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D34029-6669-4B23-93ED-ECF40B90CE2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Sheet1!$B$5:$Z$292</definedName>
    <definedName name="_xlnm.Print_Titles" localSheetId="0">Sheet1!$A:$A,Sheet1!$1:$4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1" l="1"/>
  <c r="AB4" i="1"/>
  <c r="G5" i="1"/>
  <c r="K5" i="1"/>
  <c r="O5" i="1"/>
  <c r="Q5" i="1"/>
  <c r="S5" i="1"/>
  <c r="U5" i="1"/>
  <c r="W5" i="1"/>
  <c r="Y5" i="1"/>
  <c r="G6" i="1"/>
  <c r="K6" i="1"/>
  <c r="O6" i="1"/>
  <c r="Q6" i="1"/>
  <c r="S6" i="1"/>
  <c r="U6" i="1"/>
  <c r="W6" i="1"/>
  <c r="Y6" i="1"/>
  <c r="AA6" i="1"/>
  <c r="G7" i="1"/>
  <c r="K7" i="1"/>
  <c r="O7" i="1"/>
  <c r="Q7" i="1"/>
  <c r="S7" i="1"/>
  <c r="U7" i="1"/>
  <c r="W7" i="1"/>
  <c r="Y7" i="1"/>
  <c r="AA7" i="1"/>
  <c r="AB7" i="1"/>
  <c r="G8" i="1"/>
  <c r="K8" i="1"/>
  <c r="O8" i="1"/>
  <c r="Q8" i="1"/>
  <c r="S8" i="1"/>
  <c r="U8" i="1"/>
  <c r="W8" i="1"/>
  <c r="Y8" i="1"/>
  <c r="AA8" i="1"/>
  <c r="AB8" i="1"/>
  <c r="G9" i="1"/>
  <c r="K9" i="1"/>
  <c r="O9" i="1"/>
  <c r="Q9" i="1"/>
  <c r="S9" i="1"/>
  <c r="U9" i="1"/>
  <c r="W9" i="1"/>
  <c r="Y9" i="1"/>
  <c r="AA9" i="1"/>
  <c r="AB9" i="1"/>
  <c r="G10" i="1"/>
  <c r="K10" i="1"/>
  <c r="O10" i="1"/>
  <c r="Q10" i="1"/>
  <c r="S10" i="1"/>
  <c r="U10" i="1"/>
  <c r="W10" i="1"/>
  <c r="Y10" i="1"/>
  <c r="AA10" i="1"/>
  <c r="AB10" i="1"/>
  <c r="G11" i="1"/>
  <c r="K11" i="1"/>
  <c r="O11" i="1"/>
  <c r="Q11" i="1"/>
  <c r="S11" i="1"/>
  <c r="U11" i="1"/>
  <c r="W11" i="1"/>
  <c r="Y11" i="1"/>
  <c r="AA11" i="1"/>
  <c r="AB11" i="1"/>
  <c r="G12" i="1"/>
  <c r="K12" i="1"/>
  <c r="O12" i="1"/>
  <c r="Q12" i="1"/>
  <c r="S12" i="1"/>
  <c r="U12" i="1"/>
  <c r="W12" i="1"/>
  <c r="Y12" i="1"/>
  <c r="AA12" i="1"/>
  <c r="AB12" i="1"/>
  <c r="G13" i="1"/>
  <c r="K13" i="1"/>
  <c r="O13" i="1"/>
  <c r="Q13" i="1"/>
  <c r="S13" i="1"/>
  <c r="U13" i="1"/>
  <c r="W13" i="1"/>
  <c r="Y13" i="1"/>
  <c r="AA13" i="1"/>
  <c r="AB13" i="1"/>
  <c r="G14" i="1"/>
  <c r="K14" i="1"/>
  <c r="O14" i="1"/>
  <c r="Q14" i="1"/>
  <c r="S14" i="1"/>
  <c r="U14" i="1"/>
  <c r="W14" i="1"/>
  <c r="Y14" i="1"/>
  <c r="AA14" i="1"/>
  <c r="AB14" i="1"/>
  <c r="G15" i="1"/>
  <c r="K15" i="1"/>
  <c r="O15" i="1"/>
  <c r="Q15" i="1"/>
  <c r="S15" i="1"/>
  <c r="U15" i="1"/>
  <c r="W15" i="1"/>
  <c r="Y15" i="1"/>
  <c r="AA15" i="1"/>
  <c r="AB15" i="1"/>
  <c r="G16" i="1"/>
  <c r="K16" i="1"/>
  <c r="O16" i="1"/>
  <c r="Q16" i="1"/>
  <c r="S16" i="1"/>
  <c r="U16" i="1"/>
  <c r="W16" i="1"/>
  <c r="Y16" i="1"/>
  <c r="AA16" i="1"/>
  <c r="AB16" i="1"/>
  <c r="G17" i="1"/>
  <c r="K17" i="1"/>
  <c r="O17" i="1"/>
  <c r="Q17" i="1"/>
  <c r="S17" i="1"/>
  <c r="U17" i="1"/>
  <c r="W17" i="1"/>
  <c r="Y17" i="1"/>
  <c r="AA17" i="1"/>
  <c r="AB17" i="1"/>
  <c r="G18" i="1"/>
  <c r="K18" i="1"/>
  <c r="O18" i="1"/>
  <c r="Q18" i="1"/>
  <c r="S18" i="1"/>
  <c r="U18" i="1"/>
  <c r="W18" i="1"/>
  <c r="Y18" i="1"/>
  <c r="AA18" i="1"/>
  <c r="AB18" i="1"/>
  <c r="G19" i="1"/>
  <c r="K19" i="1"/>
  <c r="O19" i="1"/>
  <c r="Q19" i="1"/>
  <c r="S19" i="1"/>
  <c r="U19" i="1"/>
  <c r="W19" i="1"/>
  <c r="Y19" i="1"/>
  <c r="AA19" i="1"/>
  <c r="AB19" i="1"/>
  <c r="G20" i="1"/>
  <c r="K20" i="1"/>
  <c r="O20" i="1"/>
  <c r="Q20" i="1"/>
  <c r="S20" i="1"/>
  <c r="U20" i="1"/>
  <c r="W20" i="1"/>
  <c r="Y20" i="1"/>
  <c r="AA20" i="1"/>
  <c r="AB20" i="1"/>
  <c r="G21" i="1"/>
  <c r="K21" i="1"/>
  <c r="O21" i="1"/>
  <c r="Q21" i="1"/>
  <c r="S21" i="1"/>
  <c r="U21" i="1"/>
  <c r="W21" i="1"/>
  <c r="Y21" i="1"/>
  <c r="AA21" i="1"/>
  <c r="AB21" i="1"/>
  <c r="G22" i="1"/>
  <c r="K22" i="1"/>
  <c r="O22" i="1"/>
  <c r="Q22" i="1"/>
  <c r="S22" i="1"/>
  <c r="U22" i="1"/>
  <c r="W22" i="1"/>
  <c r="Y22" i="1"/>
  <c r="AA22" i="1"/>
  <c r="AB22" i="1"/>
  <c r="G23" i="1"/>
  <c r="K23" i="1"/>
  <c r="O23" i="1"/>
  <c r="Q23" i="1"/>
  <c r="S23" i="1"/>
  <c r="U23" i="1"/>
  <c r="W23" i="1"/>
  <c r="Y23" i="1"/>
  <c r="AA23" i="1"/>
  <c r="AB23" i="1"/>
  <c r="G24" i="1"/>
  <c r="K24" i="1"/>
  <c r="O24" i="1"/>
  <c r="Q24" i="1"/>
  <c r="S24" i="1"/>
  <c r="U24" i="1"/>
  <c r="W24" i="1"/>
  <c r="Y24" i="1"/>
  <c r="AA24" i="1"/>
  <c r="AB24" i="1"/>
  <c r="G25" i="1"/>
  <c r="K25" i="1"/>
  <c r="O25" i="1"/>
  <c r="Q25" i="1"/>
  <c r="S25" i="1"/>
  <c r="U25" i="1"/>
  <c r="W25" i="1"/>
  <c r="Y25" i="1"/>
  <c r="AA25" i="1"/>
  <c r="AB25" i="1"/>
  <c r="G26" i="1"/>
  <c r="K26" i="1"/>
  <c r="O26" i="1"/>
  <c r="Q26" i="1"/>
  <c r="S26" i="1"/>
  <c r="U26" i="1"/>
  <c r="W26" i="1"/>
  <c r="Y26" i="1"/>
  <c r="AA26" i="1"/>
  <c r="AB26" i="1"/>
  <c r="G27" i="1"/>
  <c r="K27" i="1"/>
  <c r="O27" i="1"/>
  <c r="Q27" i="1"/>
  <c r="S27" i="1"/>
  <c r="U27" i="1"/>
  <c r="W27" i="1"/>
  <c r="Y27" i="1"/>
  <c r="G28" i="1"/>
  <c r="K28" i="1"/>
  <c r="O28" i="1"/>
  <c r="Q28" i="1"/>
  <c r="S28" i="1"/>
  <c r="U28" i="1"/>
  <c r="W28" i="1"/>
  <c r="Y28" i="1"/>
  <c r="G29" i="1"/>
  <c r="K29" i="1"/>
  <c r="O29" i="1"/>
  <c r="Q29" i="1"/>
  <c r="S29" i="1"/>
  <c r="U29" i="1"/>
  <c r="W29" i="1"/>
  <c r="Y29" i="1"/>
  <c r="G30" i="1"/>
  <c r="K30" i="1"/>
  <c r="O30" i="1"/>
  <c r="Q30" i="1"/>
  <c r="S30" i="1"/>
  <c r="U30" i="1"/>
  <c r="W30" i="1"/>
  <c r="Y30" i="1"/>
  <c r="G31" i="1"/>
  <c r="K31" i="1"/>
  <c r="O31" i="1"/>
  <c r="Q31" i="1"/>
  <c r="S31" i="1"/>
  <c r="U31" i="1"/>
  <c r="W31" i="1"/>
  <c r="Y31" i="1"/>
  <c r="G32" i="1"/>
  <c r="K32" i="1"/>
  <c r="O32" i="1"/>
  <c r="Q32" i="1"/>
  <c r="S32" i="1"/>
  <c r="U32" i="1"/>
  <c r="W32" i="1"/>
  <c r="Y32" i="1"/>
  <c r="G33" i="1"/>
  <c r="K33" i="1"/>
  <c r="O33" i="1"/>
  <c r="Q33" i="1"/>
  <c r="S33" i="1"/>
  <c r="U33" i="1"/>
  <c r="W33" i="1"/>
  <c r="Y33" i="1"/>
  <c r="G34" i="1"/>
  <c r="K34" i="1"/>
  <c r="O34" i="1"/>
  <c r="Q34" i="1"/>
  <c r="S34" i="1"/>
  <c r="U34" i="1"/>
  <c r="W34" i="1"/>
  <c r="Y34" i="1"/>
  <c r="G35" i="1"/>
  <c r="K35" i="1"/>
  <c r="O35" i="1"/>
  <c r="Q35" i="1"/>
  <c r="S35" i="1"/>
  <c r="U35" i="1"/>
  <c r="W35" i="1"/>
  <c r="Y35" i="1"/>
  <c r="G36" i="1"/>
  <c r="K36" i="1"/>
  <c r="O36" i="1"/>
  <c r="Q36" i="1"/>
  <c r="S36" i="1"/>
  <c r="U36" i="1"/>
  <c r="W36" i="1"/>
  <c r="Y36" i="1"/>
  <c r="G37" i="1"/>
  <c r="K37" i="1"/>
  <c r="O37" i="1"/>
  <c r="Q37" i="1"/>
  <c r="S37" i="1"/>
  <c r="U37" i="1"/>
  <c r="W37" i="1"/>
  <c r="Y37" i="1"/>
  <c r="G38" i="1"/>
  <c r="K38" i="1"/>
  <c r="O38" i="1"/>
  <c r="Q38" i="1"/>
  <c r="S38" i="1"/>
  <c r="U38" i="1"/>
  <c r="W38" i="1"/>
  <c r="Y38" i="1"/>
  <c r="G39" i="1"/>
  <c r="K39" i="1"/>
  <c r="O39" i="1"/>
  <c r="Q39" i="1"/>
  <c r="S39" i="1"/>
  <c r="U39" i="1"/>
  <c r="W39" i="1"/>
  <c r="Y39" i="1"/>
  <c r="G40" i="1"/>
  <c r="K40" i="1"/>
  <c r="O40" i="1"/>
  <c r="Q40" i="1"/>
  <c r="S40" i="1"/>
  <c r="U40" i="1"/>
  <c r="W40" i="1"/>
  <c r="Y40" i="1"/>
  <c r="G41" i="1"/>
  <c r="K41" i="1"/>
  <c r="O41" i="1"/>
  <c r="Q41" i="1"/>
  <c r="S41" i="1"/>
  <c r="U41" i="1"/>
  <c r="W41" i="1"/>
  <c r="Y41" i="1"/>
  <c r="G42" i="1"/>
  <c r="K42" i="1"/>
  <c r="O42" i="1"/>
  <c r="Q42" i="1"/>
  <c r="S42" i="1"/>
  <c r="U42" i="1"/>
  <c r="W42" i="1"/>
  <c r="Y42" i="1"/>
  <c r="G43" i="1"/>
  <c r="K43" i="1"/>
  <c r="O43" i="1"/>
  <c r="Q43" i="1"/>
  <c r="S43" i="1"/>
  <c r="U43" i="1"/>
  <c r="W43" i="1"/>
  <c r="Y43" i="1"/>
  <c r="G44" i="1"/>
  <c r="K44" i="1"/>
  <c r="O44" i="1"/>
  <c r="Q44" i="1"/>
  <c r="S44" i="1"/>
  <c r="U44" i="1"/>
  <c r="W44" i="1"/>
  <c r="Y44" i="1"/>
  <c r="G45" i="1"/>
  <c r="K45" i="1"/>
  <c r="O45" i="1"/>
  <c r="Q45" i="1"/>
  <c r="S45" i="1"/>
  <c r="U45" i="1"/>
  <c r="W45" i="1"/>
  <c r="Y45" i="1"/>
  <c r="G46" i="1"/>
  <c r="K46" i="1"/>
  <c r="O46" i="1"/>
  <c r="Q46" i="1"/>
  <c r="S46" i="1"/>
  <c r="U46" i="1"/>
  <c r="W46" i="1"/>
  <c r="Y46" i="1"/>
  <c r="G47" i="1"/>
  <c r="K47" i="1"/>
  <c r="O47" i="1"/>
  <c r="Q47" i="1"/>
  <c r="S47" i="1"/>
  <c r="U47" i="1"/>
  <c r="W47" i="1"/>
  <c r="Y47" i="1"/>
  <c r="G48" i="1"/>
  <c r="K48" i="1"/>
  <c r="O48" i="1"/>
  <c r="Q48" i="1"/>
  <c r="S48" i="1"/>
  <c r="U48" i="1"/>
  <c r="W48" i="1"/>
  <c r="Y48" i="1"/>
  <c r="G49" i="1"/>
  <c r="K49" i="1"/>
  <c r="O49" i="1"/>
  <c r="Q49" i="1"/>
  <c r="S49" i="1"/>
  <c r="U49" i="1"/>
  <c r="W49" i="1"/>
  <c r="Y49" i="1"/>
  <c r="G50" i="1"/>
  <c r="K50" i="1"/>
  <c r="O50" i="1"/>
  <c r="Q50" i="1"/>
  <c r="S50" i="1"/>
  <c r="U50" i="1"/>
  <c r="W50" i="1"/>
  <c r="Y50" i="1"/>
  <c r="G51" i="1"/>
  <c r="K51" i="1"/>
  <c r="O51" i="1"/>
  <c r="Q51" i="1"/>
  <c r="S51" i="1"/>
  <c r="U51" i="1"/>
  <c r="W51" i="1"/>
  <c r="Y51" i="1"/>
  <c r="G52" i="1"/>
  <c r="K52" i="1"/>
  <c r="O52" i="1"/>
  <c r="Q52" i="1"/>
  <c r="S52" i="1"/>
  <c r="U52" i="1"/>
  <c r="W52" i="1"/>
  <c r="Y52" i="1"/>
  <c r="G53" i="1"/>
  <c r="K53" i="1"/>
  <c r="O53" i="1"/>
  <c r="Q53" i="1"/>
  <c r="S53" i="1"/>
  <c r="U53" i="1"/>
  <c r="W53" i="1"/>
  <c r="Y53" i="1"/>
  <c r="G54" i="1"/>
  <c r="K54" i="1"/>
  <c r="O54" i="1"/>
  <c r="Q54" i="1"/>
  <c r="S54" i="1"/>
  <c r="U54" i="1"/>
  <c r="W54" i="1"/>
  <c r="Y54" i="1"/>
  <c r="G55" i="1"/>
  <c r="K55" i="1"/>
  <c r="O55" i="1"/>
  <c r="Q55" i="1"/>
  <c r="S55" i="1"/>
  <c r="U55" i="1"/>
  <c r="W55" i="1"/>
  <c r="Y55" i="1"/>
  <c r="G56" i="1"/>
  <c r="K56" i="1"/>
  <c r="O56" i="1"/>
  <c r="Q56" i="1"/>
  <c r="S56" i="1"/>
  <c r="U56" i="1"/>
  <c r="W56" i="1"/>
  <c r="Y56" i="1"/>
  <c r="G57" i="1"/>
  <c r="K57" i="1"/>
  <c r="O57" i="1"/>
  <c r="Q57" i="1"/>
  <c r="S57" i="1"/>
  <c r="U57" i="1"/>
  <c r="W57" i="1"/>
  <c r="Y57" i="1"/>
  <c r="G58" i="1"/>
  <c r="K58" i="1"/>
  <c r="O58" i="1"/>
  <c r="Q58" i="1"/>
  <c r="S58" i="1"/>
  <c r="U58" i="1"/>
  <c r="W58" i="1"/>
  <c r="Y58" i="1"/>
  <c r="G59" i="1"/>
  <c r="K59" i="1"/>
  <c r="O59" i="1"/>
  <c r="Q59" i="1"/>
  <c r="S59" i="1"/>
  <c r="U59" i="1"/>
  <c r="W59" i="1"/>
  <c r="Y59" i="1"/>
  <c r="G60" i="1"/>
  <c r="K60" i="1"/>
  <c r="O60" i="1"/>
  <c r="Q60" i="1"/>
  <c r="S60" i="1"/>
  <c r="U60" i="1"/>
  <c r="W60" i="1"/>
  <c r="Y60" i="1"/>
  <c r="G61" i="1"/>
  <c r="K61" i="1"/>
  <c r="O61" i="1"/>
  <c r="Q61" i="1"/>
  <c r="S61" i="1"/>
  <c r="U61" i="1"/>
  <c r="W61" i="1"/>
  <c r="Y61" i="1"/>
  <c r="G62" i="1"/>
  <c r="K62" i="1"/>
  <c r="O62" i="1"/>
  <c r="Q62" i="1"/>
  <c r="S62" i="1"/>
  <c r="U62" i="1"/>
  <c r="W62" i="1"/>
  <c r="Y62" i="1"/>
  <c r="G63" i="1"/>
  <c r="K63" i="1"/>
  <c r="O63" i="1"/>
  <c r="Q63" i="1"/>
  <c r="S63" i="1"/>
  <c r="U63" i="1"/>
  <c r="W63" i="1"/>
  <c r="Y63" i="1"/>
  <c r="G64" i="1"/>
  <c r="K64" i="1"/>
  <c r="O64" i="1"/>
  <c r="Q64" i="1"/>
  <c r="S64" i="1"/>
  <c r="U64" i="1"/>
  <c r="W64" i="1"/>
  <c r="Y64" i="1"/>
  <c r="G65" i="1"/>
  <c r="K65" i="1"/>
  <c r="O65" i="1"/>
  <c r="Q65" i="1"/>
  <c r="S65" i="1"/>
  <c r="U65" i="1"/>
  <c r="W65" i="1"/>
  <c r="Y65" i="1"/>
  <c r="G66" i="1"/>
  <c r="K66" i="1"/>
  <c r="O66" i="1"/>
  <c r="Q66" i="1"/>
  <c r="S66" i="1"/>
  <c r="U66" i="1"/>
  <c r="W66" i="1"/>
  <c r="Y66" i="1"/>
  <c r="G67" i="1"/>
  <c r="K67" i="1"/>
  <c r="O67" i="1"/>
  <c r="Q67" i="1"/>
  <c r="S67" i="1"/>
  <c r="U67" i="1"/>
  <c r="W67" i="1"/>
  <c r="Y67" i="1"/>
  <c r="G68" i="1"/>
  <c r="K68" i="1"/>
  <c r="O68" i="1"/>
  <c r="Q68" i="1"/>
  <c r="S68" i="1"/>
  <c r="U68" i="1"/>
  <c r="W68" i="1"/>
  <c r="Y68" i="1"/>
  <c r="G69" i="1"/>
  <c r="K69" i="1"/>
  <c r="O69" i="1"/>
  <c r="Q69" i="1"/>
  <c r="S69" i="1"/>
  <c r="U69" i="1"/>
  <c r="W69" i="1"/>
  <c r="Y69" i="1"/>
  <c r="G70" i="1"/>
  <c r="K70" i="1"/>
  <c r="O70" i="1"/>
  <c r="Q70" i="1"/>
  <c r="S70" i="1"/>
  <c r="U70" i="1"/>
  <c r="W70" i="1"/>
  <c r="Y70" i="1"/>
  <c r="G71" i="1"/>
  <c r="K71" i="1"/>
  <c r="O71" i="1"/>
  <c r="Q71" i="1"/>
  <c r="S71" i="1"/>
  <c r="U71" i="1"/>
  <c r="W71" i="1"/>
  <c r="Y71" i="1"/>
  <c r="G72" i="1"/>
  <c r="K72" i="1"/>
  <c r="O72" i="1"/>
  <c r="Q72" i="1"/>
  <c r="S72" i="1"/>
  <c r="U72" i="1"/>
  <c r="W72" i="1"/>
  <c r="Y72" i="1"/>
  <c r="G73" i="1"/>
  <c r="K73" i="1"/>
  <c r="O73" i="1"/>
  <c r="Q73" i="1"/>
  <c r="S73" i="1"/>
  <c r="U73" i="1"/>
  <c r="W73" i="1"/>
  <c r="Y73" i="1"/>
  <c r="G74" i="1"/>
  <c r="K74" i="1"/>
  <c r="O74" i="1"/>
  <c r="Q74" i="1"/>
  <c r="S74" i="1"/>
  <c r="U74" i="1"/>
  <c r="W74" i="1"/>
  <c r="Y74" i="1"/>
  <c r="G75" i="1"/>
  <c r="K75" i="1"/>
  <c r="O75" i="1"/>
  <c r="Q75" i="1"/>
  <c r="S75" i="1"/>
  <c r="U75" i="1"/>
  <c r="W75" i="1"/>
  <c r="Y75" i="1"/>
  <c r="G76" i="1"/>
  <c r="K76" i="1"/>
  <c r="O76" i="1"/>
  <c r="Q76" i="1"/>
  <c r="S76" i="1"/>
  <c r="U76" i="1"/>
  <c r="W76" i="1"/>
  <c r="Y76" i="1"/>
  <c r="G77" i="1"/>
  <c r="K77" i="1"/>
  <c r="O77" i="1"/>
  <c r="Q77" i="1"/>
  <c r="S77" i="1"/>
  <c r="U77" i="1"/>
  <c r="W77" i="1"/>
  <c r="Y77" i="1"/>
  <c r="G78" i="1"/>
  <c r="K78" i="1"/>
  <c r="O78" i="1"/>
  <c r="Q78" i="1"/>
  <c r="S78" i="1"/>
  <c r="U78" i="1"/>
  <c r="W78" i="1"/>
  <c r="Y78" i="1"/>
  <c r="G79" i="1"/>
  <c r="K79" i="1"/>
  <c r="O79" i="1"/>
  <c r="Q79" i="1"/>
  <c r="S79" i="1"/>
  <c r="U79" i="1"/>
  <c r="W79" i="1"/>
  <c r="Y79" i="1"/>
  <c r="G80" i="1"/>
  <c r="K80" i="1"/>
  <c r="O80" i="1"/>
  <c r="Q80" i="1"/>
  <c r="S80" i="1"/>
  <c r="U80" i="1"/>
  <c r="W80" i="1"/>
  <c r="Y80" i="1"/>
  <c r="G81" i="1"/>
  <c r="K81" i="1"/>
  <c r="O81" i="1"/>
  <c r="Q81" i="1"/>
  <c r="S81" i="1"/>
  <c r="U81" i="1"/>
  <c r="W81" i="1"/>
  <c r="Y81" i="1"/>
  <c r="G82" i="1"/>
  <c r="K82" i="1"/>
  <c r="O82" i="1"/>
  <c r="Q82" i="1"/>
  <c r="S82" i="1"/>
  <c r="U82" i="1"/>
  <c r="W82" i="1"/>
  <c r="Y82" i="1"/>
  <c r="G83" i="1"/>
  <c r="K83" i="1"/>
  <c r="O83" i="1"/>
  <c r="Q83" i="1"/>
  <c r="S83" i="1"/>
  <c r="U83" i="1"/>
  <c r="W83" i="1"/>
  <c r="Y83" i="1"/>
  <c r="G84" i="1"/>
  <c r="K84" i="1"/>
  <c r="O84" i="1"/>
  <c r="Q84" i="1"/>
  <c r="S84" i="1"/>
  <c r="U84" i="1"/>
  <c r="W84" i="1"/>
  <c r="Y84" i="1"/>
  <c r="G85" i="1"/>
  <c r="K85" i="1"/>
  <c r="O85" i="1"/>
  <c r="Q85" i="1"/>
  <c r="S85" i="1"/>
  <c r="U85" i="1"/>
  <c r="W85" i="1"/>
  <c r="Y85" i="1"/>
  <c r="G86" i="1"/>
  <c r="K86" i="1"/>
  <c r="O86" i="1"/>
  <c r="Q86" i="1"/>
  <c r="S86" i="1"/>
  <c r="U86" i="1"/>
  <c r="W86" i="1"/>
  <c r="Y86" i="1"/>
  <c r="G87" i="1"/>
  <c r="K87" i="1"/>
  <c r="O87" i="1"/>
  <c r="Q87" i="1"/>
  <c r="S87" i="1"/>
  <c r="U87" i="1"/>
  <c r="W87" i="1"/>
  <c r="Y87" i="1"/>
  <c r="G88" i="1"/>
  <c r="K88" i="1"/>
  <c r="O88" i="1"/>
  <c r="Q88" i="1"/>
  <c r="S88" i="1"/>
  <c r="U88" i="1"/>
  <c r="W88" i="1"/>
  <c r="Y88" i="1"/>
  <c r="G89" i="1"/>
  <c r="K89" i="1"/>
  <c r="O89" i="1"/>
  <c r="Q89" i="1"/>
  <c r="S89" i="1"/>
  <c r="U89" i="1"/>
  <c r="W89" i="1"/>
  <c r="Y89" i="1"/>
  <c r="G90" i="1"/>
  <c r="K90" i="1"/>
  <c r="O90" i="1"/>
  <c r="Q90" i="1"/>
  <c r="S90" i="1"/>
  <c r="U90" i="1"/>
  <c r="W90" i="1"/>
  <c r="Y90" i="1"/>
  <c r="G91" i="1"/>
  <c r="K91" i="1"/>
  <c r="O91" i="1"/>
  <c r="Q91" i="1"/>
  <c r="S91" i="1"/>
  <c r="U91" i="1"/>
  <c r="W91" i="1"/>
  <c r="Y91" i="1"/>
  <c r="G92" i="1"/>
  <c r="K92" i="1"/>
  <c r="O92" i="1"/>
  <c r="Q92" i="1"/>
  <c r="S92" i="1"/>
  <c r="U92" i="1"/>
  <c r="W92" i="1"/>
  <c r="Y92" i="1"/>
  <c r="G93" i="1"/>
  <c r="K93" i="1"/>
  <c r="O93" i="1"/>
  <c r="Q93" i="1"/>
  <c r="S93" i="1"/>
  <c r="U93" i="1"/>
  <c r="W93" i="1"/>
  <c r="Y93" i="1"/>
  <c r="G94" i="1"/>
  <c r="K94" i="1"/>
  <c r="O94" i="1"/>
  <c r="Q94" i="1"/>
  <c r="S94" i="1"/>
  <c r="U94" i="1"/>
  <c r="W94" i="1"/>
  <c r="Y94" i="1"/>
  <c r="G95" i="1"/>
  <c r="K95" i="1"/>
  <c r="O95" i="1"/>
  <c r="Q95" i="1"/>
  <c r="S95" i="1"/>
  <c r="U95" i="1"/>
  <c r="W95" i="1"/>
  <c r="Y95" i="1"/>
  <c r="G96" i="1"/>
  <c r="K96" i="1"/>
  <c r="O96" i="1"/>
  <c r="Q96" i="1"/>
  <c r="S96" i="1"/>
  <c r="U96" i="1"/>
  <c r="W96" i="1"/>
  <c r="Y96" i="1"/>
  <c r="G97" i="1"/>
  <c r="K97" i="1"/>
  <c r="O97" i="1"/>
  <c r="Q97" i="1"/>
  <c r="S97" i="1"/>
  <c r="U97" i="1"/>
  <c r="W97" i="1"/>
  <c r="Y97" i="1"/>
  <c r="G98" i="1"/>
  <c r="K98" i="1"/>
  <c r="O98" i="1"/>
  <c r="Q98" i="1"/>
  <c r="S98" i="1"/>
  <c r="U98" i="1"/>
  <c r="W98" i="1"/>
  <c r="Y98" i="1"/>
  <c r="G99" i="1"/>
  <c r="K99" i="1"/>
  <c r="O99" i="1"/>
  <c r="Q99" i="1"/>
  <c r="S99" i="1"/>
  <c r="U99" i="1"/>
  <c r="W99" i="1"/>
  <c r="Y99" i="1"/>
  <c r="G100" i="1"/>
  <c r="K100" i="1"/>
  <c r="O100" i="1"/>
  <c r="Q100" i="1"/>
  <c r="S100" i="1"/>
  <c r="U100" i="1"/>
  <c r="W100" i="1"/>
  <c r="Y100" i="1"/>
  <c r="G101" i="1"/>
  <c r="K101" i="1"/>
  <c r="O101" i="1"/>
  <c r="Q101" i="1"/>
  <c r="S101" i="1"/>
  <c r="U101" i="1"/>
  <c r="W101" i="1"/>
  <c r="Y101" i="1"/>
  <c r="G102" i="1"/>
  <c r="K102" i="1"/>
  <c r="O102" i="1"/>
  <c r="Q102" i="1"/>
  <c r="S102" i="1"/>
  <c r="U102" i="1"/>
  <c r="W102" i="1"/>
  <c r="Y102" i="1"/>
  <c r="G103" i="1"/>
  <c r="K103" i="1"/>
  <c r="O103" i="1"/>
  <c r="Q103" i="1"/>
  <c r="S103" i="1"/>
  <c r="U103" i="1"/>
  <c r="W103" i="1"/>
  <c r="Y103" i="1"/>
  <c r="G104" i="1"/>
  <c r="K104" i="1"/>
  <c r="O104" i="1"/>
  <c r="Q104" i="1"/>
  <c r="S104" i="1"/>
  <c r="U104" i="1"/>
  <c r="W104" i="1"/>
  <c r="Y104" i="1"/>
  <c r="G105" i="1"/>
  <c r="K105" i="1"/>
  <c r="O105" i="1"/>
  <c r="Q105" i="1"/>
  <c r="S105" i="1"/>
  <c r="U105" i="1"/>
  <c r="W105" i="1"/>
  <c r="Y105" i="1"/>
  <c r="G106" i="1"/>
  <c r="K106" i="1"/>
  <c r="O106" i="1"/>
  <c r="Q106" i="1"/>
  <c r="S106" i="1"/>
  <c r="U106" i="1"/>
  <c r="W106" i="1"/>
  <c r="Y106" i="1"/>
  <c r="G107" i="1"/>
  <c r="K107" i="1"/>
  <c r="O107" i="1"/>
  <c r="Q107" i="1"/>
  <c r="S107" i="1"/>
  <c r="U107" i="1"/>
  <c r="W107" i="1"/>
  <c r="Y107" i="1"/>
  <c r="G108" i="1"/>
  <c r="K108" i="1"/>
  <c r="O108" i="1"/>
  <c r="Q108" i="1"/>
  <c r="S108" i="1"/>
  <c r="U108" i="1"/>
  <c r="W108" i="1"/>
  <c r="Y108" i="1"/>
  <c r="G109" i="1"/>
  <c r="K109" i="1"/>
  <c r="O109" i="1"/>
  <c r="Q109" i="1"/>
  <c r="S109" i="1"/>
  <c r="U109" i="1"/>
  <c r="W109" i="1"/>
  <c r="Y109" i="1"/>
  <c r="G110" i="1"/>
  <c r="K110" i="1"/>
  <c r="O110" i="1"/>
  <c r="Q110" i="1"/>
  <c r="S110" i="1"/>
  <c r="U110" i="1"/>
  <c r="W110" i="1"/>
  <c r="Y110" i="1"/>
  <c r="G111" i="1"/>
  <c r="K111" i="1"/>
  <c r="O111" i="1"/>
  <c r="Q111" i="1"/>
  <c r="S111" i="1"/>
  <c r="U111" i="1"/>
  <c r="W111" i="1"/>
  <c r="Y111" i="1"/>
  <c r="G112" i="1"/>
  <c r="K112" i="1"/>
  <c r="O112" i="1"/>
  <c r="Q112" i="1"/>
  <c r="S112" i="1"/>
  <c r="U112" i="1"/>
  <c r="W112" i="1"/>
  <c r="Y112" i="1"/>
  <c r="G113" i="1"/>
  <c r="K113" i="1"/>
  <c r="O113" i="1"/>
  <c r="Q113" i="1"/>
  <c r="S113" i="1"/>
  <c r="U113" i="1"/>
  <c r="W113" i="1"/>
  <c r="Y113" i="1"/>
  <c r="G114" i="1"/>
  <c r="K114" i="1"/>
  <c r="O114" i="1"/>
  <c r="Q114" i="1"/>
  <c r="S114" i="1"/>
  <c r="U114" i="1"/>
  <c r="W114" i="1"/>
  <c r="Y114" i="1"/>
  <c r="G115" i="1"/>
  <c r="K115" i="1"/>
  <c r="O115" i="1"/>
  <c r="Q115" i="1"/>
  <c r="S115" i="1"/>
  <c r="U115" i="1"/>
  <c r="W115" i="1"/>
  <c r="Y115" i="1"/>
  <c r="G116" i="1"/>
  <c r="K116" i="1"/>
  <c r="O116" i="1"/>
  <c r="Q116" i="1"/>
  <c r="S116" i="1"/>
  <c r="U116" i="1"/>
  <c r="W116" i="1"/>
  <c r="Y116" i="1"/>
  <c r="G117" i="1"/>
  <c r="K117" i="1"/>
  <c r="O117" i="1"/>
  <c r="Q117" i="1"/>
  <c r="S117" i="1"/>
  <c r="U117" i="1"/>
  <c r="W117" i="1"/>
  <c r="Y117" i="1"/>
  <c r="G118" i="1"/>
  <c r="K118" i="1"/>
  <c r="O118" i="1"/>
  <c r="Q118" i="1"/>
  <c r="S118" i="1"/>
  <c r="U118" i="1"/>
  <c r="W118" i="1"/>
  <c r="Y118" i="1"/>
  <c r="G119" i="1"/>
  <c r="K119" i="1"/>
  <c r="O119" i="1"/>
  <c r="Q119" i="1"/>
  <c r="S119" i="1"/>
  <c r="U119" i="1"/>
  <c r="W119" i="1"/>
  <c r="Y119" i="1"/>
  <c r="G120" i="1"/>
  <c r="K120" i="1"/>
  <c r="O120" i="1"/>
  <c r="Q120" i="1"/>
  <c r="S120" i="1"/>
  <c r="U120" i="1"/>
  <c r="W120" i="1"/>
  <c r="Y120" i="1"/>
  <c r="G121" i="1"/>
  <c r="K121" i="1"/>
  <c r="O121" i="1"/>
  <c r="Q121" i="1"/>
  <c r="S121" i="1"/>
  <c r="U121" i="1"/>
  <c r="W121" i="1"/>
  <c r="Y121" i="1"/>
  <c r="G122" i="1"/>
  <c r="K122" i="1"/>
  <c r="O122" i="1"/>
  <c r="Q122" i="1"/>
  <c r="S122" i="1"/>
  <c r="U122" i="1"/>
  <c r="W122" i="1"/>
  <c r="Y122" i="1"/>
  <c r="G123" i="1"/>
  <c r="K123" i="1"/>
  <c r="O123" i="1"/>
  <c r="Q123" i="1"/>
  <c r="S123" i="1"/>
  <c r="U123" i="1"/>
  <c r="W123" i="1"/>
  <c r="Y123" i="1"/>
  <c r="G124" i="1"/>
  <c r="K124" i="1"/>
  <c r="O124" i="1"/>
  <c r="Q124" i="1"/>
  <c r="S124" i="1"/>
  <c r="U124" i="1"/>
  <c r="W124" i="1"/>
  <c r="Y124" i="1"/>
  <c r="G125" i="1"/>
  <c r="K125" i="1"/>
  <c r="O125" i="1"/>
  <c r="Q125" i="1"/>
  <c r="S125" i="1"/>
  <c r="U125" i="1"/>
  <c r="W125" i="1"/>
  <c r="Y125" i="1"/>
  <c r="G126" i="1"/>
  <c r="K126" i="1"/>
  <c r="O126" i="1"/>
  <c r="Q126" i="1"/>
  <c r="S126" i="1"/>
  <c r="U126" i="1"/>
  <c r="W126" i="1"/>
  <c r="Y126" i="1"/>
  <c r="G127" i="1"/>
  <c r="K127" i="1"/>
  <c r="O127" i="1"/>
  <c r="Q127" i="1"/>
  <c r="S127" i="1"/>
  <c r="U127" i="1"/>
  <c r="W127" i="1"/>
  <c r="Y127" i="1"/>
  <c r="G128" i="1"/>
  <c r="K128" i="1"/>
  <c r="O128" i="1"/>
  <c r="Q128" i="1"/>
  <c r="S128" i="1"/>
  <c r="U128" i="1"/>
  <c r="W128" i="1"/>
  <c r="Y128" i="1"/>
  <c r="G129" i="1"/>
  <c r="K129" i="1"/>
  <c r="O129" i="1"/>
  <c r="Q129" i="1"/>
  <c r="S129" i="1"/>
  <c r="U129" i="1"/>
  <c r="W129" i="1"/>
  <c r="Y129" i="1"/>
  <c r="G130" i="1"/>
  <c r="K130" i="1"/>
  <c r="O130" i="1"/>
  <c r="Q130" i="1"/>
  <c r="S130" i="1"/>
  <c r="U130" i="1"/>
  <c r="W130" i="1"/>
  <c r="Y130" i="1"/>
  <c r="G131" i="1"/>
  <c r="K131" i="1"/>
  <c r="O131" i="1"/>
  <c r="Q131" i="1"/>
  <c r="S131" i="1"/>
  <c r="U131" i="1"/>
  <c r="W131" i="1"/>
  <c r="Y131" i="1"/>
  <c r="G132" i="1"/>
  <c r="K132" i="1"/>
  <c r="O132" i="1"/>
  <c r="Q132" i="1"/>
  <c r="S132" i="1"/>
  <c r="U132" i="1"/>
  <c r="W132" i="1"/>
  <c r="Y132" i="1"/>
  <c r="G133" i="1"/>
  <c r="K133" i="1"/>
  <c r="O133" i="1"/>
  <c r="Q133" i="1"/>
  <c r="S133" i="1"/>
  <c r="U133" i="1"/>
  <c r="W133" i="1"/>
  <c r="Y133" i="1"/>
  <c r="G134" i="1"/>
  <c r="K134" i="1"/>
  <c r="O134" i="1"/>
  <c r="Q134" i="1"/>
  <c r="S134" i="1"/>
  <c r="U134" i="1"/>
  <c r="W134" i="1"/>
  <c r="Y134" i="1"/>
  <c r="G135" i="1"/>
  <c r="K135" i="1"/>
  <c r="O135" i="1"/>
  <c r="Q135" i="1"/>
  <c r="S135" i="1"/>
  <c r="U135" i="1"/>
  <c r="W135" i="1"/>
  <c r="Y135" i="1"/>
  <c r="G136" i="1"/>
  <c r="K136" i="1"/>
  <c r="O136" i="1"/>
  <c r="Q136" i="1"/>
  <c r="S136" i="1"/>
  <c r="U136" i="1"/>
  <c r="W136" i="1"/>
  <c r="Y136" i="1"/>
  <c r="G137" i="1"/>
  <c r="K137" i="1"/>
  <c r="O137" i="1"/>
  <c r="Q137" i="1"/>
  <c r="S137" i="1"/>
  <c r="U137" i="1"/>
  <c r="W137" i="1"/>
  <c r="Y137" i="1"/>
  <c r="G138" i="1"/>
  <c r="K138" i="1"/>
  <c r="O138" i="1"/>
  <c r="Q138" i="1"/>
  <c r="S138" i="1"/>
  <c r="U138" i="1"/>
  <c r="W138" i="1"/>
  <c r="Y138" i="1"/>
  <c r="G139" i="1"/>
  <c r="K139" i="1"/>
  <c r="O139" i="1"/>
  <c r="Q139" i="1"/>
  <c r="S139" i="1"/>
  <c r="U139" i="1"/>
  <c r="W139" i="1"/>
  <c r="Y139" i="1"/>
  <c r="G140" i="1"/>
  <c r="K140" i="1"/>
  <c r="O140" i="1"/>
  <c r="Q140" i="1"/>
  <c r="S140" i="1"/>
  <c r="U140" i="1"/>
  <c r="W140" i="1"/>
  <c r="Y140" i="1"/>
  <c r="G141" i="1"/>
  <c r="K141" i="1"/>
  <c r="O141" i="1"/>
  <c r="Q141" i="1"/>
  <c r="S141" i="1"/>
  <c r="U141" i="1"/>
  <c r="W141" i="1"/>
  <c r="Y141" i="1"/>
  <c r="G142" i="1"/>
  <c r="K142" i="1"/>
  <c r="O142" i="1"/>
  <c r="Q142" i="1"/>
  <c r="S142" i="1"/>
  <c r="U142" i="1"/>
  <c r="W142" i="1"/>
  <c r="Y142" i="1"/>
  <c r="G143" i="1"/>
  <c r="K143" i="1"/>
  <c r="O143" i="1"/>
  <c r="Q143" i="1"/>
  <c r="S143" i="1"/>
  <c r="U143" i="1"/>
  <c r="W143" i="1"/>
  <c r="Y143" i="1"/>
  <c r="G144" i="1"/>
  <c r="K144" i="1"/>
  <c r="O144" i="1"/>
  <c r="Q144" i="1"/>
  <c r="S144" i="1"/>
  <c r="U144" i="1"/>
  <c r="W144" i="1"/>
  <c r="Y144" i="1"/>
  <c r="G145" i="1"/>
  <c r="K145" i="1"/>
  <c r="O145" i="1"/>
  <c r="Q145" i="1"/>
  <c r="S145" i="1"/>
  <c r="U145" i="1"/>
  <c r="W145" i="1"/>
  <c r="Y145" i="1"/>
  <c r="G146" i="1"/>
  <c r="K146" i="1"/>
  <c r="O146" i="1"/>
  <c r="Q146" i="1"/>
  <c r="S146" i="1"/>
  <c r="U146" i="1"/>
  <c r="W146" i="1"/>
  <c r="Y146" i="1"/>
  <c r="G147" i="1"/>
  <c r="K147" i="1"/>
  <c r="O147" i="1"/>
  <c r="Q147" i="1"/>
  <c r="S147" i="1"/>
  <c r="U147" i="1"/>
  <c r="W147" i="1"/>
  <c r="Y147" i="1"/>
  <c r="G148" i="1"/>
  <c r="K148" i="1"/>
  <c r="O148" i="1"/>
  <c r="Q148" i="1"/>
  <c r="S148" i="1"/>
  <c r="U148" i="1"/>
  <c r="W148" i="1"/>
  <c r="Y148" i="1"/>
  <c r="G149" i="1"/>
  <c r="K149" i="1"/>
  <c r="O149" i="1"/>
  <c r="Q149" i="1"/>
  <c r="S149" i="1"/>
  <c r="U149" i="1"/>
  <c r="W149" i="1"/>
  <c r="Y149" i="1"/>
  <c r="G150" i="1"/>
  <c r="K150" i="1"/>
  <c r="O150" i="1"/>
  <c r="Q150" i="1"/>
  <c r="S150" i="1"/>
  <c r="U150" i="1"/>
  <c r="W150" i="1"/>
  <c r="Y150" i="1"/>
  <c r="G151" i="1"/>
  <c r="K151" i="1"/>
  <c r="O151" i="1"/>
  <c r="Q151" i="1"/>
  <c r="S151" i="1"/>
  <c r="U151" i="1"/>
  <c r="W151" i="1"/>
  <c r="Y151" i="1"/>
  <c r="G152" i="1"/>
  <c r="K152" i="1"/>
  <c r="O152" i="1"/>
  <c r="Q152" i="1"/>
  <c r="S152" i="1"/>
  <c r="U152" i="1"/>
  <c r="W152" i="1"/>
  <c r="Y152" i="1"/>
  <c r="G153" i="1"/>
  <c r="K153" i="1"/>
  <c r="O153" i="1"/>
  <c r="Q153" i="1"/>
  <c r="S153" i="1"/>
  <c r="U153" i="1"/>
  <c r="W153" i="1"/>
  <c r="Y153" i="1"/>
  <c r="G154" i="1"/>
  <c r="K154" i="1"/>
  <c r="O154" i="1"/>
  <c r="Q154" i="1"/>
  <c r="S154" i="1"/>
  <c r="U154" i="1"/>
  <c r="W154" i="1"/>
  <c r="Y154" i="1"/>
  <c r="G155" i="1"/>
  <c r="K155" i="1"/>
  <c r="O155" i="1"/>
  <c r="Q155" i="1"/>
  <c r="S155" i="1"/>
  <c r="U155" i="1"/>
  <c r="W155" i="1"/>
  <c r="Y155" i="1"/>
  <c r="G156" i="1"/>
  <c r="K156" i="1"/>
  <c r="O156" i="1"/>
  <c r="Q156" i="1"/>
  <c r="S156" i="1"/>
  <c r="U156" i="1"/>
  <c r="W156" i="1"/>
  <c r="Y156" i="1"/>
  <c r="G157" i="1"/>
  <c r="K157" i="1"/>
  <c r="O157" i="1"/>
  <c r="Q157" i="1"/>
  <c r="S157" i="1"/>
  <c r="U157" i="1"/>
  <c r="W157" i="1"/>
  <c r="Y157" i="1"/>
  <c r="G158" i="1"/>
  <c r="K158" i="1"/>
  <c r="O158" i="1"/>
  <c r="Q158" i="1"/>
  <c r="S158" i="1"/>
  <c r="U158" i="1"/>
  <c r="W158" i="1"/>
  <c r="Y158" i="1"/>
  <c r="G159" i="1"/>
  <c r="K159" i="1"/>
  <c r="O159" i="1"/>
  <c r="Q159" i="1"/>
  <c r="S159" i="1"/>
  <c r="U159" i="1"/>
  <c r="W159" i="1"/>
  <c r="Y159" i="1"/>
  <c r="G160" i="1"/>
  <c r="K160" i="1"/>
  <c r="O160" i="1"/>
  <c r="Q160" i="1"/>
  <c r="S160" i="1"/>
  <c r="U160" i="1"/>
  <c r="W160" i="1"/>
  <c r="Y160" i="1"/>
  <c r="G161" i="1"/>
  <c r="K161" i="1"/>
  <c r="O161" i="1"/>
  <c r="Q161" i="1"/>
  <c r="S161" i="1"/>
  <c r="U161" i="1"/>
  <c r="W161" i="1"/>
  <c r="Y161" i="1"/>
  <c r="G162" i="1"/>
  <c r="K162" i="1"/>
  <c r="O162" i="1"/>
  <c r="Q162" i="1"/>
  <c r="S162" i="1"/>
  <c r="U162" i="1"/>
  <c r="W162" i="1"/>
  <c r="Y162" i="1"/>
  <c r="G163" i="1"/>
  <c r="K163" i="1"/>
  <c r="O163" i="1"/>
  <c r="Q163" i="1"/>
  <c r="S163" i="1"/>
  <c r="U163" i="1"/>
  <c r="W163" i="1"/>
  <c r="Y163" i="1"/>
  <c r="G164" i="1"/>
  <c r="K164" i="1"/>
  <c r="O164" i="1"/>
  <c r="Q164" i="1"/>
  <c r="S164" i="1"/>
  <c r="U164" i="1"/>
  <c r="W164" i="1"/>
  <c r="Y164" i="1"/>
  <c r="G165" i="1"/>
  <c r="K165" i="1"/>
  <c r="O165" i="1"/>
  <c r="Q165" i="1"/>
  <c r="S165" i="1"/>
  <c r="U165" i="1"/>
  <c r="W165" i="1"/>
  <c r="Y165" i="1"/>
  <c r="G166" i="1"/>
  <c r="K166" i="1"/>
  <c r="O166" i="1"/>
  <c r="Q166" i="1"/>
  <c r="S166" i="1"/>
  <c r="U166" i="1"/>
  <c r="W166" i="1"/>
  <c r="Y166" i="1"/>
  <c r="G167" i="1"/>
  <c r="K167" i="1"/>
  <c r="O167" i="1"/>
  <c r="Q167" i="1"/>
  <c r="S167" i="1"/>
  <c r="U167" i="1"/>
  <c r="W167" i="1"/>
  <c r="Y167" i="1"/>
  <c r="G168" i="1"/>
  <c r="K168" i="1"/>
  <c r="O168" i="1"/>
  <c r="Q168" i="1"/>
  <c r="S168" i="1"/>
  <c r="U168" i="1"/>
  <c r="W168" i="1"/>
  <c r="Y168" i="1"/>
  <c r="G169" i="1"/>
  <c r="K169" i="1"/>
  <c r="O169" i="1"/>
  <c r="Q169" i="1"/>
  <c r="S169" i="1"/>
  <c r="U169" i="1"/>
  <c r="W169" i="1"/>
  <c r="Y169" i="1"/>
  <c r="G170" i="1"/>
  <c r="K170" i="1"/>
  <c r="O170" i="1"/>
  <c r="Q170" i="1"/>
  <c r="S170" i="1"/>
  <c r="U170" i="1"/>
  <c r="W170" i="1"/>
  <c r="Y170" i="1"/>
  <c r="G171" i="1"/>
  <c r="K171" i="1"/>
  <c r="O171" i="1"/>
  <c r="Q171" i="1"/>
  <c r="S171" i="1"/>
  <c r="U171" i="1"/>
  <c r="W171" i="1"/>
  <c r="Y171" i="1"/>
  <c r="G172" i="1"/>
  <c r="K172" i="1"/>
  <c r="O172" i="1"/>
  <c r="Q172" i="1"/>
  <c r="S172" i="1"/>
  <c r="U172" i="1"/>
  <c r="W172" i="1"/>
  <c r="Y172" i="1"/>
  <c r="G173" i="1"/>
  <c r="K173" i="1"/>
  <c r="O173" i="1"/>
  <c r="Q173" i="1"/>
  <c r="S173" i="1"/>
  <c r="U173" i="1"/>
  <c r="W173" i="1"/>
  <c r="Y173" i="1"/>
  <c r="G174" i="1"/>
  <c r="K174" i="1"/>
  <c r="O174" i="1"/>
  <c r="Q174" i="1"/>
  <c r="S174" i="1"/>
  <c r="U174" i="1"/>
  <c r="W174" i="1"/>
  <c r="Y174" i="1"/>
  <c r="G175" i="1"/>
  <c r="K175" i="1"/>
  <c r="O175" i="1"/>
  <c r="Q175" i="1"/>
  <c r="S175" i="1"/>
  <c r="U175" i="1"/>
  <c r="W175" i="1"/>
  <c r="Y175" i="1"/>
  <c r="G176" i="1"/>
  <c r="K176" i="1"/>
  <c r="O176" i="1"/>
  <c r="Q176" i="1"/>
  <c r="S176" i="1"/>
  <c r="U176" i="1"/>
  <c r="W176" i="1"/>
  <c r="Y176" i="1"/>
  <c r="G177" i="1"/>
  <c r="K177" i="1"/>
  <c r="O177" i="1"/>
  <c r="Q177" i="1"/>
  <c r="S177" i="1"/>
  <c r="U177" i="1"/>
  <c r="W177" i="1"/>
  <c r="Y177" i="1"/>
  <c r="G178" i="1"/>
  <c r="K178" i="1"/>
  <c r="O178" i="1"/>
  <c r="Q178" i="1"/>
  <c r="S178" i="1"/>
  <c r="U178" i="1"/>
  <c r="W178" i="1"/>
  <c r="Y178" i="1"/>
  <c r="G179" i="1"/>
  <c r="K179" i="1"/>
  <c r="O179" i="1"/>
  <c r="Q179" i="1"/>
  <c r="S179" i="1"/>
  <c r="U179" i="1"/>
  <c r="W179" i="1"/>
  <c r="Y179" i="1"/>
  <c r="G180" i="1"/>
  <c r="K180" i="1"/>
  <c r="O180" i="1"/>
  <c r="Q180" i="1"/>
  <c r="S180" i="1"/>
  <c r="U180" i="1"/>
  <c r="W180" i="1"/>
  <c r="Y180" i="1"/>
  <c r="G181" i="1"/>
  <c r="K181" i="1"/>
  <c r="O181" i="1"/>
  <c r="Q181" i="1"/>
  <c r="S181" i="1"/>
  <c r="U181" i="1"/>
  <c r="W181" i="1"/>
  <c r="Y181" i="1"/>
  <c r="G182" i="1"/>
  <c r="K182" i="1"/>
  <c r="O182" i="1"/>
  <c r="Q182" i="1"/>
  <c r="S182" i="1"/>
  <c r="U182" i="1"/>
  <c r="W182" i="1"/>
  <c r="Y182" i="1"/>
  <c r="G183" i="1"/>
  <c r="K183" i="1"/>
  <c r="O183" i="1"/>
  <c r="Q183" i="1"/>
  <c r="S183" i="1"/>
  <c r="U183" i="1"/>
  <c r="W183" i="1"/>
  <c r="Y183" i="1"/>
  <c r="G184" i="1"/>
  <c r="K184" i="1"/>
  <c r="O184" i="1"/>
  <c r="Q184" i="1"/>
  <c r="S184" i="1"/>
  <c r="U184" i="1"/>
  <c r="W184" i="1"/>
  <c r="Y184" i="1"/>
  <c r="G185" i="1"/>
  <c r="K185" i="1"/>
  <c r="O185" i="1"/>
  <c r="Q185" i="1"/>
  <c r="S185" i="1"/>
  <c r="U185" i="1"/>
  <c r="W185" i="1"/>
  <c r="Y185" i="1"/>
  <c r="G186" i="1"/>
  <c r="K186" i="1"/>
  <c r="O186" i="1"/>
  <c r="Q186" i="1"/>
  <c r="S186" i="1"/>
  <c r="U186" i="1"/>
  <c r="W186" i="1"/>
  <c r="Y186" i="1"/>
  <c r="G187" i="1"/>
  <c r="K187" i="1"/>
  <c r="O187" i="1"/>
  <c r="Q187" i="1"/>
  <c r="S187" i="1"/>
  <c r="U187" i="1"/>
  <c r="W187" i="1"/>
  <c r="Y187" i="1"/>
  <c r="G188" i="1"/>
  <c r="K188" i="1"/>
  <c r="O188" i="1"/>
  <c r="Q188" i="1"/>
  <c r="S188" i="1"/>
  <c r="U188" i="1"/>
  <c r="W188" i="1"/>
  <c r="Y188" i="1"/>
  <c r="G189" i="1"/>
  <c r="K189" i="1"/>
  <c r="O189" i="1"/>
  <c r="Q189" i="1"/>
  <c r="S189" i="1"/>
  <c r="U189" i="1"/>
  <c r="W189" i="1"/>
  <c r="Y189" i="1"/>
  <c r="G190" i="1"/>
  <c r="K190" i="1"/>
  <c r="O190" i="1"/>
  <c r="Q190" i="1"/>
  <c r="S190" i="1"/>
  <c r="U190" i="1"/>
  <c r="W190" i="1"/>
  <c r="Y190" i="1"/>
  <c r="G191" i="1"/>
  <c r="K191" i="1"/>
  <c r="O191" i="1"/>
  <c r="Q191" i="1"/>
  <c r="S191" i="1"/>
  <c r="U191" i="1"/>
  <c r="W191" i="1"/>
  <c r="Y191" i="1"/>
  <c r="G192" i="1"/>
  <c r="K192" i="1"/>
  <c r="O192" i="1"/>
  <c r="Q192" i="1"/>
  <c r="S192" i="1"/>
  <c r="U192" i="1"/>
  <c r="W192" i="1"/>
  <c r="Y192" i="1"/>
  <c r="G193" i="1"/>
  <c r="K193" i="1"/>
  <c r="O193" i="1"/>
  <c r="Q193" i="1"/>
  <c r="S193" i="1"/>
  <c r="U193" i="1"/>
  <c r="W193" i="1"/>
  <c r="Y193" i="1"/>
  <c r="G194" i="1"/>
  <c r="K194" i="1"/>
  <c r="O194" i="1"/>
  <c r="Q194" i="1"/>
  <c r="S194" i="1"/>
  <c r="U194" i="1"/>
  <c r="W194" i="1"/>
  <c r="Y194" i="1"/>
  <c r="G195" i="1"/>
  <c r="K195" i="1"/>
  <c r="O195" i="1"/>
  <c r="Q195" i="1"/>
  <c r="S195" i="1"/>
  <c r="U195" i="1"/>
  <c r="W195" i="1"/>
  <c r="Y195" i="1"/>
  <c r="G196" i="1"/>
  <c r="K196" i="1"/>
  <c r="O196" i="1"/>
  <c r="Q196" i="1"/>
  <c r="S196" i="1"/>
  <c r="U196" i="1"/>
  <c r="W196" i="1"/>
  <c r="Y196" i="1"/>
  <c r="G197" i="1"/>
  <c r="K197" i="1"/>
  <c r="O197" i="1"/>
  <c r="Q197" i="1"/>
  <c r="S197" i="1"/>
  <c r="U197" i="1"/>
  <c r="W197" i="1"/>
  <c r="Y197" i="1"/>
  <c r="G198" i="1"/>
  <c r="K198" i="1"/>
  <c r="O198" i="1"/>
  <c r="Q198" i="1"/>
  <c r="S198" i="1"/>
  <c r="U198" i="1"/>
  <c r="W198" i="1"/>
  <c r="Y198" i="1"/>
  <c r="G199" i="1"/>
  <c r="K199" i="1"/>
  <c r="O199" i="1"/>
  <c r="Q199" i="1"/>
  <c r="S199" i="1"/>
  <c r="U199" i="1"/>
  <c r="W199" i="1"/>
  <c r="Y199" i="1"/>
  <c r="G200" i="1"/>
  <c r="K200" i="1"/>
  <c r="O200" i="1"/>
  <c r="Q200" i="1"/>
  <c r="S200" i="1"/>
  <c r="U200" i="1"/>
  <c r="W200" i="1"/>
  <c r="Y200" i="1"/>
  <c r="G201" i="1"/>
  <c r="K201" i="1"/>
  <c r="O201" i="1"/>
  <c r="Q201" i="1"/>
  <c r="S201" i="1"/>
  <c r="U201" i="1"/>
  <c r="W201" i="1"/>
  <c r="Y201" i="1"/>
  <c r="G202" i="1"/>
  <c r="K202" i="1"/>
  <c r="O202" i="1"/>
  <c r="Q202" i="1"/>
  <c r="S202" i="1"/>
  <c r="U202" i="1"/>
  <c r="W202" i="1"/>
  <c r="Y202" i="1"/>
  <c r="G203" i="1"/>
  <c r="K203" i="1"/>
  <c r="O203" i="1"/>
  <c r="Q203" i="1"/>
  <c r="S203" i="1"/>
  <c r="U203" i="1"/>
  <c r="W203" i="1"/>
  <c r="Y203" i="1"/>
  <c r="G204" i="1"/>
  <c r="K204" i="1"/>
  <c r="O204" i="1"/>
  <c r="Q204" i="1"/>
  <c r="S204" i="1"/>
  <c r="U204" i="1"/>
  <c r="W204" i="1"/>
  <c r="Y204" i="1"/>
  <c r="G205" i="1"/>
  <c r="K205" i="1"/>
  <c r="O205" i="1"/>
  <c r="Q205" i="1"/>
  <c r="S205" i="1"/>
  <c r="U205" i="1"/>
  <c r="W205" i="1"/>
  <c r="Y205" i="1"/>
  <c r="G206" i="1"/>
  <c r="K206" i="1"/>
  <c r="O206" i="1"/>
  <c r="Q206" i="1"/>
  <c r="S206" i="1"/>
  <c r="U206" i="1"/>
  <c r="W206" i="1"/>
  <c r="Y206" i="1"/>
  <c r="G207" i="1"/>
  <c r="K207" i="1"/>
  <c r="O207" i="1"/>
  <c r="Q207" i="1"/>
  <c r="S207" i="1"/>
  <c r="U207" i="1"/>
  <c r="W207" i="1"/>
  <c r="Y207" i="1"/>
  <c r="G208" i="1"/>
  <c r="K208" i="1"/>
  <c r="O208" i="1"/>
  <c r="Q208" i="1"/>
  <c r="S208" i="1"/>
  <c r="U208" i="1"/>
  <c r="W208" i="1"/>
  <c r="Y208" i="1"/>
  <c r="G209" i="1"/>
  <c r="K209" i="1"/>
  <c r="O209" i="1"/>
  <c r="Q209" i="1"/>
  <c r="S209" i="1"/>
  <c r="U209" i="1"/>
  <c r="W209" i="1"/>
  <c r="Y209" i="1"/>
  <c r="G210" i="1"/>
  <c r="K210" i="1"/>
  <c r="O210" i="1"/>
  <c r="Q210" i="1"/>
  <c r="S210" i="1"/>
  <c r="U210" i="1"/>
  <c r="W210" i="1"/>
  <c r="Y210" i="1"/>
  <c r="G211" i="1"/>
  <c r="K211" i="1"/>
  <c r="O211" i="1"/>
  <c r="Q211" i="1"/>
  <c r="S211" i="1"/>
  <c r="U211" i="1"/>
  <c r="W211" i="1"/>
  <c r="Y211" i="1"/>
  <c r="G212" i="1"/>
  <c r="K212" i="1"/>
  <c r="O212" i="1"/>
  <c r="Q212" i="1"/>
  <c r="S212" i="1"/>
  <c r="U212" i="1"/>
  <c r="W212" i="1"/>
  <c r="Y212" i="1"/>
  <c r="G213" i="1"/>
  <c r="K213" i="1"/>
  <c r="O213" i="1"/>
  <c r="Q213" i="1"/>
  <c r="S213" i="1"/>
  <c r="U213" i="1"/>
  <c r="W213" i="1"/>
  <c r="Y213" i="1"/>
  <c r="G214" i="1"/>
  <c r="K214" i="1"/>
  <c r="O214" i="1"/>
  <c r="Q214" i="1"/>
  <c r="S214" i="1"/>
  <c r="U214" i="1"/>
  <c r="W214" i="1"/>
  <c r="Y214" i="1"/>
  <c r="G215" i="1"/>
  <c r="K215" i="1"/>
  <c r="O215" i="1"/>
  <c r="Q215" i="1"/>
  <c r="S215" i="1"/>
  <c r="U215" i="1"/>
  <c r="W215" i="1"/>
  <c r="Y215" i="1"/>
  <c r="G216" i="1"/>
  <c r="K216" i="1"/>
  <c r="O216" i="1"/>
  <c r="Q216" i="1"/>
  <c r="S216" i="1"/>
  <c r="U216" i="1"/>
  <c r="W216" i="1"/>
  <c r="Y216" i="1"/>
  <c r="G217" i="1"/>
  <c r="K217" i="1"/>
  <c r="O217" i="1"/>
  <c r="Q217" i="1"/>
  <c r="S217" i="1"/>
  <c r="U217" i="1"/>
  <c r="W217" i="1"/>
  <c r="Y217" i="1"/>
  <c r="G218" i="1"/>
  <c r="K218" i="1"/>
  <c r="O218" i="1"/>
  <c r="Q218" i="1"/>
  <c r="S218" i="1"/>
  <c r="U218" i="1"/>
  <c r="W218" i="1"/>
  <c r="Y218" i="1"/>
  <c r="G219" i="1"/>
  <c r="K219" i="1"/>
  <c r="O219" i="1"/>
  <c r="Q219" i="1"/>
  <c r="S219" i="1"/>
  <c r="U219" i="1"/>
  <c r="W219" i="1"/>
  <c r="Y219" i="1"/>
  <c r="G220" i="1"/>
  <c r="K220" i="1"/>
  <c r="O220" i="1"/>
  <c r="Q220" i="1"/>
  <c r="S220" i="1"/>
  <c r="U220" i="1"/>
  <c r="W220" i="1"/>
  <c r="Y220" i="1"/>
  <c r="G221" i="1"/>
  <c r="K221" i="1"/>
  <c r="O221" i="1"/>
  <c r="Q221" i="1"/>
  <c r="S221" i="1"/>
  <c r="U221" i="1"/>
  <c r="W221" i="1"/>
  <c r="Y221" i="1"/>
  <c r="G222" i="1"/>
  <c r="K222" i="1"/>
  <c r="O222" i="1"/>
  <c r="Q222" i="1"/>
  <c r="S222" i="1"/>
  <c r="U222" i="1"/>
  <c r="W222" i="1"/>
  <c r="Y222" i="1"/>
  <c r="G223" i="1"/>
  <c r="K223" i="1"/>
  <c r="O223" i="1"/>
  <c r="Q223" i="1"/>
  <c r="S223" i="1"/>
  <c r="U223" i="1"/>
  <c r="W223" i="1"/>
  <c r="Y223" i="1"/>
  <c r="G224" i="1"/>
  <c r="K224" i="1"/>
  <c r="O224" i="1"/>
  <c r="Q224" i="1"/>
  <c r="S224" i="1"/>
  <c r="U224" i="1"/>
  <c r="W224" i="1"/>
  <c r="Y224" i="1"/>
  <c r="G225" i="1"/>
  <c r="K225" i="1"/>
  <c r="O225" i="1"/>
  <c r="Q225" i="1"/>
  <c r="S225" i="1"/>
  <c r="U225" i="1"/>
  <c r="W225" i="1"/>
  <c r="Y225" i="1"/>
  <c r="G226" i="1"/>
  <c r="K226" i="1"/>
  <c r="O226" i="1"/>
  <c r="Q226" i="1"/>
  <c r="S226" i="1"/>
  <c r="U226" i="1"/>
  <c r="W226" i="1"/>
  <c r="Y226" i="1"/>
  <c r="G227" i="1"/>
  <c r="K227" i="1"/>
  <c r="O227" i="1"/>
  <c r="Q227" i="1"/>
  <c r="S227" i="1"/>
  <c r="U227" i="1"/>
  <c r="W227" i="1"/>
  <c r="Y227" i="1"/>
  <c r="G228" i="1"/>
  <c r="K228" i="1"/>
  <c r="O228" i="1"/>
  <c r="Q228" i="1"/>
  <c r="S228" i="1"/>
  <c r="U228" i="1"/>
  <c r="W228" i="1"/>
  <c r="Y228" i="1"/>
  <c r="G229" i="1"/>
  <c r="K229" i="1"/>
  <c r="O229" i="1"/>
  <c r="Q229" i="1"/>
  <c r="S229" i="1"/>
  <c r="U229" i="1"/>
  <c r="W229" i="1"/>
  <c r="Y229" i="1"/>
  <c r="G230" i="1"/>
  <c r="K230" i="1"/>
  <c r="O230" i="1"/>
  <c r="Q230" i="1"/>
  <c r="S230" i="1"/>
  <c r="U230" i="1"/>
  <c r="W230" i="1"/>
  <c r="Y230" i="1"/>
  <c r="G231" i="1"/>
  <c r="K231" i="1"/>
  <c r="O231" i="1"/>
  <c r="Q231" i="1"/>
  <c r="S231" i="1"/>
  <c r="U231" i="1"/>
  <c r="W231" i="1"/>
  <c r="Y231" i="1"/>
  <c r="G232" i="1"/>
  <c r="K232" i="1"/>
  <c r="O232" i="1"/>
  <c r="Q232" i="1"/>
  <c r="S232" i="1"/>
  <c r="U232" i="1"/>
  <c r="W232" i="1"/>
  <c r="Y232" i="1"/>
  <c r="G233" i="1"/>
  <c r="K233" i="1"/>
  <c r="O233" i="1"/>
  <c r="Q233" i="1"/>
  <c r="S233" i="1"/>
  <c r="U233" i="1"/>
  <c r="W233" i="1"/>
  <c r="Y233" i="1"/>
  <c r="G234" i="1"/>
  <c r="K234" i="1"/>
  <c r="O234" i="1"/>
  <c r="Q234" i="1"/>
  <c r="S234" i="1"/>
  <c r="U234" i="1"/>
  <c r="W234" i="1"/>
  <c r="Y234" i="1"/>
  <c r="G235" i="1"/>
  <c r="K235" i="1"/>
  <c r="O235" i="1"/>
  <c r="Q235" i="1"/>
  <c r="S235" i="1"/>
  <c r="U235" i="1"/>
  <c r="W235" i="1"/>
  <c r="Y235" i="1"/>
  <c r="G236" i="1"/>
  <c r="K236" i="1"/>
  <c r="O236" i="1"/>
  <c r="Q236" i="1"/>
  <c r="S236" i="1"/>
  <c r="U236" i="1"/>
  <c r="W236" i="1"/>
  <c r="Y236" i="1"/>
  <c r="G237" i="1"/>
  <c r="K237" i="1"/>
  <c r="O237" i="1"/>
  <c r="Q237" i="1"/>
  <c r="S237" i="1"/>
  <c r="U237" i="1"/>
  <c r="W237" i="1"/>
  <c r="Y237" i="1"/>
  <c r="G238" i="1"/>
  <c r="K238" i="1"/>
  <c r="O238" i="1"/>
  <c r="Q238" i="1"/>
  <c r="S238" i="1"/>
  <c r="U238" i="1"/>
  <c r="W238" i="1"/>
  <c r="Y238" i="1"/>
  <c r="G239" i="1"/>
  <c r="K239" i="1"/>
  <c r="O239" i="1"/>
  <c r="Q239" i="1"/>
  <c r="S239" i="1"/>
  <c r="U239" i="1"/>
  <c r="W239" i="1"/>
  <c r="Y239" i="1"/>
  <c r="G240" i="1"/>
  <c r="K240" i="1"/>
  <c r="O240" i="1"/>
  <c r="Q240" i="1"/>
  <c r="S240" i="1"/>
  <c r="U240" i="1"/>
  <c r="W240" i="1"/>
  <c r="Y240" i="1"/>
  <c r="G241" i="1"/>
  <c r="K241" i="1"/>
  <c r="O241" i="1"/>
  <c r="Q241" i="1"/>
  <c r="S241" i="1"/>
  <c r="U241" i="1"/>
  <c r="W241" i="1"/>
  <c r="Y241" i="1"/>
  <c r="G242" i="1"/>
  <c r="K242" i="1"/>
  <c r="O242" i="1"/>
  <c r="Q242" i="1"/>
  <c r="S242" i="1"/>
  <c r="U242" i="1"/>
  <c r="W242" i="1"/>
  <c r="Y242" i="1"/>
  <c r="G243" i="1"/>
  <c r="K243" i="1"/>
  <c r="O243" i="1"/>
  <c r="Q243" i="1"/>
  <c r="S243" i="1"/>
  <c r="U243" i="1"/>
  <c r="W243" i="1"/>
  <c r="Y243" i="1"/>
  <c r="G244" i="1"/>
  <c r="K244" i="1"/>
  <c r="O244" i="1"/>
  <c r="Q244" i="1"/>
  <c r="S244" i="1"/>
  <c r="U244" i="1"/>
  <c r="W244" i="1"/>
  <c r="Y244" i="1"/>
  <c r="G245" i="1"/>
  <c r="K245" i="1"/>
  <c r="O245" i="1"/>
  <c r="Q245" i="1"/>
  <c r="S245" i="1"/>
  <c r="U245" i="1"/>
  <c r="W245" i="1"/>
  <c r="Y245" i="1"/>
  <c r="G246" i="1"/>
  <c r="K246" i="1"/>
  <c r="O246" i="1"/>
  <c r="Q246" i="1"/>
  <c r="S246" i="1"/>
  <c r="U246" i="1"/>
  <c r="W246" i="1"/>
  <c r="Y246" i="1"/>
  <c r="G247" i="1"/>
  <c r="K247" i="1"/>
  <c r="O247" i="1"/>
  <c r="Q247" i="1"/>
  <c r="S247" i="1"/>
  <c r="U247" i="1"/>
  <c r="W247" i="1"/>
  <c r="Y247" i="1"/>
  <c r="G248" i="1"/>
  <c r="K248" i="1"/>
  <c r="O248" i="1"/>
  <c r="Q248" i="1"/>
  <c r="S248" i="1"/>
  <c r="U248" i="1"/>
  <c r="W248" i="1"/>
  <c r="Y248" i="1"/>
  <c r="G249" i="1"/>
  <c r="K249" i="1"/>
  <c r="O249" i="1"/>
  <c r="Q249" i="1"/>
  <c r="S249" i="1"/>
  <c r="U249" i="1"/>
  <c r="W249" i="1"/>
  <c r="Y249" i="1"/>
  <c r="G250" i="1"/>
  <c r="K250" i="1"/>
  <c r="O250" i="1"/>
  <c r="Q250" i="1"/>
  <c r="S250" i="1"/>
  <c r="U250" i="1"/>
  <c r="W250" i="1"/>
  <c r="Y250" i="1"/>
  <c r="G251" i="1"/>
  <c r="K251" i="1"/>
  <c r="O251" i="1"/>
  <c r="Q251" i="1"/>
  <c r="S251" i="1"/>
  <c r="U251" i="1"/>
  <c r="W251" i="1"/>
  <c r="Y251" i="1"/>
  <c r="G252" i="1"/>
  <c r="K252" i="1"/>
  <c r="O252" i="1"/>
  <c r="Q252" i="1"/>
  <c r="S252" i="1"/>
  <c r="U252" i="1"/>
  <c r="W252" i="1"/>
  <c r="Y252" i="1"/>
  <c r="G253" i="1"/>
  <c r="K253" i="1"/>
  <c r="O253" i="1"/>
  <c r="Q253" i="1"/>
  <c r="S253" i="1"/>
  <c r="U253" i="1"/>
  <c r="W253" i="1"/>
  <c r="Y253" i="1"/>
  <c r="G254" i="1"/>
  <c r="K254" i="1"/>
  <c r="O254" i="1"/>
  <c r="Q254" i="1"/>
  <c r="S254" i="1"/>
  <c r="U254" i="1"/>
  <c r="W254" i="1"/>
  <c r="Y254" i="1"/>
  <c r="G255" i="1"/>
  <c r="K255" i="1"/>
  <c r="O255" i="1"/>
  <c r="Q255" i="1"/>
  <c r="S255" i="1"/>
  <c r="U255" i="1"/>
  <c r="W255" i="1"/>
  <c r="Y255" i="1"/>
  <c r="G256" i="1"/>
  <c r="K256" i="1"/>
  <c r="O256" i="1"/>
  <c r="Q256" i="1"/>
  <c r="S256" i="1"/>
  <c r="U256" i="1"/>
  <c r="W256" i="1"/>
  <c r="Y256" i="1"/>
  <c r="G257" i="1"/>
  <c r="K257" i="1"/>
  <c r="O257" i="1"/>
  <c r="Q257" i="1"/>
  <c r="S257" i="1"/>
  <c r="U257" i="1"/>
  <c r="W257" i="1"/>
  <c r="Y257" i="1"/>
  <c r="G258" i="1"/>
  <c r="K258" i="1"/>
  <c r="O258" i="1"/>
  <c r="Q258" i="1"/>
  <c r="S258" i="1"/>
  <c r="U258" i="1"/>
  <c r="W258" i="1"/>
  <c r="Y258" i="1"/>
  <c r="G259" i="1"/>
  <c r="K259" i="1"/>
  <c r="O259" i="1"/>
  <c r="Q259" i="1"/>
  <c r="S259" i="1"/>
  <c r="U259" i="1"/>
  <c r="W259" i="1"/>
  <c r="Y259" i="1"/>
  <c r="G260" i="1"/>
  <c r="K260" i="1"/>
  <c r="O260" i="1"/>
  <c r="Q260" i="1"/>
  <c r="S260" i="1"/>
  <c r="U260" i="1"/>
  <c r="W260" i="1"/>
  <c r="Y260" i="1"/>
  <c r="G261" i="1"/>
  <c r="K261" i="1"/>
  <c r="O261" i="1"/>
  <c r="Q261" i="1"/>
  <c r="S261" i="1"/>
  <c r="U261" i="1"/>
  <c r="W261" i="1"/>
  <c r="Y261" i="1"/>
  <c r="G262" i="1"/>
  <c r="K262" i="1"/>
  <c r="O262" i="1"/>
  <c r="Q262" i="1"/>
  <c r="S262" i="1"/>
  <c r="U262" i="1"/>
  <c r="W262" i="1"/>
  <c r="Y262" i="1"/>
  <c r="G263" i="1"/>
  <c r="K263" i="1"/>
  <c r="O263" i="1"/>
  <c r="Q263" i="1"/>
  <c r="S263" i="1"/>
  <c r="U263" i="1"/>
  <c r="W263" i="1"/>
  <c r="Y263" i="1"/>
  <c r="G264" i="1"/>
  <c r="K264" i="1"/>
  <c r="O264" i="1"/>
  <c r="Q264" i="1"/>
  <c r="S264" i="1"/>
  <c r="U264" i="1"/>
  <c r="W264" i="1"/>
  <c r="Y264" i="1"/>
  <c r="G265" i="1"/>
  <c r="K265" i="1"/>
  <c r="O265" i="1"/>
  <c r="Q265" i="1"/>
  <c r="S265" i="1"/>
  <c r="U265" i="1"/>
  <c r="W265" i="1"/>
  <c r="Y265" i="1"/>
  <c r="G266" i="1"/>
  <c r="K266" i="1"/>
  <c r="O266" i="1"/>
  <c r="Q266" i="1"/>
  <c r="S266" i="1"/>
  <c r="U266" i="1"/>
  <c r="W266" i="1"/>
  <c r="Y266" i="1"/>
  <c r="G267" i="1"/>
  <c r="K267" i="1"/>
  <c r="O267" i="1"/>
  <c r="Q267" i="1"/>
  <c r="S267" i="1"/>
  <c r="U267" i="1"/>
  <c r="W267" i="1"/>
  <c r="Y267" i="1"/>
  <c r="G268" i="1"/>
  <c r="K268" i="1"/>
  <c r="O268" i="1"/>
  <c r="Q268" i="1"/>
  <c r="S268" i="1"/>
  <c r="U268" i="1"/>
  <c r="W268" i="1"/>
  <c r="Y268" i="1"/>
  <c r="G269" i="1"/>
  <c r="K269" i="1"/>
  <c r="O269" i="1"/>
  <c r="Q269" i="1"/>
  <c r="S269" i="1"/>
  <c r="U269" i="1"/>
  <c r="W269" i="1"/>
  <c r="Y269" i="1"/>
  <c r="G270" i="1"/>
  <c r="K270" i="1"/>
  <c r="O270" i="1"/>
  <c r="Q270" i="1"/>
  <c r="S270" i="1"/>
  <c r="U270" i="1"/>
  <c r="W270" i="1"/>
  <c r="Y270" i="1"/>
  <c r="G271" i="1"/>
  <c r="K271" i="1"/>
  <c r="O271" i="1"/>
  <c r="Q271" i="1"/>
  <c r="S271" i="1"/>
  <c r="U271" i="1"/>
  <c r="W271" i="1"/>
  <c r="Y271" i="1"/>
  <c r="G272" i="1"/>
  <c r="K272" i="1"/>
  <c r="O272" i="1"/>
  <c r="Q272" i="1"/>
  <c r="S272" i="1"/>
  <c r="U272" i="1"/>
  <c r="W272" i="1"/>
  <c r="Y272" i="1"/>
  <c r="G273" i="1"/>
  <c r="K273" i="1"/>
  <c r="O273" i="1"/>
  <c r="Q273" i="1"/>
  <c r="S273" i="1"/>
  <c r="U273" i="1"/>
  <c r="W273" i="1"/>
  <c r="Y273" i="1"/>
  <c r="G274" i="1"/>
  <c r="K274" i="1"/>
  <c r="O274" i="1"/>
  <c r="Q274" i="1"/>
  <c r="S274" i="1"/>
  <c r="U274" i="1"/>
  <c r="W274" i="1"/>
  <c r="Y274" i="1"/>
  <c r="G275" i="1"/>
  <c r="K275" i="1"/>
  <c r="O275" i="1"/>
  <c r="Q275" i="1"/>
  <c r="S275" i="1"/>
  <c r="U275" i="1"/>
  <c r="W275" i="1"/>
  <c r="Y275" i="1"/>
  <c r="G276" i="1"/>
  <c r="K276" i="1"/>
  <c r="O276" i="1"/>
  <c r="Q276" i="1"/>
  <c r="S276" i="1"/>
  <c r="U276" i="1"/>
  <c r="W276" i="1"/>
  <c r="Y276" i="1"/>
  <c r="G277" i="1"/>
  <c r="K277" i="1"/>
  <c r="O277" i="1"/>
  <c r="Q277" i="1"/>
  <c r="S277" i="1"/>
  <c r="U277" i="1"/>
  <c r="W277" i="1"/>
  <c r="Y277" i="1"/>
  <c r="G278" i="1"/>
  <c r="K278" i="1"/>
  <c r="O278" i="1"/>
  <c r="Q278" i="1"/>
  <c r="S278" i="1"/>
  <c r="U278" i="1"/>
  <c r="W278" i="1"/>
  <c r="Y278" i="1"/>
  <c r="G279" i="1"/>
  <c r="K279" i="1"/>
  <c r="O279" i="1"/>
  <c r="Q279" i="1"/>
  <c r="S279" i="1"/>
  <c r="U279" i="1"/>
  <c r="W279" i="1"/>
  <c r="Y279" i="1"/>
  <c r="G280" i="1"/>
  <c r="K280" i="1"/>
  <c r="O280" i="1"/>
  <c r="Q280" i="1"/>
  <c r="S280" i="1"/>
  <c r="U280" i="1"/>
  <c r="W280" i="1"/>
  <c r="Y280" i="1"/>
  <c r="G281" i="1"/>
  <c r="K281" i="1"/>
  <c r="O281" i="1"/>
  <c r="Q281" i="1"/>
  <c r="S281" i="1"/>
  <c r="U281" i="1"/>
  <c r="W281" i="1"/>
  <c r="Y281" i="1"/>
  <c r="G282" i="1"/>
  <c r="K282" i="1"/>
  <c r="O282" i="1"/>
  <c r="Q282" i="1"/>
  <c r="S282" i="1"/>
  <c r="U282" i="1"/>
  <c r="W282" i="1"/>
  <c r="Y282" i="1"/>
  <c r="G283" i="1"/>
  <c r="K283" i="1"/>
  <c r="O283" i="1"/>
  <c r="Q283" i="1"/>
  <c r="S283" i="1"/>
  <c r="U283" i="1"/>
  <c r="W283" i="1"/>
  <c r="Y283" i="1"/>
  <c r="G284" i="1"/>
  <c r="K284" i="1"/>
  <c r="O284" i="1"/>
  <c r="Q284" i="1"/>
  <c r="S284" i="1"/>
  <c r="U284" i="1"/>
  <c r="W284" i="1"/>
  <c r="Y284" i="1"/>
  <c r="G285" i="1"/>
  <c r="K285" i="1"/>
  <c r="O285" i="1"/>
  <c r="Q285" i="1"/>
  <c r="S285" i="1"/>
  <c r="U285" i="1"/>
  <c r="W285" i="1"/>
  <c r="Y285" i="1"/>
  <c r="G286" i="1"/>
  <c r="K286" i="1"/>
  <c r="O286" i="1"/>
  <c r="Q286" i="1"/>
  <c r="S286" i="1"/>
  <c r="U286" i="1"/>
  <c r="W286" i="1"/>
  <c r="Y286" i="1"/>
  <c r="G287" i="1"/>
  <c r="K287" i="1"/>
  <c r="O287" i="1"/>
  <c r="Q287" i="1"/>
  <c r="S287" i="1"/>
  <c r="U287" i="1"/>
  <c r="W287" i="1"/>
  <c r="Y287" i="1"/>
  <c r="G288" i="1"/>
  <c r="K288" i="1"/>
  <c r="O288" i="1"/>
  <c r="Q288" i="1"/>
  <c r="S288" i="1"/>
  <c r="U288" i="1"/>
  <c r="W288" i="1"/>
  <c r="Y288" i="1"/>
  <c r="G289" i="1"/>
  <c r="K289" i="1"/>
  <c r="O289" i="1"/>
  <c r="Q289" i="1"/>
  <c r="S289" i="1"/>
  <c r="U289" i="1"/>
  <c r="W289" i="1"/>
  <c r="Y289" i="1"/>
  <c r="G290" i="1"/>
  <c r="K290" i="1"/>
  <c r="O290" i="1"/>
  <c r="Q290" i="1"/>
  <c r="S290" i="1"/>
  <c r="U290" i="1"/>
  <c r="W290" i="1"/>
  <c r="Y290" i="1"/>
</calcChain>
</file>

<file path=xl/sharedStrings.xml><?xml version="1.0" encoding="utf-8"?>
<sst xmlns="http://schemas.openxmlformats.org/spreadsheetml/2006/main" count="43" uniqueCount="13">
  <si>
    <t>NYMEX</t>
  </si>
  <si>
    <t>San Juan</t>
  </si>
  <si>
    <t>Permian</t>
  </si>
  <si>
    <t>Basis</t>
  </si>
  <si>
    <t>Price</t>
  </si>
  <si>
    <t>Index</t>
  </si>
  <si>
    <t>NPV @ 6%</t>
  </si>
  <si>
    <t>SoCal</t>
  </si>
  <si>
    <t>Index Prem.</t>
  </si>
  <si>
    <t>Spread</t>
  </si>
  <si>
    <t>SoCal-</t>
  </si>
  <si>
    <t>Fuel %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</si>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</sst>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&quot;$&quot;#,##0.0000_);\(&quot;$&quot;#,##0.0000\)"/>
    <numFmt numFmtId="166" formatCode="&quot;$&quot;#,##0.00000_);\(&quot;$&quot;#,##0.00000\)"/>
    <numFmt numFmtId="167" formatCode="&quot;$&quot;#,##0.000_);\(&quot;$&quot;#,##0.000\)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166" fontId="0" fillId="0" borderId="0" xfId="0" applyNumberFormat="1"/>
    <xf numFmtId="165" fontId="0" fillId="2" borderId="0" xfId="0" applyNumberFormat="1" applyFill="1"/>
    <xf numFmtId="167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332"/>
  <sheetViews>
    <sheetView tabSelected="1" workbookViewId="0">
      <pane xSplit="1" ySplit="4" topLeftCell="P5" activePane="bottomRight" state="frozen"/>
      <selection pane="topRight" activeCell="C1" sqref="C1"/>
      <selection pane="bottomLeft" activeCell="A5" sqref="A5"/>
      <selection pane="bottomRight" activeCell="V28" sqref="V28"/>
    </sheetView>
  </sheetViews>
  <sheetFormatPr defaultRowHeight="12.75" x14ac:dyDescent="0.2"/>
  <cols>
    <col min="1" max="1" width="9.42578125" customWidth="1"/>
    <col min="2" max="2" width="1.7109375" customWidth="1"/>
    <col min="3" max="3" width="12" customWidth="1"/>
    <col min="4" max="4" width="1.42578125" customWidth="1"/>
    <col min="5" max="7" width="12" customWidth="1"/>
    <col min="8" max="8" width="1.85546875" customWidth="1"/>
    <col min="9" max="11" width="13.42578125" customWidth="1"/>
    <col min="12" max="12" width="2" customWidth="1"/>
    <col min="13" max="15" width="13.28515625" customWidth="1"/>
    <col min="16" max="16" width="2" customWidth="1"/>
    <col min="17" max="17" width="13.28515625" customWidth="1"/>
    <col min="18" max="18" width="4.5703125" customWidth="1"/>
    <col min="19" max="22" width="11.5703125" customWidth="1"/>
    <col min="23" max="25" width="11.42578125" customWidth="1"/>
    <col min="26" max="26" width="4.5703125" customWidth="1"/>
    <col min="27" max="27" width="12.140625" customWidth="1"/>
    <col min="28" max="28" width="11.7109375" customWidth="1"/>
  </cols>
  <sheetData>
    <row r="2" spans="1:28" x14ac:dyDescent="0.2">
      <c r="C2" s="3" t="s">
        <v>0</v>
      </c>
      <c r="D2" s="3"/>
      <c r="E2" s="3"/>
      <c r="F2" s="3"/>
      <c r="G2" s="3"/>
      <c r="H2" s="3"/>
      <c r="S2" s="3" t="s">
        <v>10</v>
      </c>
      <c r="T2" s="3" t="s">
        <v>10</v>
      </c>
      <c r="U2" s="3" t="s">
        <v>10</v>
      </c>
      <c r="V2" s="3"/>
      <c r="W2" s="3" t="s">
        <v>10</v>
      </c>
      <c r="X2" s="3" t="s">
        <v>10</v>
      </c>
      <c r="Y2" s="3" t="s">
        <v>10</v>
      </c>
      <c r="AA2" s="3" t="s">
        <v>2</v>
      </c>
      <c r="AB2" s="3" t="s">
        <v>2</v>
      </c>
    </row>
    <row r="3" spans="1:28" x14ac:dyDescent="0.2">
      <c r="C3" s="4">
        <v>37294</v>
      </c>
      <c r="D3" s="4"/>
      <c r="E3" s="3" t="s">
        <v>7</v>
      </c>
      <c r="F3" s="3" t="s">
        <v>7</v>
      </c>
      <c r="G3" s="3" t="s">
        <v>7</v>
      </c>
      <c r="H3" s="4"/>
      <c r="I3" s="3" t="s">
        <v>1</v>
      </c>
      <c r="J3" s="3" t="s">
        <v>1</v>
      </c>
      <c r="K3" s="3" t="s">
        <v>1</v>
      </c>
      <c r="L3" s="3"/>
      <c r="M3" s="3" t="s">
        <v>2</v>
      </c>
      <c r="N3" s="3" t="s">
        <v>2</v>
      </c>
      <c r="O3" s="3" t="s">
        <v>2</v>
      </c>
      <c r="P3" s="3"/>
      <c r="Q3" s="3" t="s">
        <v>5</v>
      </c>
      <c r="S3" s="3" t="s">
        <v>1</v>
      </c>
      <c r="T3" s="3" t="s">
        <v>1</v>
      </c>
      <c r="U3" s="3" t="s">
        <v>1</v>
      </c>
      <c r="V3" s="3"/>
      <c r="W3" s="3" t="s">
        <v>2</v>
      </c>
      <c r="X3" s="3" t="s">
        <v>2</v>
      </c>
      <c r="Y3" s="3" t="s">
        <v>2</v>
      </c>
      <c r="AA3" s="3" t="s">
        <v>6</v>
      </c>
      <c r="AB3" s="3" t="s">
        <v>6</v>
      </c>
    </row>
    <row r="4" spans="1:28" x14ac:dyDescent="0.2">
      <c r="C4" s="5"/>
      <c r="D4" s="5"/>
      <c r="E4" s="3" t="s">
        <v>3</v>
      </c>
      <c r="F4" s="3" t="s">
        <v>8</v>
      </c>
      <c r="G4" s="3" t="s">
        <v>4</v>
      </c>
      <c r="H4" s="5"/>
      <c r="I4" s="3" t="s">
        <v>3</v>
      </c>
      <c r="J4" s="3" t="s">
        <v>8</v>
      </c>
      <c r="K4" s="3" t="s">
        <v>4</v>
      </c>
      <c r="L4" s="3"/>
      <c r="M4" s="3" t="s">
        <v>3</v>
      </c>
      <c r="N4" s="3" t="s">
        <v>8</v>
      </c>
      <c r="O4" s="3" t="s">
        <v>4</v>
      </c>
      <c r="P4" s="3"/>
      <c r="Q4" s="3" t="s">
        <v>4</v>
      </c>
      <c r="S4" s="3" t="s">
        <v>9</v>
      </c>
      <c r="T4" s="3" t="s">
        <v>11</v>
      </c>
      <c r="U4" s="3" t="s">
        <v>12</v>
      </c>
      <c r="V4" s="3"/>
      <c r="W4" s="3" t="s">
        <v>9</v>
      </c>
      <c r="X4" s="3" t="s">
        <v>11</v>
      </c>
      <c r="Y4" s="3" t="s">
        <v>12</v>
      </c>
      <c r="AA4" s="8">
        <f>NPV(0.06/12,AA5:AA74)</f>
        <v>52.476058350705934</v>
      </c>
      <c r="AB4" s="8">
        <f>NPV(0.06/12,AB5:AB74)</f>
        <v>52.475999999999999</v>
      </c>
    </row>
    <row r="5" spans="1:28" x14ac:dyDescent="0.2">
      <c r="A5" s="1">
        <v>37316</v>
      </c>
      <c r="B5" s="1"/>
      <c r="C5" s="2">
        <v>2.2000000000000002</v>
      </c>
      <c r="D5" s="2"/>
      <c r="E5" s="6">
        <v>0.02</v>
      </c>
      <c r="F5" s="6"/>
      <c r="G5" s="6">
        <f>$C5+E5+F5</f>
        <v>2.2200000000000002</v>
      </c>
      <c r="H5" s="2"/>
      <c r="I5" s="6">
        <v>-0.16</v>
      </c>
      <c r="J5" s="6"/>
      <c r="K5" s="6">
        <f>$C5+I5+J5</f>
        <v>2.04</v>
      </c>
      <c r="L5" s="6"/>
      <c r="M5" s="6">
        <v>-0.17</v>
      </c>
      <c r="N5" s="6"/>
      <c r="O5" s="6">
        <f>$C5+M5+N5</f>
        <v>2.0300000000000002</v>
      </c>
      <c r="P5" s="6"/>
      <c r="Q5" s="2">
        <f t="shared" ref="Q5:Q68" si="0">(K5+2*O5)/3</f>
        <v>2.0333333333333337</v>
      </c>
      <c r="S5" s="2">
        <f>G5-K5</f>
        <v>0.18000000000000016</v>
      </c>
      <c r="T5" s="9">
        <v>4.7500000000000001E-2</v>
      </c>
      <c r="U5" s="2">
        <f>S5-K5*T5/(1-T5)</f>
        <v>7.8267716535433227E-2</v>
      </c>
      <c r="V5" s="2"/>
      <c r="W5" s="2">
        <f>G5-O5</f>
        <v>0.18999999999999995</v>
      </c>
      <c r="X5" s="9">
        <v>0.05</v>
      </c>
      <c r="Y5" s="2">
        <f>W5-O5*X5/(1-X5)</f>
        <v>8.3157894736842028E-2</v>
      </c>
      <c r="AA5" s="2">
        <v>0</v>
      </c>
      <c r="AB5" s="2">
        <v>0</v>
      </c>
    </row>
    <row r="6" spans="1:28" x14ac:dyDescent="0.2">
      <c r="A6" s="1">
        <v>37347</v>
      </c>
      <c r="B6" s="1"/>
      <c r="C6" s="2">
        <v>2.2650000000000001</v>
      </c>
      <c r="D6" s="2"/>
      <c r="E6" s="6">
        <v>5.2499999999999998E-2</v>
      </c>
      <c r="F6" s="6"/>
      <c r="G6" s="6">
        <f t="shared" ref="G6:G69" si="1">$C6+E6+F6</f>
        <v>2.3175000000000003</v>
      </c>
      <c r="H6" s="2"/>
      <c r="I6" s="6">
        <v>-0.28000000000000003</v>
      </c>
      <c r="J6" s="6"/>
      <c r="K6" s="6">
        <f t="shared" ref="K6:K69" si="2">$C6+I6+J6</f>
        <v>1.9850000000000001</v>
      </c>
      <c r="L6" s="6"/>
      <c r="M6" s="6">
        <v>-0.16500000000000001</v>
      </c>
      <c r="N6" s="6"/>
      <c r="O6" s="6">
        <f t="shared" ref="O6:O69" si="3">$C6+M6+N6</f>
        <v>2.1</v>
      </c>
      <c r="P6" s="6"/>
      <c r="Q6" s="2">
        <f t="shared" si="0"/>
        <v>2.061666666666667</v>
      </c>
      <c r="S6" s="2">
        <f t="shared" ref="S6:S69" si="4">G6-K6</f>
        <v>0.33250000000000024</v>
      </c>
      <c r="T6" s="9">
        <v>4.7500000000000001E-2</v>
      </c>
      <c r="U6" s="2">
        <f t="shared" ref="U6:U69" si="5">S6-K6*T6/(1-T6)</f>
        <v>0.23351049868766427</v>
      </c>
      <c r="V6" s="2"/>
      <c r="W6" s="2">
        <f t="shared" ref="W6:W69" si="6">G6-O6</f>
        <v>0.21750000000000025</v>
      </c>
      <c r="X6" s="9">
        <v>0.05</v>
      </c>
      <c r="Y6" s="2">
        <f t="shared" ref="Y6:Y69" si="7">W6-O6*X6/(1-X6)</f>
        <v>0.10697368421052655</v>
      </c>
      <c r="AA6" s="2">
        <f>O6</f>
        <v>2.1</v>
      </c>
      <c r="AB6" s="7">
        <v>2.6517716725238509</v>
      </c>
    </row>
    <row r="7" spans="1:28" x14ac:dyDescent="0.2">
      <c r="A7" s="1">
        <v>37377</v>
      </c>
      <c r="B7" s="1"/>
      <c r="C7" s="2">
        <v>2.343</v>
      </c>
      <c r="D7" s="2"/>
      <c r="E7" s="6">
        <v>5.2499999999999998E-2</v>
      </c>
      <c r="F7" s="6"/>
      <c r="G7" s="6">
        <f t="shared" si="1"/>
        <v>2.3955000000000002</v>
      </c>
      <c r="H7" s="2"/>
      <c r="I7" s="6">
        <v>-0.28000000000000003</v>
      </c>
      <c r="J7" s="6"/>
      <c r="K7" s="6">
        <f t="shared" si="2"/>
        <v>2.0629999999999997</v>
      </c>
      <c r="L7" s="6"/>
      <c r="M7" s="6">
        <v>-0.16500000000000001</v>
      </c>
      <c r="N7" s="6"/>
      <c r="O7" s="6">
        <f t="shared" si="3"/>
        <v>2.1779999999999999</v>
      </c>
      <c r="P7" s="6"/>
      <c r="Q7" s="2">
        <f t="shared" si="0"/>
        <v>2.1396666666666664</v>
      </c>
      <c r="S7" s="2">
        <f t="shared" si="4"/>
        <v>0.33250000000000046</v>
      </c>
      <c r="T7" s="9">
        <v>4.7500000000000001E-2</v>
      </c>
      <c r="U7" s="2">
        <f t="shared" si="5"/>
        <v>0.22962073490813695</v>
      </c>
      <c r="V7" s="2"/>
      <c r="W7" s="2">
        <f t="shared" si="6"/>
        <v>0.21750000000000025</v>
      </c>
      <c r="X7" s="9">
        <v>0.05</v>
      </c>
      <c r="Y7" s="2">
        <f t="shared" si="7"/>
        <v>0.10286842105263183</v>
      </c>
      <c r="AA7" s="2">
        <f t="shared" ref="AA7:AA26" si="8">O7</f>
        <v>2.1779999999999999</v>
      </c>
      <c r="AB7" s="2">
        <f t="shared" ref="AB7:AB26" si="9">AB6</f>
        <v>2.6517716725238509</v>
      </c>
    </row>
    <row r="8" spans="1:28" x14ac:dyDescent="0.2">
      <c r="A8" s="1">
        <v>37408</v>
      </c>
      <c r="B8" s="1"/>
      <c r="C8" s="2">
        <v>2.4130000000000003</v>
      </c>
      <c r="D8" s="2"/>
      <c r="E8" s="6">
        <v>5.2499999999999998E-2</v>
      </c>
      <c r="F8" s="6"/>
      <c r="G8" s="6">
        <f t="shared" si="1"/>
        <v>2.4655000000000005</v>
      </c>
      <c r="H8" s="2"/>
      <c r="I8" s="6">
        <v>-0.28000000000000003</v>
      </c>
      <c r="J8" s="6"/>
      <c r="K8" s="6">
        <f t="shared" si="2"/>
        <v>2.133</v>
      </c>
      <c r="L8" s="6"/>
      <c r="M8" s="6">
        <v>-0.16500000000000001</v>
      </c>
      <c r="N8" s="6"/>
      <c r="O8" s="6">
        <f t="shared" si="3"/>
        <v>2.2480000000000002</v>
      </c>
      <c r="P8" s="6"/>
      <c r="Q8" s="2">
        <f t="shared" si="0"/>
        <v>2.2096666666666667</v>
      </c>
      <c r="S8" s="2">
        <f t="shared" si="4"/>
        <v>0.33250000000000046</v>
      </c>
      <c r="T8" s="9">
        <v>4.7500000000000001E-2</v>
      </c>
      <c r="U8" s="2">
        <f t="shared" si="5"/>
        <v>0.22612992125984299</v>
      </c>
      <c r="V8" s="2"/>
      <c r="W8" s="2">
        <f t="shared" si="6"/>
        <v>0.21750000000000025</v>
      </c>
      <c r="X8" s="9">
        <v>0.05</v>
      </c>
      <c r="Y8" s="2">
        <f t="shared" si="7"/>
        <v>9.9184210526316013E-2</v>
      </c>
      <c r="AA8" s="2">
        <f t="shared" si="8"/>
        <v>2.2480000000000002</v>
      </c>
      <c r="AB8" s="2">
        <f t="shared" si="9"/>
        <v>2.6517716725238509</v>
      </c>
    </row>
    <row r="9" spans="1:28" x14ac:dyDescent="0.2">
      <c r="A9" s="1">
        <v>37438</v>
      </c>
      <c r="B9" s="1"/>
      <c r="C9" s="2">
        <v>2.4780000000000002</v>
      </c>
      <c r="D9" s="2"/>
      <c r="E9" s="6">
        <v>5.2499999999999998E-2</v>
      </c>
      <c r="F9" s="6"/>
      <c r="G9" s="6">
        <f t="shared" si="1"/>
        <v>2.5305000000000004</v>
      </c>
      <c r="H9" s="2"/>
      <c r="I9" s="6">
        <v>-0.28000000000000003</v>
      </c>
      <c r="J9" s="6"/>
      <c r="K9" s="6">
        <f t="shared" si="2"/>
        <v>2.1980000000000004</v>
      </c>
      <c r="L9" s="6"/>
      <c r="M9" s="6">
        <v>-0.16500000000000001</v>
      </c>
      <c r="N9" s="6"/>
      <c r="O9" s="6">
        <f t="shared" si="3"/>
        <v>2.3130000000000002</v>
      </c>
      <c r="P9" s="6"/>
      <c r="Q9" s="2">
        <f t="shared" si="0"/>
        <v>2.2746666666666671</v>
      </c>
      <c r="S9" s="2">
        <f t="shared" si="4"/>
        <v>0.33250000000000002</v>
      </c>
      <c r="T9" s="9">
        <v>4.7500000000000001E-2</v>
      </c>
      <c r="U9" s="2">
        <f t="shared" si="5"/>
        <v>0.22288845144356956</v>
      </c>
      <c r="V9" s="2"/>
      <c r="W9" s="2">
        <f t="shared" si="6"/>
        <v>0.21750000000000025</v>
      </c>
      <c r="X9" s="9">
        <v>0.05</v>
      </c>
      <c r="Y9" s="2">
        <f t="shared" si="7"/>
        <v>9.5763157894737064E-2</v>
      </c>
      <c r="AA9" s="2">
        <f t="shared" si="8"/>
        <v>2.3130000000000002</v>
      </c>
      <c r="AB9" s="2">
        <f t="shared" si="9"/>
        <v>2.6517716725238509</v>
      </c>
    </row>
    <row r="10" spans="1:28" x14ac:dyDescent="0.2">
      <c r="A10" s="1">
        <v>37469</v>
      </c>
      <c r="B10" s="1"/>
      <c r="C10" s="2">
        <v>2.5350000000000001</v>
      </c>
      <c r="D10" s="2"/>
      <c r="E10" s="6">
        <v>5.2499999999999998E-2</v>
      </c>
      <c r="F10" s="6"/>
      <c r="G10" s="6">
        <f t="shared" si="1"/>
        <v>2.5875000000000004</v>
      </c>
      <c r="H10" s="2"/>
      <c r="I10" s="6">
        <v>-0.28000000000000003</v>
      </c>
      <c r="J10" s="6"/>
      <c r="K10" s="6">
        <f t="shared" si="2"/>
        <v>2.2549999999999999</v>
      </c>
      <c r="L10" s="6"/>
      <c r="M10" s="6">
        <v>-0.16500000000000001</v>
      </c>
      <c r="N10" s="6"/>
      <c r="O10" s="6">
        <f t="shared" si="3"/>
        <v>2.37</v>
      </c>
      <c r="P10" s="6"/>
      <c r="Q10" s="2">
        <f t="shared" si="0"/>
        <v>2.3316666666666666</v>
      </c>
      <c r="S10" s="2">
        <f t="shared" si="4"/>
        <v>0.33250000000000046</v>
      </c>
      <c r="T10" s="9">
        <v>4.7500000000000001E-2</v>
      </c>
      <c r="U10" s="2">
        <f t="shared" si="5"/>
        <v>0.22004593175853066</v>
      </c>
      <c r="V10" s="2"/>
      <c r="W10" s="2">
        <f t="shared" si="6"/>
        <v>0.21750000000000025</v>
      </c>
      <c r="X10" s="9">
        <v>0.05</v>
      </c>
      <c r="Y10" s="2">
        <f t="shared" si="7"/>
        <v>9.2763157894737075E-2</v>
      </c>
      <c r="AA10" s="2">
        <f t="shared" si="8"/>
        <v>2.37</v>
      </c>
      <c r="AB10" s="2">
        <f t="shared" si="9"/>
        <v>2.6517716725238509</v>
      </c>
    </row>
    <row r="11" spans="1:28" x14ac:dyDescent="0.2">
      <c r="A11" s="1">
        <v>37500</v>
      </c>
      <c r="B11" s="1"/>
      <c r="C11" s="2">
        <v>2.5470000000000002</v>
      </c>
      <c r="D11" s="2"/>
      <c r="E11" s="6">
        <v>5.2499999999999998E-2</v>
      </c>
      <c r="F11" s="6"/>
      <c r="G11" s="6">
        <f t="shared" si="1"/>
        <v>2.5995000000000004</v>
      </c>
      <c r="H11" s="2"/>
      <c r="I11" s="6">
        <v>-0.28000000000000003</v>
      </c>
      <c r="J11" s="6"/>
      <c r="K11" s="6">
        <f t="shared" si="2"/>
        <v>2.2670000000000003</v>
      </c>
      <c r="L11" s="6"/>
      <c r="M11" s="6">
        <v>-0.16500000000000001</v>
      </c>
      <c r="N11" s="6"/>
      <c r="O11" s="6">
        <f t="shared" si="3"/>
        <v>2.3820000000000001</v>
      </c>
      <c r="P11" s="6"/>
      <c r="Q11" s="2">
        <f t="shared" si="0"/>
        <v>2.343666666666667</v>
      </c>
      <c r="S11" s="2">
        <f t="shared" si="4"/>
        <v>0.33250000000000002</v>
      </c>
      <c r="T11" s="9">
        <v>4.7500000000000001E-2</v>
      </c>
      <c r="U11" s="2">
        <f t="shared" si="5"/>
        <v>0.2194475065616798</v>
      </c>
      <c r="V11" s="2"/>
      <c r="W11" s="2">
        <f t="shared" si="6"/>
        <v>0.21750000000000025</v>
      </c>
      <c r="X11" s="9">
        <v>0.05</v>
      </c>
      <c r="Y11" s="2">
        <f t="shared" si="7"/>
        <v>9.2131578947368648E-2</v>
      </c>
      <c r="AA11" s="2">
        <f t="shared" si="8"/>
        <v>2.3820000000000001</v>
      </c>
      <c r="AB11" s="2">
        <f t="shared" si="9"/>
        <v>2.6517716725238509</v>
      </c>
    </row>
    <row r="12" spans="1:28" x14ac:dyDescent="0.2">
      <c r="A12" s="1">
        <v>37530</v>
      </c>
      <c r="B12" s="1"/>
      <c r="C12" s="2">
        <v>2.5779999999999998</v>
      </c>
      <c r="D12" s="2"/>
      <c r="E12" s="6">
        <v>5.2499999999999998E-2</v>
      </c>
      <c r="F12" s="6"/>
      <c r="G12" s="6">
        <f t="shared" si="1"/>
        <v>2.6305000000000001</v>
      </c>
      <c r="H12" s="2"/>
      <c r="I12" s="6">
        <v>-0.28000000000000003</v>
      </c>
      <c r="J12" s="6"/>
      <c r="K12" s="6">
        <f t="shared" si="2"/>
        <v>2.298</v>
      </c>
      <c r="L12" s="6"/>
      <c r="M12" s="6">
        <v>-0.16500000000000001</v>
      </c>
      <c r="N12" s="6"/>
      <c r="O12" s="6">
        <f t="shared" si="3"/>
        <v>2.4129999999999998</v>
      </c>
      <c r="P12" s="6"/>
      <c r="Q12" s="2">
        <f t="shared" si="0"/>
        <v>2.3746666666666667</v>
      </c>
      <c r="S12" s="2">
        <f t="shared" si="4"/>
        <v>0.33250000000000002</v>
      </c>
      <c r="T12" s="9">
        <v>4.7500000000000001E-2</v>
      </c>
      <c r="U12" s="2">
        <f t="shared" si="5"/>
        <v>0.21790157480314962</v>
      </c>
      <c r="V12" s="2"/>
      <c r="W12" s="2">
        <f t="shared" si="6"/>
        <v>0.21750000000000025</v>
      </c>
      <c r="X12" s="9">
        <v>0.05</v>
      </c>
      <c r="Y12" s="2">
        <f t="shared" si="7"/>
        <v>9.0500000000000247E-2</v>
      </c>
      <c r="AA12" s="2">
        <f t="shared" si="8"/>
        <v>2.4129999999999998</v>
      </c>
      <c r="AB12" s="2">
        <f t="shared" si="9"/>
        <v>2.6517716725238509</v>
      </c>
    </row>
    <row r="13" spans="1:28" x14ac:dyDescent="0.2">
      <c r="A13" s="1">
        <v>37561</v>
      </c>
      <c r="B13" s="1"/>
      <c r="C13" s="2">
        <v>2.8029999999999999</v>
      </c>
      <c r="D13" s="2"/>
      <c r="E13" s="6">
        <v>7.4999999999999997E-2</v>
      </c>
      <c r="F13" s="6"/>
      <c r="G13" s="6">
        <f t="shared" si="1"/>
        <v>2.8780000000000001</v>
      </c>
      <c r="H13" s="2"/>
      <c r="I13" s="6">
        <v>-0.21</v>
      </c>
      <c r="J13" s="6"/>
      <c r="K13" s="6">
        <f t="shared" si="2"/>
        <v>2.593</v>
      </c>
      <c r="L13" s="6"/>
      <c r="M13" s="6">
        <v>-0.16125</v>
      </c>
      <c r="N13" s="6"/>
      <c r="O13" s="6">
        <f t="shared" si="3"/>
        <v>2.64175</v>
      </c>
      <c r="P13" s="6"/>
      <c r="Q13" s="2">
        <f t="shared" si="0"/>
        <v>2.6255000000000002</v>
      </c>
      <c r="S13" s="2">
        <f t="shared" si="4"/>
        <v>0.28500000000000014</v>
      </c>
      <c r="T13" s="9">
        <v>4.7500000000000001E-2</v>
      </c>
      <c r="U13" s="2">
        <f t="shared" si="5"/>
        <v>0.15569028871391091</v>
      </c>
      <c r="V13" s="2"/>
      <c r="W13" s="2">
        <f t="shared" si="6"/>
        <v>0.23625000000000007</v>
      </c>
      <c r="X13" s="9">
        <v>0.05</v>
      </c>
      <c r="Y13" s="2">
        <f t="shared" si="7"/>
        <v>9.7210526315789553E-2</v>
      </c>
      <c r="AA13" s="2">
        <f t="shared" si="8"/>
        <v>2.64175</v>
      </c>
      <c r="AB13" s="2">
        <f t="shared" si="9"/>
        <v>2.6517716725238509</v>
      </c>
    </row>
    <row r="14" spans="1:28" x14ac:dyDescent="0.2">
      <c r="A14" s="1">
        <v>37591</v>
      </c>
      <c r="B14" s="1"/>
      <c r="C14" s="2">
        <v>3.0189999999999997</v>
      </c>
      <c r="D14" s="2"/>
      <c r="E14" s="6">
        <v>7.4999999999999997E-2</v>
      </c>
      <c r="F14" s="6"/>
      <c r="G14" s="6">
        <f t="shared" si="1"/>
        <v>3.0939999999999999</v>
      </c>
      <c r="H14" s="2"/>
      <c r="I14" s="6">
        <v>-0.21</v>
      </c>
      <c r="J14" s="6"/>
      <c r="K14" s="6">
        <f t="shared" si="2"/>
        <v>2.8089999999999997</v>
      </c>
      <c r="L14" s="6"/>
      <c r="M14" s="6">
        <v>-0.16125</v>
      </c>
      <c r="N14" s="6"/>
      <c r="O14" s="6">
        <f t="shared" si="3"/>
        <v>2.8577499999999998</v>
      </c>
      <c r="P14" s="6"/>
      <c r="Q14" s="2">
        <f t="shared" si="0"/>
        <v>2.8414999999999999</v>
      </c>
      <c r="S14" s="2">
        <f t="shared" si="4"/>
        <v>0.28500000000000014</v>
      </c>
      <c r="T14" s="9">
        <v>4.7500000000000001E-2</v>
      </c>
      <c r="U14" s="2">
        <f t="shared" si="5"/>
        <v>0.14491863517060385</v>
      </c>
      <c r="V14" s="2"/>
      <c r="W14" s="2">
        <f t="shared" si="6"/>
        <v>0.23625000000000007</v>
      </c>
      <c r="X14" s="9">
        <v>0.05</v>
      </c>
      <c r="Y14" s="2">
        <f t="shared" si="7"/>
        <v>8.584210526315797E-2</v>
      </c>
      <c r="AA14" s="2">
        <f t="shared" si="8"/>
        <v>2.8577499999999998</v>
      </c>
      <c r="AB14" s="2">
        <f t="shared" si="9"/>
        <v>2.6517716725238509</v>
      </c>
    </row>
    <row r="15" spans="1:28" x14ac:dyDescent="0.2">
      <c r="A15" s="1">
        <v>37622</v>
      </c>
      <c r="B15" s="1"/>
      <c r="C15" s="2">
        <v>3.109</v>
      </c>
      <c r="D15" s="2"/>
      <c r="E15" s="6">
        <v>7.4999999999999997E-2</v>
      </c>
      <c r="F15" s="6"/>
      <c r="G15" s="6">
        <f t="shared" si="1"/>
        <v>3.1840000000000002</v>
      </c>
      <c r="H15" s="2"/>
      <c r="I15" s="6">
        <v>-0.21</v>
      </c>
      <c r="J15" s="6"/>
      <c r="K15" s="6">
        <f t="shared" si="2"/>
        <v>2.899</v>
      </c>
      <c r="L15" s="6"/>
      <c r="M15" s="6">
        <v>-0.16125</v>
      </c>
      <c r="N15" s="6"/>
      <c r="O15" s="6">
        <f t="shared" si="3"/>
        <v>2.9477500000000001</v>
      </c>
      <c r="P15" s="6"/>
      <c r="Q15" s="2">
        <f t="shared" si="0"/>
        <v>2.9314999999999998</v>
      </c>
      <c r="S15" s="2">
        <f t="shared" si="4"/>
        <v>0.28500000000000014</v>
      </c>
      <c r="T15" s="9">
        <v>4.7500000000000001E-2</v>
      </c>
      <c r="U15" s="2">
        <f t="shared" si="5"/>
        <v>0.14043044619422587</v>
      </c>
      <c r="V15" s="2"/>
      <c r="W15" s="2">
        <f t="shared" si="6"/>
        <v>0.23625000000000007</v>
      </c>
      <c r="X15" s="9">
        <v>0.05</v>
      </c>
      <c r="Y15" s="2">
        <f t="shared" si="7"/>
        <v>8.1105263157894791E-2</v>
      </c>
      <c r="AA15" s="2">
        <f t="shared" si="8"/>
        <v>2.9477500000000001</v>
      </c>
      <c r="AB15" s="2">
        <f t="shared" si="9"/>
        <v>2.6517716725238509</v>
      </c>
    </row>
    <row r="16" spans="1:28" x14ac:dyDescent="0.2">
      <c r="A16" s="1">
        <v>37653</v>
      </c>
      <c r="B16" s="1"/>
      <c r="C16" s="2">
        <v>3.0489999999999999</v>
      </c>
      <c r="D16" s="2"/>
      <c r="E16" s="6">
        <v>7.4999999999999997E-2</v>
      </c>
      <c r="F16" s="6"/>
      <c r="G16" s="6">
        <f t="shared" si="1"/>
        <v>3.1240000000000001</v>
      </c>
      <c r="H16" s="2"/>
      <c r="I16" s="6">
        <v>-0.21</v>
      </c>
      <c r="J16" s="6"/>
      <c r="K16" s="6">
        <f t="shared" si="2"/>
        <v>2.839</v>
      </c>
      <c r="L16" s="6"/>
      <c r="M16" s="6">
        <v>-0.16125</v>
      </c>
      <c r="N16" s="6"/>
      <c r="O16" s="6">
        <f t="shared" si="3"/>
        <v>2.88775</v>
      </c>
      <c r="P16" s="6"/>
      <c r="Q16" s="2">
        <f t="shared" si="0"/>
        <v>2.8714999999999997</v>
      </c>
      <c r="S16" s="2">
        <f t="shared" si="4"/>
        <v>0.28500000000000014</v>
      </c>
      <c r="T16" s="9">
        <v>4.7500000000000001E-2</v>
      </c>
      <c r="U16" s="2">
        <f t="shared" si="5"/>
        <v>0.14342257217847784</v>
      </c>
      <c r="V16" s="2"/>
      <c r="W16" s="2">
        <f t="shared" si="6"/>
        <v>0.23625000000000007</v>
      </c>
      <c r="X16" s="9">
        <v>0.05</v>
      </c>
      <c r="Y16" s="2">
        <f t="shared" si="7"/>
        <v>8.4263157894736901E-2</v>
      </c>
      <c r="AA16" s="2">
        <f t="shared" si="8"/>
        <v>2.88775</v>
      </c>
      <c r="AB16" s="2">
        <f t="shared" si="9"/>
        <v>2.6517716725238509</v>
      </c>
    </row>
    <row r="17" spans="1:28" x14ac:dyDescent="0.2">
      <c r="A17" s="1">
        <v>37681</v>
      </c>
      <c r="B17" s="1"/>
      <c r="C17" s="2">
        <v>2.9560000000000004</v>
      </c>
      <c r="D17" s="2"/>
      <c r="E17" s="6">
        <v>7.4999999999999997E-2</v>
      </c>
      <c r="F17" s="6"/>
      <c r="G17" s="6">
        <f t="shared" si="1"/>
        <v>3.0310000000000006</v>
      </c>
      <c r="H17" s="2"/>
      <c r="I17" s="6">
        <v>-0.21</v>
      </c>
      <c r="J17" s="6"/>
      <c r="K17" s="6">
        <f t="shared" si="2"/>
        <v>2.7460000000000004</v>
      </c>
      <c r="L17" s="6"/>
      <c r="M17" s="6">
        <v>-0.16125</v>
      </c>
      <c r="N17" s="6"/>
      <c r="O17" s="6">
        <f t="shared" si="3"/>
        <v>2.7947500000000005</v>
      </c>
      <c r="P17" s="6"/>
      <c r="Q17" s="2">
        <f t="shared" si="0"/>
        <v>2.7785000000000006</v>
      </c>
      <c r="S17" s="2">
        <f t="shared" si="4"/>
        <v>0.28500000000000014</v>
      </c>
      <c r="T17" s="9">
        <v>4.7500000000000001E-2</v>
      </c>
      <c r="U17" s="2">
        <f t="shared" si="5"/>
        <v>0.14806036745406836</v>
      </c>
      <c r="V17" s="2"/>
      <c r="W17" s="2">
        <f t="shared" si="6"/>
        <v>0.23625000000000007</v>
      </c>
      <c r="X17" s="9">
        <v>0.05</v>
      </c>
      <c r="Y17" s="2">
        <f t="shared" si="7"/>
        <v>8.915789473684213E-2</v>
      </c>
      <c r="AA17" s="2">
        <f t="shared" si="8"/>
        <v>2.7947500000000005</v>
      </c>
      <c r="AB17" s="2">
        <f t="shared" si="9"/>
        <v>2.6517716725238509</v>
      </c>
    </row>
    <row r="18" spans="1:28" x14ac:dyDescent="0.2">
      <c r="A18" s="1">
        <v>37712</v>
      </c>
      <c r="B18" s="1"/>
      <c r="C18" s="2">
        <v>2.8410000000000002</v>
      </c>
      <c r="D18" s="2"/>
      <c r="E18" s="6">
        <v>0.115</v>
      </c>
      <c r="F18" s="6"/>
      <c r="G18" s="6">
        <f t="shared" si="1"/>
        <v>2.9560000000000004</v>
      </c>
      <c r="H18" s="2"/>
      <c r="I18" s="6">
        <v>-0.25874999999999998</v>
      </c>
      <c r="J18" s="6"/>
      <c r="K18" s="6">
        <f t="shared" si="2"/>
        <v>2.5822500000000002</v>
      </c>
      <c r="L18" s="6"/>
      <c r="M18" s="6">
        <v>-0.125</v>
      </c>
      <c r="N18" s="6"/>
      <c r="O18" s="6">
        <f t="shared" si="3"/>
        <v>2.7160000000000002</v>
      </c>
      <c r="P18" s="6"/>
      <c r="Q18" s="2">
        <f t="shared" si="0"/>
        <v>2.671416666666667</v>
      </c>
      <c r="S18" s="2">
        <f t="shared" si="4"/>
        <v>0.37375000000000025</v>
      </c>
      <c r="T18" s="9">
        <v>4.7500000000000001E-2</v>
      </c>
      <c r="U18" s="2">
        <f t="shared" si="5"/>
        <v>0.24497637795275615</v>
      </c>
      <c r="V18" s="2"/>
      <c r="W18" s="2">
        <f t="shared" si="6"/>
        <v>0.24000000000000021</v>
      </c>
      <c r="X18" s="9">
        <v>0.05</v>
      </c>
      <c r="Y18" s="2">
        <f t="shared" si="7"/>
        <v>9.7052631578947557E-2</v>
      </c>
      <c r="AA18" s="2">
        <f t="shared" si="8"/>
        <v>2.7160000000000002</v>
      </c>
      <c r="AB18" s="2">
        <f t="shared" si="9"/>
        <v>2.6517716725238509</v>
      </c>
    </row>
    <row r="19" spans="1:28" x14ac:dyDescent="0.2">
      <c r="A19" s="1">
        <v>37742</v>
      </c>
      <c r="B19" s="1"/>
      <c r="C19" s="2">
        <v>2.8560000000000003</v>
      </c>
      <c r="D19" s="2"/>
      <c r="E19" s="6">
        <v>0.115</v>
      </c>
      <c r="F19" s="6"/>
      <c r="G19" s="6">
        <f t="shared" si="1"/>
        <v>2.9710000000000005</v>
      </c>
      <c r="H19" s="2"/>
      <c r="I19" s="6">
        <v>-0.25874999999999998</v>
      </c>
      <c r="J19" s="6"/>
      <c r="K19" s="6">
        <f t="shared" si="2"/>
        <v>2.5972500000000003</v>
      </c>
      <c r="L19" s="6"/>
      <c r="M19" s="6">
        <v>-0.125</v>
      </c>
      <c r="N19" s="6"/>
      <c r="O19" s="6">
        <f t="shared" si="3"/>
        <v>2.7310000000000003</v>
      </c>
      <c r="P19" s="6"/>
      <c r="Q19" s="2">
        <f t="shared" si="0"/>
        <v>2.6864166666666667</v>
      </c>
      <c r="S19" s="2">
        <f t="shared" si="4"/>
        <v>0.37375000000000025</v>
      </c>
      <c r="T19" s="9">
        <v>4.7500000000000001E-2</v>
      </c>
      <c r="U19" s="2">
        <f t="shared" si="5"/>
        <v>0.24422834645669314</v>
      </c>
      <c r="V19" s="2"/>
      <c r="W19" s="2">
        <f t="shared" si="6"/>
        <v>0.24000000000000021</v>
      </c>
      <c r="X19" s="9">
        <v>0.05</v>
      </c>
      <c r="Y19" s="2">
        <f t="shared" si="7"/>
        <v>9.6263157894737023E-2</v>
      </c>
      <c r="AA19" s="2">
        <f t="shared" si="8"/>
        <v>2.7310000000000003</v>
      </c>
      <c r="AB19" s="2">
        <f t="shared" si="9"/>
        <v>2.6517716725238509</v>
      </c>
    </row>
    <row r="20" spans="1:28" x14ac:dyDescent="0.2">
      <c r="A20" s="1">
        <v>37773</v>
      </c>
      <c r="B20" s="1"/>
      <c r="C20" s="2">
        <v>2.9010000000000002</v>
      </c>
      <c r="D20" s="2"/>
      <c r="E20" s="6">
        <v>0.115</v>
      </c>
      <c r="F20" s="6"/>
      <c r="G20" s="6">
        <f t="shared" si="1"/>
        <v>3.0160000000000005</v>
      </c>
      <c r="H20" s="2"/>
      <c r="I20" s="6">
        <v>-0.25874999999999998</v>
      </c>
      <c r="J20" s="6"/>
      <c r="K20" s="6">
        <f t="shared" si="2"/>
        <v>2.6422500000000002</v>
      </c>
      <c r="L20" s="6"/>
      <c r="M20" s="6">
        <v>-0.125</v>
      </c>
      <c r="N20" s="6"/>
      <c r="O20" s="6">
        <f t="shared" si="3"/>
        <v>2.7760000000000002</v>
      </c>
      <c r="P20" s="6"/>
      <c r="Q20" s="2">
        <f t="shared" si="0"/>
        <v>2.7314166666666666</v>
      </c>
      <c r="S20" s="2">
        <f t="shared" si="4"/>
        <v>0.37375000000000025</v>
      </c>
      <c r="T20" s="9">
        <v>4.7500000000000001E-2</v>
      </c>
      <c r="U20" s="2">
        <f t="shared" si="5"/>
        <v>0.24198425196850418</v>
      </c>
      <c r="V20" s="2"/>
      <c r="W20" s="2">
        <f t="shared" si="6"/>
        <v>0.24000000000000021</v>
      </c>
      <c r="X20" s="9">
        <v>0.05</v>
      </c>
      <c r="Y20" s="2">
        <f t="shared" si="7"/>
        <v>9.3894736842105475E-2</v>
      </c>
      <c r="AA20" s="2">
        <f t="shared" si="8"/>
        <v>2.7760000000000002</v>
      </c>
      <c r="AB20" s="2">
        <f t="shared" si="9"/>
        <v>2.6517716725238509</v>
      </c>
    </row>
    <row r="21" spans="1:28" x14ac:dyDescent="0.2">
      <c r="A21" s="1">
        <v>37803</v>
      </c>
      <c r="B21" s="1"/>
      <c r="C21" s="2">
        <v>2.9330000000000003</v>
      </c>
      <c r="D21" s="2"/>
      <c r="E21" s="6">
        <v>0.115</v>
      </c>
      <c r="F21" s="6"/>
      <c r="G21" s="6">
        <f t="shared" si="1"/>
        <v>3.0480000000000005</v>
      </c>
      <c r="H21" s="2"/>
      <c r="I21" s="6">
        <v>-0.25874999999999998</v>
      </c>
      <c r="J21" s="6"/>
      <c r="K21" s="6">
        <f t="shared" si="2"/>
        <v>2.6742500000000002</v>
      </c>
      <c r="L21" s="6"/>
      <c r="M21" s="6">
        <v>-0.125</v>
      </c>
      <c r="N21" s="6"/>
      <c r="O21" s="6">
        <f t="shared" si="3"/>
        <v>2.8080000000000003</v>
      </c>
      <c r="P21" s="6"/>
      <c r="Q21" s="2">
        <f t="shared" si="0"/>
        <v>2.7634166666666666</v>
      </c>
      <c r="S21" s="2">
        <f t="shared" si="4"/>
        <v>0.37375000000000025</v>
      </c>
      <c r="T21" s="9">
        <v>4.7500000000000001E-2</v>
      </c>
      <c r="U21" s="2">
        <f t="shared" si="5"/>
        <v>0.24038845144356979</v>
      </c>
      <c r="V21" s="2"/>
      <c r="W21" s="2">
        <f t="shared" si="6"/>
        <v>0.24000000000000021</v>
      </c>
      <c r="X21" s="9">
        <v>0.05</v>
      </c>
      <c r="Y21" s="2">
        <f t="shared" si="7"/>
        <v>9.2210526315789659E-2</v>
      </c>
      <c r="AA21" s="2">
        <f t="shared" si="8"/>
        <v>2.8080000000000003</v>
      </c>
      <c r="AB21" s="2">
        <f t="shared" si="9"/>
        <v>2.6517716725238509</v>
      </c>
    </row>
    <row r="22" spans="1:28" x14ac:dyDescent="0.2">
      <c r="A22" s="1">
        <v>37834</v>
      </c>
      <c r="B22" s="1"/>
      <c r="C22" s="2">
        <v>2.97</v>
      </c>
      <c r="D22" s="2"/>
      <c r="E22" s="6">
        <v>0.115</v>
      </c>
      <c r="F22" s="6"/>
      <c r="G22" s="6">
        <f t="shared" si="1"/>
        <v>3.0850000000000004</v>
      </c>
      <c r="H22" s="2"/>
      <c r="I22" s="6">
        <v>-0.25874999999999998</v>
      </c>
      <c r="J22" s="6"/>
      <c r="K22" s="6">
        <f t="shared" si="2"/>
        <v>2.7112500000000002</v>
      </c>
      <c r="L22" s="6"/>
      <c r="M22" s="6">
        <v>-0.125</v>
      </c>
      <c r="N22" s="6"/>
      <c r="O22" s="6">
        <f t="shared" si="3"/>
        <v>2.8450000000000002</v>
      </c>
      <c r="P22" s="6"/>
      <c r="Q22" s="2">
        <f t="shared" si="0"/>
        <v>2.800416666666667</v>
      </c>
      <c r="S22" s="2">
        <f t="shared" si="4"/>
        <v>0.37375000000000025</v>
      </c>
      <c r="T22" s="9">
        <v>4.7500000000000001E-2</v>
      </c>
      <c r="U22" s="2">
        <f t="shared" si="5"/>
        <v>0.23854330708661442</v>
      </c>
      <c r="V22" s="2"/>
      <c r="W22" s="2">
        <f t="shared" si="6"/>
        <v>0.24000000000000021</v>
      </c>
      <c r="X22" s="9">
        <v>0.05</v>
      </c>
      <c r="Y22" s="2">
        <f t="shared" si="7"/>
        <v>9.0263157894737045E-2</v>
      </c>
      <c r="AA22" s="2">
        <f t="shared" si="8"/>
        <v>2.8450000000000002</v>
      </c>
      <c r="AB22" s="2">
        <f t="shared" si="9"/>
        <v>2.6517716725238509</v>
      </c>
    </row>
    <row r="23" spans="1:28" x14ac:dyDescent="0.2">
      <c r="A23" s="1">
        <v>37865</v>
      </c>
      <c r="B23" s="1"/>
      <c r="C23" s="2">
        <v>2.97</v>
      </c>
      <c r="D23" s="2"/>
      <c r="E23" s="6">
        <v>0.115</v>
      </c>
      <c r="F23" s="6"/>
      <c r="G23" s="6">
        <f t="shared" si="1"/>
        <v>3.0850000000000004</v>
      </c>
      <c r="H23" s="2"/>
      <c r="I23" s="6">
        <v>-0.25874999999999998</v>
      </c>
      <c r="J23" s="6"/>
      <c r="K23" s="6">
        <f t="shared" si="2"/>
        <v>2.7112500000000002</v>
      </c>
      <c r="L23" s="6"/>
      <c r="M23" s="6">
        <v>-0.125</v>
      </c>
      <c r="N23" s="6"/>
      <c r="O23" s="6">
        <f t="shared" si="3"/>
        <v>2.8450000000000002</v>
      </c>
      <c r="P23" s="6"/>
      <c r="Q23" s="2">
        <f t="shared" si="0"/>
        <v>2.800416666666667</v>
      </c>
      <c r="S23" s="2">
        <f t="shared" si="4"/>
        <v>0.37375000000000025</v>
      </c>
      <c r="T23" s="9">
        <v>4.7500000000000001E-2</v>
      </c>
      <c r="U23" s="2">
        <f t="shared" si="5"/>
        <v>0.23854330708661442</v>
      </c>
      <c r="V23" s="2"/>
      <c r="W23" s="2">
        <f t="shared" si="6"/>
        <v>0.24000000000000021</v>
      </c>
      <c r="X23" s="9">
        <v>0.05</v>
      </c>
      <c r="Y23" s="2">
        <f t="shared" si="7"/>
        <v>9.0263157894737045E-2</v>
      </c>
      <c r="AA23" s="2">
        <f t="shared" si="8"/>
        <v>2.8450000000000002</v>
      </c>
      <c r="AB23" s="2">
        <f t="shared" si="9"/>
        <v>2.6517716725238509</v>
      </c>
    </row>
    <row r="24" spans="1:28" x14ac:dyDescent="0.2">
      <c r="A24" s="1">
        <v>37895</v>
      </c>
      <c r="B24" s="1"/>
      <c r="C24" s="2">
        <v>2.98</v>
      </c>
      <c r="D24" s="2"/>
      <c r="E24" s="6">
        <v>0.115</v>
      </c>
      <c r="F24" s="6"/>
      <c r="G24" s="6">
        <f t="shared" si="1"/>
        <v>3.0950000000000002</v>
      </c>
      <c r="H24" s="2"/>
      <c r="I24" s="6">
        <v>-0.25874999999999998</v>
      </c>
      <c r="J24" s="6"/>
      <c r="K24" s="6">
        <f t="shared" si="2"/>
        <v>2.7212499999999999</v>
      </c>
      <c r="L24" s="6"/>
      <c r="M24" s="6">
        <v>-0.125</v>
      </c>
      <c r="N24" s="6"/>
      <c r="O24" s="6">
        <f t="shared" si="3"/>
        <v>2.855</v>
      </c>
      <c r="P24" s="6"/>
      <c r="Q24" s="2">
        <f t="shared" si="0"/>
        <v>2.8104166666666668</v>
      </c>
      <c r="S24" s="2">
        <f t="shared" si="4"/>
        <v>0.37375000000000025</v>
      </c>
      <c r="T24" s="9">
        <v>4.7500000000000001E-2</v>
      </c>
      <c r="U24" s="2">
        <f t="shared" si="5"/>
        <v>0.23804461942257241</v>
      </c>
      <c r="V24" s="2"/>
      <c r="W24" s="2">
        <f t="shared" si="6"/>
        <v>0.24000000000000021</v>
      </c>
      <c r="X24" s="9">
        <v>0.05</v>
      </c>
      <c r="Y24" s="2">
        <f t="shared" si="7"/>
        <v>8.9736842105263337E-2</v>
      </c>
      <c r="AA24" s="2">
        <f t="shared" si="8"/>
        <v>2.855</v>
      </c>
      <c r="AB24" s="2">
        <f t="shared" si="9"/>
        <v>2.6517716725238509</v>
      </c>
    </row>
    <row r="25" spans="1:28" x14ac:dyDescent="0.2">
      <c r="A25" s="1">
        <v>37926</v>
      </c>
      <c r="B25" s="1"/>
      <c r="C25" s="2">
        <v>3.1270000000000002</v>
      </c>
      <c r="D25" s="2"/>
      <c r="E25" s="6">
        <v>8.5000000000000006E-2</v>
      </c>
      <c r="F25" s="6"/>
      <c r="G25" s="6">
        <f t="shared" si="1"/>
        <v>3.2120000000000002</v>
      </c>
      <c r="H25" s="2"/>
      <c r="I25" s="6">
        <v>-0.2</v>
      </c>
      <c r="J25" s="6"/>
      <c r="K25" s="6">
        <f t="shared" si="2"/>
        <v>2.927</v>
      </c>
      <c r="L25" s="6"/>
      <c r="M25" s="6">
        <v>-0.14000000000000001</v>
      </c>
      <c r="N25" s="6"/>
      <c r="O25" s="6">
        <f t="shared" si="3"/>
        <v>2.9870000000000001</v>
      </c>
      <c r="P25" s="6"/>
      <c r="Q25" s="2">
        <f t="shared" si="0"/>
        <v>2.9670000000000001</v>
      </c>
      <c r="S25" s="2">
        <f t="shared" si="4"/>
        <v>0.28500000000000014</v>
      </c>
      <c r="T25" s="9">
        <v>4.7500000000000001E-2</v>
      </c>
      <c r="U25" s="2">
        <f t="shared" si="5"/>
        <v>0.13903412073490828</v>
      </c>
      <c r="V25" s="2"/>
      <c r="W25" s="2">
        <f t="shared" si="6"/>
        <v>0.22500000000000009</v>
      </c>
      <c r="X25" s="9">
        <v>0.05</v>
      </c>
      <c r="Y25" s="2">
        <f t="shared" si="7"/>
        <v>6.7789473684210594E-2</v>
      </c>
      <c r="AA25" s="2">
        <f t="shared" si="8"/>
        <v>2.9870000000000001</v>
      </c>
      <c r="AB25" s="2">
        <f t="shared" si="9"/>
        <v>2.6517716725238509</v>
      </c>
    </row>
    <row r="26" spans="1:28" x14ac:dyDescent="0.2">
      <c r="A26" s="1">
        <v>37956</v>
      </c>
      <c r="B26" s="1"/>
      <c r="C26" s="2">
        <v>3.294</v>
      </c>
      <c r="D26" s="2"/>
      <c r="E26" s="6">
        <v>8.5000000000000006E-2</v>
      </c>
      <c r="F26" s="6"/>
      <c r="G26" s="6">
        <f t="shared" si="1"/>
        <v>3.379</v>
      </c>
      <c r="H26" s="2"/>
      <c r="I26" s="6">
        <v>-0.2</v>
      </c>
      <c r="J26" s="6"/>
      <c r="K26" s="6">
        <f t="shared" si="2"/>
        <v>3.0939999999999999</v>
      </c>
      <c r="L26" s="6"/>
      <c r="M26" s="6">
        <v>-0.14000000000000001</v>
      </c>
      <c r="N26" s="6"/>
      <c r="O26" s="6">
        <f t="shared" si="3"/>
        <v>3.1539999999999999</v>
      </c>
      <c r="P26" s="6"/>
      <c r="Q26" s="2">
        <f t="shared" si="0"/>
        <v>3.1339999999999999</v>
      </c>
      <c r="S26" s="2">
        <f t="shared" si="4"/>
        <v>0.28500000000000014</v>
      </c>
      <c r="T26" s="9">
        <v>4.7500000000000001E-2</v>
      </c>
      <c r="U26" s="2">
        <f t="shared" si="5"/>
        <v>0.13070603674540698</v>
      </c>
      <c r="V26" s="2"/>
      <c r="W26" s="2">
        <f t="shared" si="6"/>
        <v>0.22500000000000009</v>
      </c>
      <c r="X26" s="9">
        <v>0.05</v>
      </c>
      <c r="Y26" s="2">
        <f t="shared" si="7"/>
        <v>5.900000000000008E-2</v>
      </c>
      <c r="AA26" s="2">
        <f t="shared" si="8"/>
        <v>3.1539999999999999</v>
      </c>
      <c r="AB26" s="2">
        <f t="shared" si="9"/>
        <v>2.6517716725238509</v>
      </c>
    </row>
    <row r="27" spans="1:28" x14ac:dyDescent="0.2">
      <c r="A27" s="1">
        <v>37987</v>
      </c>
      <c r="C27" s="2">
        <v>3.38</v>
      </c>
      <c r="D27" s="2"/>
      <c r="E27" s="6">
        <v>8.5000000000000006E-2</v>
      </c>
      <c r="F27" s="6"/>
      <c r="G27" s="6">
        <f t="shared" si="1"/>
        <v>3.4649999999999999</v>
      </c>
      <c r="H27" s="2"/>
      <c r="I27" s="6">
        <v>-0.2</v>
      </c>
      <c r="J27" s="6"/>
      <c r="K27" s="6">
        <f t="shared" si="2"/>
        <v>3.1799999999999997</v>
      </c>
      <c r="L27" s="6"/>
      <c r="M27" s="6">
        <v>-0.14000000000000001</v>
      </c>
      <c r="N27" s="6"/>
      <c r="O27" s="6">
        <f t="shared" si="3"/>
        <v>3.2399999999999998</v>
      </c>
      <c r="P27" s="6"/>
      <c r="Q27" s="2">
        <f t="shared" si="0"/>
        <v>3.22</v>
      </c>
      <c r="S27" s="2">
        <f t="shared" si="4"/>
        <v>0.28500000000000014</v>
      </c>
      <c r="T27" s="9">
        <v>4.7500000000000001E-2</v>
      </c>
      <c r="U27" s="2">
        <f t="shared" si="5"/>
        <v>0.12641732283464582</v>
      </c>
      <c r="V27" s="2"/>
      <c r="W27" s="2">
        <f t="shared" si="6"/>
        <v>0.22500000000000009</v>
      </c>
      <c r="X27" s="9">
        <v>0.05</v>
      </c>
      <c r="Y27" s="2">
        <f t="shared" si="7"/>
        <v>5.4473684210526396E-2</v>
      </c>
      <c r="AA27" s="2">
        <v>0</v>
      </c>
      <c r="AB27" s="2">
        <v>0</v>
      </c>
    </row>
    <row r="28" spans="1:28" x14ac:dyDescent="0.2">
      <c r="A28" s="1">
        <v>38018</v>
      </c>
      <c r="C28" s="2">
        <v>3.2920000000000003</v>
      </c>
      <c r="D28" s="2"/>
      <c r="E28" s="6">
        <v>8.5000000000000006E-2</v>
      </c>
      <c r="F28" s="6"/>
      <c r="G28" s="6">
        <f t="shared" si="1"/>
        <v>3.3770000000000002</v>
      </c>
      <c r="H28" s="2"/>
      <c r="I28" s="6">
        <v>-0.2</v>
      </c>
      <c r="J28" s="6"/>
      <c r="K28" s="6">
        <f t="shared" si="2"/>
        <v>3.0920000000000001</v>
      </c>
      <c r="L28" s="6"/>
      <c r="M28" s="6">
        <v>-0.14000000000000001</v>
      </c>
      <c r="N28" s="6"/>
      <c r="O28" s="6">
        <f t="shared" si="3"/>
        <v>3.1520000000000001</v>
      </c>
      <c r="P28" s="6"/>
      <c r="Q28" s="2">
        <f t="shared" si="0"/>
        <v>3.1320000000000001</v>
      </c>
      <c r="S28" s="2">
        <f t="shared" si="4"/>
        <v>0.28500000000000014</v>
      </c>
      <c r="T28" s="9">
        <v>4.7500000000000001E-2</v>
      </c>
      <c r="U28" s="2">
        <f t="shared" si="5"/>
        <v>0.13080577427821535</v>
      </c>
      <c r="V28" s="2"/>
      <c r="W28" s="2">
        <f t="shared" si="6"/>
        <v>0.22500000000000009</v>
      </c>
      <c r="X28" s="9">
        <v>0.05</v>
      </c>
      <c r="Y28" s="2">
        <f t="shared" si="7"/>
        <v>5.91052631578948E-2</v>
      </c>
      <c r="AA28" s="2">
        <v>0</v>
      </c>
      <c r="AB28" s="2">
        <v>0</v>
      </c>
    </row>
    <row r="29" spans="1:28" x14ac:dyDescent="0.2">
      <c r="A29" s="1">
        <v>38047</v>
      </c>
      <c r="C29" s="2">
        <v>3.1680000000000001</v>
      </c>
      <c r="D29" s="2"/>
      <c r="E29" s="6">
        <v>8.5000000000000006E-2</v>
      </c>
      <c r="F29" s="6"/>
      <c r="G29" s="6">
        <f t="shared" si="1"/>
        <v>3.2530000000000001</v>
      </c>
      <c r="H29" s="2"/>
      <c r="I29" s="6">
        <v>-0.2</v>
      </c>
      <c r="J29" s="6"/>
      <c r="K29" s="6">
        <f t="shared" si="2"/>
        <v>2.968</v>
      </c>
      <c r="L29" s="6"/>
      <c r="M29" s="6">
        <v>-0.14000000000000001</v>
      </c>
      <c r="N29" s="6"/>
      <c r="O29" s="6">
        <f t="shared" si="3"/>
        <v>3.028</v>
      </c>
      <c r="P29" s="6"/>
      <c r="Q29" s="2">
        <f t="shared" si="0"/>
        <v>3.0080000000000005</v>
      </c>
      <c r="S29" s="2">
        <f t="shared" si="4"/>
        <v>0.28500000000000014</v>
      </c>
      <c r="T29" s="9">
        <v>4.7500000000000001E-2</v>
      </c>
      <c r="U29" s="2">
        <f t="shared" si="5"/>
        <v>0.13698950131233611</v>
      </c>
      <c r="V29" s="2"/>
      <c r="W29" s="2">
        <f t="shared" si="6"/>
        <v>0.22500000000000009</v>
      </c>
      <c r="X29" s="9">
        <v>0.05</v>
      </c>
      <c r="Y29" s="2">
        <f t="shared" si="7"/>
        <v>6.5631578947368485E-2</v>
      </c>
      <c r="AA29" s="2">
        <v>0</v>
      </c>
      <c r="AB29" s="2">
        <v>0</v>
      </c>
    </row>
    <row r="30" spans="1:28" x14ac:dyDescent="0.2">
      <c r="A30" s="1">
        <v>38078</v>
      </c>
      <c r="C30" s="2">
        <v>2.988</v>
      </c>
      <c r="D30" s="2"/>
      <c r="E30" s="6">
        <v>0.12</v>
      </c>
      <c r="F30" s="6"/>
      <c r="G30" s="6">
        <f t="shared" si="1"/>
        <v>3.1080000000000001</v>
      </c>
      <c r="H30" s="2"/>
      <c r="I30" s="6">
        <v>-0.24</v>
      </c>
      <c r="J30" s="6"/>
      <c r="K30" s="6">
        <f t="shared" si="2"/>
        <v>2.7480000000000002</v>
      </c>
      <c r="L30" s="6"/>
      <c r="M30" s="6">
        <v>-0.13</v>
      </c>
      <c r="N30" s="6"/>
      <c r="O30" s="6">
        <f t="shared" si="3"/>
        <v>2.8580000000000001</v>
      </c>
      <c r="P30" s="6"/>
      <c r="Q30" s="2">
        <f t="shared" si="0"/>
        <v>2.8213333333333335</v>
      </c>
      <c r="S30" s="2">
        <f t="shared" si="4"/>
        <v>0.35999999999999988</v>
      </c>
      <c r="T30" s="9">
        <v>4.7500000000000001E-2</v>
      </c>
      <c r="U30" s="2">
        <f t="shared" si="5"/>
        <v>0.2229606299212597</v>
      </c>
      <c r="V30" s="2"/>
      <c r="W30" s="2">
        <f t="shared" si="6"/>
        <v>0.25</v>
      </c>
      <c r="X30" s="9">
        <v>0.05</v>
      </c>
      <c r="Y30" s="2">
        <f t="shared" si="7"/>
        <v>9.9578947368421045E-2</v>
      </c>
      <c r="AA30" s="2">
        <v>0</v>
      </c>
      <c r="AB30" s="2">
        <v>0</v>
      </c>
    </row>
    <row r="31" spans="1:28" x14ac:dyDescent="0.2">
      <c r="A31" s="1">
        <v>38108</v>
      </c>
      <c r="C31" s="2">
        <v>2.9950000000000001</v>
      </c>
      <c r="D31" s="2"/>
      <c r="E31" s="6">
        <v>0.12</v>
      </c>
      <c r="F31" s="6"/>
      <c r="G31" s="6">
        <f t="shared" si="1"/>
        <v>3.1150000000000002</v>
      </c>
      <c r="H31" s="2"/>
      <c r="I31" s="6">
        <v>-0.24</v>
      </c>
      <c r="J31" s="6"/>
      <c r="K31" s="6">
        <f t="shared" si="2"/>
        <v>2.7549999999999999</v>
      </c>
      <c r="L31" s="6"/>
      <c r="M31" s="6">
        <v>-0.13</v>
      </c>
      <c r="N31" s="6"/>
      <c r="O31" s="6">
        <f t="shared" si="3"/>
        <v>2.8650000000000002</v>
      </c>
      <c r="P31" s="6"/>
      <c r="Q31" s="2">
        <f t="shared" si="0"/>
        <v>2.8283333333333331</v>
      </c>
      <c r="S31" s="2">
        <f t="shared" si="4"/>
        <v>0.36000000000000032</v>
      </c>
      <c r="T31" s="9">
        <v>4.7500000000000001E-2</v>
      </c>
      <c r="U31" s="2">
        <f t="shared" si="5"/>
        <v>0.22261154855643078</v>
      </c>
      <c r="V31" s="2"/>
      <c r="W31" s="2">
        <f t="shared" si="6"/>
        <v>0.25</v>
      </c>
      <c r="X31" s="9">
        <v>0.05</v>
      </c>
      <c r="Y31" s="2">
        <f t="shared" si="7"/>
        <v>9.9210526315789443E-2</v>
      </c>
      <c r="AA31" s="2">
        <v>0</v>
      </c>
      <c r="AB31" s="2">
        <v>0</v>
      </c>
    </row>
    <row r="32" spans="1:28" x14ac:dyDescent="0.2">
      <c r="A32" s="1">
        <v>38139</v>
      </c>
      <c r="C32" s="2">
        <v>3.02</v>
      </c>
      <c r="D32" s="2"/>
      <c r="E32" s="6">
        <v>0.12</v>
      </c>
      <c r="F32" s="6"/>
      <c r="G32" s="6">
        <f t="shared" si="1"/>
        <v>3.14</v>
      </c>
      <c r="H32" s="2"/>
      <c r="I32" s="6">
        <v>-0.24</v>
      </c>
      <c r="J32" s="6"/>
      <c r="K32" s="6">
        <f t="shared" si="2"/>
        <v>2.7800000000000002</v>
      </c>
      <c r="L32" s="6"/>
      <c r="M32" s="6">
        <v>-0.13</v>
      </c>
      <c r="N32" s="6"/>
      <c r="O32" s="6">
        <f t="shared" si="3"/>
        <v>2.89</v>
      </c>
      <c r="P32" s="6"/>
      <c r="Q32" s="2">
        <f t="shared" si="0"/>
        <v>2.8533333333333335</v>
      </c>
      <c r="S32" s="2">
        <f t="shared" si="4"/>
        <v>0.35999999999999988</v>
      </c>
      <c r="T32" s="9">
        <v>4.7500000000000001E-2</v>
      </c>
      <c r="U32" s="2">
        <f t="shared" si="5"/>
        <v>0.22136482939632535</v>
      </c>
      <c r="V32" s="2"/>
      <c r="W32" s="2">
        <f t="shared" si="6"/>
        <v>0.25</v>
      </c>
      <c r="X32" s="9">
        <v>0.05</v>
      </c>
      <c r="Y32" s="2">
        <f t="shared" si="7"/>
        <v>9.7894736842105229E-2</v>
      </c>
      <c r="AA32" s="2">
        <v>0</v>
      </c>
      <c r="AB32" s="2">
        <v>0</v>
      </c>
    </row>
    <row r="33" spans="1:28" x14ac:dyDescent="0.2">
      <c r="A33" s="1">
        <v>38169</v>
      </c>
      <c r="C33" s="2">
        <v>3.06</v>
      </c>
      <c r="D33" s="2"/>
      <c r="E33" s="6">
        <v>0.12</v>
      </c>
      <c r="F33" s="6"/>
      <c r="G33" s="6">
        <f t="shared" si="1"/>
        <v>3.18</v>
      </c>
      <c r="H33" s="2"/>
      <c r="I33" s="6">
        <v>-0.24</v>
      </c>
      <c r="J33" s="6"/>
      <c r="K33" s="6">
        <f t="shared" si="2"/>
        <v>2.8200000000000003</v>
      </c>
      <c r="L33" s="6"/>
      <c r="M33" s="6">
        <v>-0.13</v>
      </c>
      <c r="N33" s="6"/>
      <c r="O33" s="6">
        <f t="shared" si="3"/>
        <v>2.93</v>
      </c>
      <c r="P33" s="6"/>
      <c r="Q33" s="2">
        <f t="shared" si="0"/>
        <v>2.8933333333333331</v>
      </c>
      <c r="S33" s="2">
        <f t="shared" si="4"/>
        <v>0.35999999999999988</v>
      </c>
      <c r="T33" s="9">
        <v>4.7500000000000001E-2</v>
      </c>
      <c r="U33" s="2">
        <f t="shared" si="5"/>
        <v>0.21937007874015735</v>
      </c>
      <c r="V33" s="2"/>
      <c r="W33" s="2">
        <f t="shared" si="6"/>
        <v>0.25</v>
      </c>
      <c r="X33" s="9">
        <v>0.05</v>
      </c>
      <c r="Y33" s="2">
        <f t="shared" si="7"/>
        <v>9.5789473684210508E-2</v>
      </c>
      <c r="AA33" s="2">
        <v>0</v>
      </c>
      <c r="AB33" s="2">
        <v>0</v>
      </c>
    </row>
    <row r="34" spans="1:28" x14ac:dyDescent="0.2">
      <c r="A34" s="1">
        <v>38200</v>
      </c>
      <c r="C34" s="2">
        <v>3.0950000000000002</v>
      </c>
      <c r="D34" s="2"/>
      <c r="E34" s="6">
        <v>0.12</v>
      </c>
      <c r="F34" s="6"/>
      <c r="G34" s="6">
        <f t="shared" si="1"/>
        <v>3.2150000000000003</v>
      </c>
      <c r="H34" s="2"/>
      <c r="I34" s="6">
        <v>-0.24</v>
      </c>
      <c r="J34" s="6"/>
      <c r="K34" s="6">
        <f t="shared" si="2"/>
        <v>2.8550000000000004</v>
      </c>
      <c r="L34" s="6"/>
      <c r="M34" s="6">
        <v>-0.13</v>
      </c>
      <c r="N34" s="6"/>
      <c r="O34" s="6">
        <f t="shared" si="3"/>
        <v>2.9650000000000003</v>
      </c>
      <c r="P34" s="6"/>
      <c r="Q34" s="2">
        <f t="shared" si="0"/>
        <v>2.9283333333333332</v>
      </c>
      <c r="S34" s="2">
        <f t="shared" si="4"/>
        <v>0.35999999999999988</v>
      </c>
      <c r="T34" s="9">
        <v>4.7500000000000001E-2</v>
      </c>
      <c r="U34" s="2">
        <f t="shared" si="5"/>
        <v>0.21762467191601034</v>
      </c>
      <c r="V34" s="2"/>
      <c r="W34" s="2">
        <f t="shared" si="6"/>
        <v>0.25</v>
      </c>
      <c r="X34" s="9">
        <v>0.05</v>
      </c>
      <c r="Y34" s="2">
        <f t="shared" si="7"/>
        <v>9.3947368421052613E-2</v>
      </c>
      <c r="AA34" s="2">
        <v>0</v>
      </c>
      <c r="AB34" s="2">
        <v>0</v>
      </c>
    </row>
    <row r="35" spans="1:28" x14ac:dyDescent="0.2">
      <c r="A35" s="1">
        <v>38231</v>
      </c>
      <c r="C35" s="2">
        <v>3.093</v>
      </c>
      <c r="D35" s="2"/>
      <c r="E35" s="6">
        <v>0.12</v>
      </c>
      <c r="F35" s="6"/>
      <c r="G35" s="6">
        <f t="shared" si="1"/>
        <v>3.2130000000000001</v>
      </c>
      <c r="H35" s="2"/>
      <c r="I35" s="6">
        <v>-0.24</v>
      </c>
      <c r="J35" s="6"/>
      <c r="K35" s="6">
        <f t="shared" si="2"/>
        <v>2.8529999999999998</v>
      </c>
      <c r="L35" s="6"/>
      <c r="M35" s="6">
        <v>-0.13</v>
      </c>
      <c r="N35" s="6"/>
      <c r="O35" s="6">
        <f t="shared" si="3"/>
        <v>2.9630000000000001</v>
      </c>
      <c r="P35" s="6"/>
      <c r="Q35" s="2">
        <f t="shared" si="0"/>
        <v>2.9263333333333335</v>
      </c>
      <c r="S35" s="2">
        <f t="shared" si="4"/>
        <v>0.36000000000000032</v>
      </c>
      <c r="T35" s="9">
        <v>4.7500000000000001E-2</v>
      </c>
      <c r="U35" s="2">
        <f t="shared" si="5"/>
        <v>0.21772440944881924</v>
      </c>
      <c r="V35" s="2"/>
      <c r="W35" s="2">
        <f t="shared" si="6"/>
        <v>0.25</v>
      </c>
      <c r="X35" s="9">
        <v>0.05</v>
      </c>
      <c r="Y35" s="2">
        <f t="shared" si="7"/>
        <v>9.405263157894736E-2</v>
      </c>
      <c r="AA35" s="2">
        <v>0</v>
      </c>
      <c r="AB35" s="2">
        <v>0</v>
      </c>
    </row>
    <row r="36" spans="1:28" x14ac:dyDescent="0.2">
      <c r="A36" s="1">
        <v>38261</v>
      </c>
      <c r="C36" s="2">
        <v>3.1</v>
      </c>
      <c r="D36" s="2"/>
      <c r="E36" s="6">
        <v>0.12</v>
      </c>
      <c r="F36" s="6"/>
      <c r="G36" s="6">
        <f t="shared" si="1"/>
        <v>3.22</v>
      </c>
      <c r="H36" s="2"/>
      <c r="I36" s="6">
        <v>-0.24</v>
      </c>
      <c r="J36" s="6"/>
      <c r="K36" s="6">
        <f t="shared" si="2"/>
        <v>2.8600000000000003</v>
      </c>
      <c r="L36" s="6"/>
      <c r="M36" s="6">
        <v>-0.13</v>
      </c>
      <c r="N36" s="6"/>
      <c r="O36" s="6">
        <f t="shared" si="3"/>
        <v>2.97</v>
      </c>
      <c r="P36" s="6"/>
      <c r="Q36" s="2">
        <f t="shared" si="0"/>
        <v>2.9333333333333336</v>
      </c>
      <c r="S36" s="2">
        <f t="shared" si="4"/>
        <v>0.35999999999999988</v>
      </c>
      <c r="T36" s="9">
        <v>4.7500000000000001E-2</v>
      </c>
      <c r="U36" s="2">
        <f t="shared" si="5"/>
        <v>0.21737532808398935</v>
      </c>
      <c r="V36" s="2"/>
      <c r="W36" s="2">
        <f t="shared" si="6"/>
        <v>0.25</v>
      </c>
      <c r="X36" s="9">
        <v>0.05</v>
      </c>
      <c r="Y36" s="2">
        <f t="shared" si="7"/>
        <v>9.3684210526315759E-2</v>
      </c>
      <c r="AA36" s="2">
        <v>0</v>
      </c>
      <c r="AB36" s="2">
        <v>0</v>
      </c>
    </row>
    <row r="37" spans="1:28" x14ac:dyDescent="0.2">
      <c r="A37" s="1">
        <v>38292</v>
      </c>
      <c r="C37" s="2">
        <v>3.26</v>
      </c>
      <c r="D37" s="2"/>
      <c r="E37" s="6">
        <v>0.09</v>
      </c>
      <c r="F37" s="6"/>
      <c r="G37" s="6">
        <f t="shared" si="1"/>
        <v>3.3499999999999996</v>
      </c>
      <c r="H37" s="2"/>
      <c r="I37" s="6">
        <v>-0.24</v>
      </c>
      <c r="J37" s="6"/>
      <c r="K37" s="6">
        <f t="shared" si="2"/>
        <v>3.0199999999999996</v>
      </c>
      <c r="L37" s="6"/>
      <c r="M37" s="6">
        <v>-0.13</v>
      </c>
      <c r="N37" s="6"/>
      <c r="O37" s="6">
        <f t="shared" si="3"/>
        <v>3.13</v>
      </c>
      <c r="P37" s="6"/>
      <c r="Q37" s="2">
        <f t="shared" si="0"/>
        <v>3.0933333333333333</v>
      </c>
      <c r="S37" s="2">
        <f t="shared" si="4"/>
        <v>0.33000000000000007</v>
      </c>
      <c r="T37" s="9">
        <v>4.7500000000000001E-2</v>
      </c>
      <c r="U37" s="2">
        <f t="shared" si="5"/>
        <v>0.17939632545931766</v>
      </c>
      <c r="V37" s="2"/>
      <c r="W37" s="2">
        <f t="shared" si="6"/>
        <v>0.21999999999999975</v>
      </c>
      <c r="X37" s="9">
        <v>0.05</v>
      </c>
      <c r="Y37" s="2">
        <f t="shared" si="7"/>
        <v>5.5263157894736598E-2</v>
      </c>
      <c r="AA37" s="2">
        <v>0</v>
      </c>
      <c r="AB37" s="2">
        <v>0</v>
      </c>
    </row>
    <row r="38" spans="1:28" x14ac:dyDescent="0.2">
      <c r="A38" s="1">
        <v>38322</v>
      </c>
      <c r="C38" s="2">
        <v>3.4380000000000002</v>
      </c>
      <c r="D38" s="2"/>
      <c r="E38" s="6">
        <v>0.09</v>
      </c>
      <c r="F38" s="6"/>
      <c r="G38" s="6">
        <f t="shared" si="1"/>
        <v>3.528</v>
      </c>
      <c r="H38" s="2"/>
      <c r="I38" s="6">
        <v>-0.24</v>
      </c>
      <c r="J38" s="6"/>
      <c r="K38" s="6">
        <f t="shared" si="2"/>
        <v>3.1980000000000004</v>
      </c>
      <c r="L38" s="6"/>
      <c r="M38" s="6">
        <v>-0.13</v>
      </c>
      <c r="N38" s="6"/>
      <c r="O38" s="6">
        <f t="shared" si="3"/>
        <v>3.3080000000000003</v>
      </c>
      <c r="P38" s="6"/>
      <c r="Q38" s="2">
        <f t="shared" si="0"/>
        <v>3.2713333333333332</v>
      </c>
      <c r="S38" s="2">
        <f t="shared" si="4"/>
        <v>0.32999999999999963</v>
      </c>
      <c r="T38" s="9">
        <v>4.7500000000000001E-2</v>
      </c>
      <c r="U38" s="2">
        <f t="shared" si="5"/>
        <v>0.17051968503936971</v>
      </c>
      <c r="V38" s="2"/>
      <c r="W38" s="2">
        <f t="shared" si="6"/>
        <v>0.21999999999999975</v>
      </c>
      <c r="X38" s="9">
        <v>0.05</v>
      </c>
      <c r="Y38" s="2">
        <f t="shared" si="7"/>
        <v>4.5894736842104988E-2</v>
      </c>
      <c r="AA38" s="2">
        <v>0</v>
      </c>
      <c r="AB38" s="2">
        <v>0</v>
      </c>
    </row>
    <row r="39" spans="1:28" x14ac:dyDescent="0.2">
      <c r="A39" s="1">
        <v>38353</v>
      </c>
      <c r="C39" s="2">
        <v>3.5030000000000001</v>
      </c>
      <c r="D39" s="2"/>
      <c r="E39" s="6">
        <v>0.09</v>
      </c>
      <c r="F39" s="6"/>
      <c r="G39" s="6">
        <f t="shared" si="1"/>
        <v>3.593</v>
      </c>
      <c r="H39" s="2"/>
      <c r="I39" s="6">
        <v>-0.24</v>
      </c>
      <c r="J39" s="6"/>
      <c r="K39" s="6">
        <f t="shared" si="2"/>
        <v>3.2629999999999999</v>
      </c>
      <c r="L39" s="6"/>
      <c r="M39" s="6">
        <v>-0.13</v>
      </c>
      <c r="N39" s="6"/>
      <c r="O39" s="6">
        <f t="shared" si="3"/>
        <v>3.3730000000000002</v>
      </c>
      <c r="P39" s="6"/>
      <c r="Q39" s="2">
        <f t="shared" si="0"/>
        <v>3.3363333333333336</v>
      </c>
      <c r="S39" s="2">
        <f t="shared" si="4"/>
        <v>0.33000000000000007</v>
      </c>
      <c r="T39" s="9">
        <v>4.7500000000000001E-2</v>
      </c>
      <c r="U39" s="2">
        <f t="shared" si="5"/>
        <v>0.16727821522309719</v>
      </c>
      <c r="V39" s="2"/>
      <c r="W39" s="2">
        <f t="shared" si="6"/>
        <v>0.21999999999999975</v>
      </c>
      <c r="X39" s="9">
        <v>0.05</v>
      </c>
      <c r="Y39" s="2">
        <f t="shared" si="7"/>
        <v>4.2473684210526025E-2</v>
      </c>
      <c r="AA39" s="2">
        <v>0</v>
      </c>
      <c r="AB39" s="2">
        <v>0</v>
      </c>
    </row>
    <row r="40" spans="1:28" x14ac:dyDescent="0.2">
      <c r="A40" s="1">
        <v>38384</v>
      </c>
      <c r="C40" s="2">
        <v>3.3980000000000001</v>
      </c>
      <c r="D40" s="2"/>
      <c r="E40" s="6">
        <v>0.09</v>
      </c>
      <c r="F40" s="6"/>
      <c r="G40" s="6">
        <f t="shared" si="1"/>
        <v>3.488</v>
      </c>
      <c r="H40" s="2"/>
      <c r="I40" s="6">
        <v>-0.24</v>
      </c>
      <c r="J40" s="6"/>
      <c r="K40" s="6">
        <f t="shared" si="2"/>
        <v>3.1580000000000004</v>
      </c>
      <c r="L40" s="6"/>
      <c r="M40" s="6">
        <v>-0.13</v>
      </c>
      <c r="N40" s="6"/>
      <c r="O40" s="6">
        <f t="shared" si="3"/>
        <v>3.2680000000000002</v>
      </c>
      <c r="P40" s="6"/>
      <c r="Q40" s="2">
        <f t="shared" si="0"/>
        <v>3.2313333333333336</v>
      </c>
      <c r="S40" s="2">
        <f t="shared" si="4"/>
        <v>0.32999999999999963</v>
      </c>
      <c r="T40" s="9">
        <v>4.7500000000000001E-2</v>
      </c>
      <c r="U40" s="2">
        <f t="shared" si="5"/>
        <v>0.17251443569553765</v>
      </c>
      <c r="V40" s="2"/>
      <c r="W40" s="2">
        <f t="shared" si="6"/>
        <v>0.21999999999999975</v>
      </c>
      <c r="X40" s="9">
        <v>0.05</v>
      </c>
      <c r="Y40" s="2">
        <f t="shared" si="7"/>
        <v>4.7999999999999737E-2</v>
      </c>
      <c r="AA40" s="2">
        <v>0</v>
      </c>
      <c r="AB40" s="2">
        <v>0</v>
      </c>
    </row>
    <row r="41" spans="1:28" x14ac:dyDescent="0.2">
      <c r="A41" s="1">
        <v>38412</v>
      </c>
      <c r="C41" s="2">
        <v>3.2829999999999999</v>
      </c>
      <c r="D41" s="2"/>
      <c r="E41" s="6">
        <v>0.09</v>
      </c>
      <c r="F41" s="6"/>
      <c r="G41" s="6">
        <f t="shared" si="1"/>
        <v>3.3729999999999998</v>
      </c>
      <c r="H41" s="2"/>
      <c r="I41" s="6">
        <v>-0.24</v>
      </c>
      <c r="J41" s="6"/>
      <c r="K41" s="6">
        <f t="shared" si="2"/>
        <v>3.0430000000000001</v>
      </c>
      <c r="L41" s="6"/>
      <c r="M41" s="6">
        <v>-0.13</v>
      </c>
      <c r="N41" s="6"/>
      <c r="O41" s="6">
        <f t="shared" si="3"/>
        <v>3.153</v>
      </c>
      <c r="P41" s="6"/>
      <c r="Q41" s="2">
        <f t="shared" si="0"/>
        <v>3.1163333333333334</v>
      </c>
      <c r="S41" s="2">
        <f t="shared" si="4"/>
        <v>0.32999999999999963</v>
      </c>
      <c r="T41" s="9">
        <v>4.7500000000000001E-2</v>
      </c>
      <c r="U41" s="2">
        <f t="shared" si="5"/>
        <v>0.1782493438320206</v>
      </c>
      <c r="V41" s="2"/>
      <c r="W41" s="2">
        <f t="shared" si="6"/>
        <v>0.21999999999999975</v>
      </c>
      <c r="X41" s="9">
        <v>0.05</v>
      </c>
      <c r="Y41" s="2">
        <f t="shared" si="7"/>
        <v>5.4052631578947102E-2</v>
      </c>
      <c r="AA41" s="2">
        <v>0</v>
      </c>
      <c r="AB41" s="2">
        <v>0</v>
      </c>
    </row>
    <row r="42" spans="1:28" x14ac:dyDescent="0.2">
      <c r="A42" s="1">
        <v>38443</v>
      </c>
      <c r="C42" s="2">
        <v>3.1280000000000001</v>
      </c>
      <c r="D42" s="2"/>
      <c r="E42" s="6">
        <v>0.125</v>
      </c>
      <c r="F42" s="6"/>
      <c r="G42" s="6">
        <f t="shared" si="1"/>
        <v>3.2530000000000001</v>
      </c>
      <c r="H42" s="2"/>
      <c r="I42" s="6">
        <v>-0.24</v>
      </c>
      <c r="J42" s="6"/>
      <c r="K42" s="6">
        <f t="shared" si="2"/>
        <v>2.8879999999999999</v>
      </c>
      <c r="L42" s="6"/>
      <c r="M42" s="6">
        <v>-0.13</v>
      </c>
      <c r="N42" s="6"/>
      <c r="O42" s="6">
        <f t="shared" si="3"/>
        <v>2.9980000000000002</v>
      </c>
      <c r="P42" s="6"/>
      <c r="Q42" s="2">
        <f t="shared" si="0"/>
        <v>2.9613333333333336</v>
      </c>
      <c r="S42" s="2">
        <f t="shared" si="4"/>
        <v>0.36500000000000021</v>
      </c>
      <c r="T42" s="9">
        <v>4.7500000000000001E-2</v>
      </c>
      <c r="U42" s="2">
        <f t="shared" si="5"/>
        <v>0.22097900262467213</v>
      </c>
      <c r="V42" s="2"/>
      <c r="W42" s="2">
        <f t="shared" si="6"/>
        <v>0.25499999999999989</v>
      </c>
      <c r="X42" s="9">
        <v>0.05</v>
      </c>
      <c r="Y42" s="2">
        <f t="shared" si="7"/>
        <v>9.7210526315789331E-2</v>
      </c>
      <c r="AA42" s="2">
        <v>0</v>
      </c>
      <c r="AB42" s="2">
        <v>0</v>
      </c>
    </row>
    <row r="43" spans="1:28" x14ac:dyDescent="0.2">
      <c r="A43" s="1">
        <v>38473</v>
      </c>
      <c r="C43" s="2">
        <v>3.1179999999999999</v>
      </c>
      <c r="D43" s="2"/>
      <c r="E43" s="6">
        <v>0.125</v>
      </c>
      <c r="F43" s="6"/>
      <c r="G43" s="6">
        <f t="shared" si="1"/>
        <v>3.2429999999999999</v>
      </c>
      <c r="H43" s="2"/>
      <c r="I43" s="6">
        <v>-0.24</v>
      </c>
      <c r="J43" s="6"/>
      <c r="K43" s="6">
        <f t="shared" si="2"/>
        <v>2.8780000000000001</v>
      </c>
      <c r="L43" s="6"/>
      <c r="M43" s="6">
        <v>-0.13</v>
      </c>
      <c r="N43" s="6"/>
      <c r="O43" s="6">
        <f t="shared" si="3"/>
        <v>2.988</v>
      </c>
      <c r="P43" s="6"/>
      <c r="Q43" s="2">
        <f t="shared" si="0"/>
        <v>2.9513333333333329</v>
      </c>
      <c r="S43" s="2">
        <f t="shared" si="4"/>
        <v>0.36499999999999977</v>
      </c>
      <c r="T43" s="9">
        <v>4.7500000000000001E-2</v>
      </c>
      <c r="U43" s="2">
        <f t="shared" si="5"/>
        <v>0.2214776902887137</v>
      </c>
      <c r="V43" s="2"/>
      <c r="W43" s="2">
        <f t="shared" si="6"/>
        <v>0.25499999999999989</v>
      </c>
      <c r="X43" s="9">
        <v>0.05</v>
      </c>
      <c r="Y43" s="2">
        <f t="shared" si="7"/>
        <v>9.7736842105263039E-2</v>
      </c>
      <c r="AA43" s="2">
        <v>0</v>
      </c>
      <c r="AB43" s="2">
        <v>0</v>
      </c>
    </row>
    <row r="44" spans="1:28" x14ac:dyDescent="0.2">
      <c r="A44" s="1">
        <v>38504</v>
      </c>
      <c r="C44" s="2">
        <v>3.1429999999999998</v>
      </c>
      <c r="D44" s="2"/>
      <c r="E44" s="6">
        <v>0.125</v>
      </c>
      <c r="F44" s="6"/>
      <c r="G44" s="6">
        <f t="shared" si="1"/>
        <v>3.2679999999999998</v>
      </c>
      <c r="H44" s="2"/>
      <c r="I44" s="6">
        <v>-0.24</v>
      </c>
      <c r="J44" s="6"/>
      <c r="K44" s="6">
        <f t="shared" si="2"/>
        <v>2.9029999999999996</v>
      </c>
      <c r="L44" s="6"/>
      <c r="M44" s="6">
        <v>-0.13</v>
      </c>
      <c r="N44" s="6"/>
      <c r="O44" s="6">
        <f t="shared" si="3"/>
        <v>3.0129999999999999</v>
      </c>
      <c r="P44" s="6"/>
      <c r="Q44" s="2">
        <f t="shared" si="0"/>
        <v>2.9763333333333328</v>
      </c>
      <c r="S44" s="2">
        <f t="shared" si="4"/>
        <v>0.36500000000000021</v>
      </c>
      <c r="T44" s="9">
        <v>4.7500000000000001E-2</v>
      </c>
      <c r="U44" s="2">
        <f t="shared" si="5"/>
        <v>0.22023097112860918</v>
      </c>
      <c r="V44" s="2"/>
      <c r="W44" s="2">
        <f t="shared" si="6"/>
        <v>0.25499999999999989</v>
      </c>
      <c r="X44" s="9">
        <v>0.05</v>
      </c>
      <c r="Y44" s="2">
        <f t="shared" si="7"/>
        <v>9.6421052631578824E-2</v>
      </c>
      <c r="AA44" s="2">
        <v>0</v>
      </c>
      <c r="AB44" s="2">
        <v>0</v>
      </c>
    </row>
    <row r="45" spans="1:28" x14ac:dyDescent="0.2">
      <c r="A45" s="1">
        <v>38534</v>
      </c>
      <c r="C45" s="2">
        <v>3.1680000000000001</v>
      </c>
      <c r="D45" s="2"/>
      <c r="E45" s="6">
        <v>0.125</v>
      </c>
      <c r="F45" s="6"/>
      <c r="G45" s="6">
        <f t="shared" si="1"/>
        <v>3.2930000000000001</v>
      </c>
      <c r="H45" s="2"/>
      <c r="I45" s="6">
        <v>-0.24</v>
      </c>
      <c r="J45" s="6"/>
      <c r="K45" s="6">
        <f t="shared" si="2"/>
        <v>2.9279999999999999</v>
      </c>
      <c r="L45" s="6"/>
      <c r="M45" s="6">
        <v>-0.13</v>
      </c>
      <c r="N45" s="6"/>
      <c r="O45" s="6">
        <f t="shared" si="3"/>
        <v>3.0380000000000003</v>
      </c>
      <c r="P45" s="6"/>
      <c r="Q45" s="2">
        <f t="shared" si="0"/>
        <v>3.0013333333333336</v>
      </c>
      <c r="S45" s="2">
        <f t="shared" si="4"/>
        <v>0.36500000000000021</v>
      </c>
      <c r="T45" s="9">
        <v>4.7500000000000001E-2</v>
      </c>
      <c r="U45" s="2">
        <f t="shared" si="5"/>
        <v>0.21898425196850413</v>
      </c>
      <c r="V45" s="2"/>
      <c r="W45" s="2">
        <f t="shared" si="6"/>
        <v>0.25499999999999989</v>
      </c>
      <c r="X45" s="9">
        <v>0.05</v>
      </c>
      <c r="Y45" s="2">
        <f t="shared" si="7"/>
        <v>9.5105263157894582E-2</v>
      </c>
      <c r="AA45" s="2">
        <v>0</v>
      </c>
      <c r="AB45" s="2">
        <v>0</v>
      </c>
    </row>
    <row r="46" spans="1:28" x14ac:dyDescent="0.2">
      <c r="A46" s="1">
        <v>38565</v>
      </c>
      <c r="C46" s="2">
        <v>3.194</v>
      </c>
      <c r="D46" s="2"/>
      <c r="E46" s="6">
        <v>0.125</v>
      </c>
      <c r="F46" s="6"/>
      <c r="G46" s="6">
        <f t="shared" si="1"/>
        <v>3.319</v>
      </c>
      <c r="H46" s="2"/>
      <c r="I46" s="6">
        <v>-0.24</v>
      </c>
      <c r="J46" s="6"/>
      <c r="K46" s="6">
        <f t="shared" si="2"/>
        <v>2.9539999999999997</v>
      </c>
      <c r="L46" s="6"/>
      <c r="M46" s="6">
        <v>-0.13</v>
      </c>
      <c r="N46" s="6"/>
      <c r="O46" s="6">
        <f t="shared" si="3"/>
        <v>3.0640000000000001</v>
      </c>
      <c r="P46" s="6"/>
      <c r="Q46" s="2">
        <f t="shared" si="0"/>
        <v>3.0273333333333334</v>
      </c>
      <c r="S46" s="2">
        <f t="shared" si="4"/>
        <v>0.36500000000000021</v>
      </c>
      <c r="T46" s="9">
        <v>4.7500000000000001E-2</v>
      </c>
      <c r="U46" s="2">
        <f t="shared" si="5"/>
        <v>0.21768766404199497</v>
      </c>
      <c r="V46" s="2"/>
      <c r="W46" s="2">
        <f t="shared" si="6"/>
        <v>0.25499999999999989</v>
      </c>
      <c r="X46" s="9">
        <v>0.05</v>
      </c>
      <c r="Y46" s="2">
        <f t="shared" si="7"/>
        <v>9.3736842105263035E-2</v>
      </c>
      <c r="AA46" s="2">
        <v>0</v>
      </c>
      <c r="AB46" s="2">
        <v>0</v>
      </c>
    </row>
    <row r="47" spans="1:28" x14ac:dyDescent="0.2">
      <c r="A47" s="1">
        <v>38596</v>
      </c>
      <c r="C47" s="2">
        <v>3.194</v>
      </c>
      <c r="D47" s="2"/>
      <c r="E47" s="6">
        <v>0.125</v>
      </c>
      <c r="F47" s="6"/>
      <c r="G47" s="6">
        <f t="shared" si="1"/>
        <v>3.319</v>
      </c>
      <c r="H47" s="2"/>
      <c r="I47" s="6">
        <v>-0.24</v>
      </c>
      <c r="J47" s="6"/>
      <c r="K47" s="6">
        <f t="shared" si="2"/>
        <v>2.9539999999999997</v>
      </c>
      <c r="L47" s="6"/>
      <c r="M47" s="6">
        <v>-0.13</v>
      </c>
      <c r="N47" s="6"/>
      <c r="O47" s="6">
        <f t="shared" si="3"/>
        <v>3.0640000000000001</v>
      </c>
      <c r="P47" s="6"/>
      <c r="Q47" s="2">
        <f t="shared" si="0"/>
        <v>3.0273333333333334</v>
      </c>
      <c r="S47" s="2">
        <f t="shared" si="4"/>
        <v>0.36500000000000021</v>
      </c>
      <c r="T47" s="9">
        <v>4.7500000000000001E-2</v>
      </c>
      <c r="U47" s="2">
        <f t="shared" si="5"/>
        <v>0.21768766404199497</v>
      </c>
      <c r="V47" s="2"/>
      <c r="W47" s="2">
        <f t="shared" si="6"/>
        <v>0.25499999999999989</v>
      </c>
      <c r="X47" s="9">
        <v>0.05</v>
      </c>
      <c r="Y47" s="2">
        <f t="shared" si="7"/>
        <v>9.3736842105263035E-2</v>
      </c>
      <c r="AA47" s="2">
        <v>0</v>
      </c>
      <c r="AB47" s="2">
        <v>0</v>
      </c>
    </row>
    <row r="48" spans="1:28" x14ac:dyDescent="0.2">
      <c r="A48" s="1">
        <v>38626</v>
      </c>
      <c r="C48" s="2">
        <v>3.2040000000000002</v>
      </c>
      <c r="D48" s="2"/>
      <c r="E48" s="6">
        <v>0.125</v>
      </c>
      <c r="F48" s="6"/>
      <c r="G48" s="6">
        <f t="shared" si="1"/>
        <v>3.3290000000000002</v>
      </c>
      <c r="H48" s="2"/>
      <c r="I48" s="6">
        <v>-0.24</v>
      </c>
      <c r="J48" s="6"/>
      <c r="K48" s="6">
        <f t="shared" si="2"/>
        <v>2.9640000000000004</v>
      </c>
      <c r="L48" s="6"/>
      <c r="M48" s="6">
        <v>-0.13</v>
      </c>
      <c r="N48" s="6"/>
      <c r="O48" s="6">
        <f t="shared" si="3"/>
        <v>3.0740000000000003</v>
      </c>
      <c r="P48" s="6"/>
      <c r="Q48" s="2">
        <f t="shared" si="0"/>
        <v>3.0373333333333341</v>
      </c>
      <c r="S48" s="2">
        <f t="shared" si="4"/>
        <v>0.36499999999999977</v>
      </c>
      <c r="T48" s="9">
        <v>4.7500000000000001E-2</v>
      </c>
      <c r="U48" s="2">
        <f t="shared" si="5"/>
        <v>0.21718897637795251</v>
      </c>
      <c r="V48" s="2"/>
      <c r="W48" s="2">
        <f t="shared" si="6"/>
        <v>0.25499999999999989</v>
      </c>
      <c r="X48" s="9">
        <v>0.05</v>
      </c>
      <c r="Y48" s="2">
        <f t="shared" si="7"/>
        <v>9.3210526315789327E-2</v>
      </c>
      <c r="AA48" s="2">
        <v>0</v>
      </c>
      <c r="AB48" s="2">
        <v>0</v>
      </c>
    </row>
    <row r="49" spans="1:28" x14ac:dyDescent="0.2">
      <c r="A49" s="1">
        <v>38657</v>
      </c>
      <c r="C49" s="2">
        <v>3.3540000000000001</v>
      </c>
      <c r="D49" s="2"/>
      <c r="E49" s="6">
        <v>0.115</v>
      </c>
      <c r="F49" s="6"/>
      <c r="G49" s="6">
        <f t="shared" si="1"/>
        <v>3.4690000000000003</v>
      </c>
      <c r="H49" s="2"/>
      <c r="I49" s="6">
        <v>-0.24</v>
      </c>
      <c r="J49" s="6"/>
      <c r="K49" s="6">
        <f t="shared" si="2"/>
        <v>3.1139999999999999</v>
      </c>
      <c r="L49" s="6"/>
      <c r="M49" s="6">
        <v>-0.13</v>
      </c>
      <c r="N49" s="6"/>
      <c r="O49" s="6">
        <f t="shared" si="3"/>
        <v>3.2240000000000002</v>
      </c>
      <c r="P49" s="6"/>
      <c r="Q49" s="2">
        <f t="shared" si="0"/>
        <v>3.1873333333333336</v>
      </c>
      <c r="S49" s="2">
        <f t="shared" si="4"/>
        <v>0.35500000000000043</v>
      </c>
      <c r="T49" s="9">
        <v>4.7500000000000001E-2</v>
      </c>
      <c r="U49" s="2">
        <f t="shared" si="5"/>
        <v>0.19970866141732327</v>
      </c>
      <c r="V49" s="2"/>
      <c r="W49" s="2">
        <f t="shared" si="6"/>
        <v>0.24500000000000011</v>
      </c>
      <c r="X49" s="9">
        <v>0.05</v>
      </c>
      <c r="Y49" s="2">
        <f t="shared" si="7"/>
        <v>7.5315789473684308E-2</v>
      </c>
      <c r="AA49" s="2">
        <v>0</v>
      </c>
      <c r="AB49" s="2">
        <v>0</v>
      </c>
    </row>
    <row r="50" spans="1:28" x14ac:dyDescent="0.2">
      <c r="A50" s="1">
        <v>38687</v>
      </c>
      <c r="C50" s="2">
        <v>3.504</v>
      </c>
      <c r="D50" s="2"/>
      <c r="E50" s="6">
        <v>0.115</v>
      </c>
      <c r="F50" s="6"/>
      <c r="G50" s="6">
        <f t="shared" si="1"/>
        <v>3.6190000000000002</v>
      </c>
      <c r="H50" s="2"/>
      <c r="I50" s="6">
        <v>-0.24</v>
      </c>
      <c r="J50" s="6"/>
      <c r="K50" s="6">
        <f t="shared" si="2"/>
        <v>3.2640000000000002</v>
      </c>
      <c r="L50" s="6"/>
      <c r="M50" s="6">
        <v>-0.13</v>
      </c>
      <c r="N50" s="6"/>
      <c r="O50" s="6">
        <f t="shared" si="3"/>
        <v>3.3740000000000001</v>
      </c>
      <c r="P50" s="6"/>
      <c r="Q50" s="2">
        <f t="shared" si="0"/>
        <v>3.3373333333333335</v>
      </c>
      <c r="S50" s="2">
        <f t="shared" si="4"/>
        <v>0.35499999999999998</v>
      </c>
      <c r="T50" s="9">
        <v>4.7500000000000001E-2</v>
      </c>
      <c r="U50" s="2">
        <f t="shared" si="5"/>
        <v>0.19222834645669287</v>
      </c>
      <c r="V50" s="2"/>
      <c r="W50" s="2">
        <f t="shared" si="6"/>
        <v>0.24500000000000011</v>
      </c>
      <c r="X50" s="9">
        <v>0.05</v>
      </c>
      <c r="Y50" s="2">
        <f t="shared" si="7"/>
        <v>6.742105263157902E-2</v>
      </c>
      <c r="AA50" s="2">
        <v>0</v>
      </c>
      <c r="AB50" s="2">
        <v>0</v>
      </c>
    </row>
    <row r="51" spans="1:28" x14ac:dyDescent="0.2">
      <c r="A51" s="1">
        <v>38718</v>
      </c>
      <c r="C51" s="2">
        <v>3.59</v>
      </c>
      <c r="D51" s="2"/>
      <c r="E51" s="6">
        <v>0.115</v>
      </c>
      <c r="F51" s="6">
        <v>3.2000000000000001E-2</v>
      </c>
      <c r="G51" s="6">
        <f t="shared" si="1"/>
        <v>3.7370000000000001</v>
      </c>
      <c r="H51" s="2"/>
      <c r="I51" s="6">
        <v>-0.13500000000000001</v>
      </c>
      <c r="J51" s="6">
        <v>5.0000000000000001E-3</v>
      </c>
      <c r="K51" s="6">
        <f t="shared" si="2"/>
        <v>3.46</v>
      </c>
      <c r="L51" s="6"/>
      <c r="M51" s="6">
        <v>-8.5000000000000006E-2</v>
      </c>
      <c r="N51" s="6">
        <v>7.4999999999999997E-3</v>
      </c>
      <c r="O51" s="6">
        <f t="shared" si="3"/>
        <v>3.5124999999999997</v>
      </c>
      <c r="P51" s="6"/>
      <c r="Q51" s="2">
        <f t="shared" si="0"/>
        <v>3.4949999999999997</v>
      </c>
      <c r="S51" s="2">
        <f t="shared" si="4"/>
        <v>0.27700000000000014</v>
      </c>
      <c r="T51" s="9">
        <v>4.7500000000000001E-2</v>
      </c>
      <c r="U51" s="2">
        <f t="shared" si="5"/>
        <v>0.10445406824146997</v>
      </c>
      <c r="V51" s="2"/>
      <c r="W51" s="2">
        <f t="shared" si="6"/>
        <v>0.22450000000000037</v>
      </c>
      <c r="X51" s="9">
        <v>0.05</v>
      </c>
      <c r="Y51" s="2">
        <f t="shared" si="7"/>
        <v>3.9631578947368767E-2</v>
      </c>
      <c r="AA51" s="2">
        <v>0</v>
      </c>
      <c r="AB51" s="2">
        <v>0</v>
      </c>
    </row>
    <row r="52" spans="1:28" x14ac:dyDescent="0.2">
      <c r="A52" s="1">
        <v>38749</v>
      </c>
      <c r="C52" s="2">
        <v>3.4849999999999999</v>
      </c>
      <c r="D52" s="2"/>
      <c r="E52" s="6">
        <v>0.115</v>
      </c>
      <c r="F52" s="6">
        <v>3.2000000000000001E-2</v>
      </c>
      <c r="G52" s="6">
        <f t="shared" si="1"/>
        <v>3.6320000000000001</v>
      </c>
      <c r="H52" s="2"/>
      <c r="I52" s="6">
        <v>-0.13500000000000001</v>
      </c>
      <c r="J52" s="6">
        <v>5.0000000000000001E-3</v>
      </c>
      <c r="K52" s="6">
        <f t="shared" si="2"/>
        <v>3.3549999999999995</v>
      </c>
      <c r="L52" s="6"/>
      <c r="M52" s="6">
        <v>-8.5000000000000006E-2</v>
      </c>
      <c r="N52" s="6">
        <v>7.4999999999999997E-3</v>
      </c>
      <c r="O52" s="6">
        <f t="shared" si="3"/>
        <v>3.4074999999999998</v>
      </c>
      <c r="P52" s="6"/>
      <c r="Q52" s="2">
        <f t="shared" si="0"/>
        <v>3.3899999999999992</v>
      </c>
      <c r="S52" s="2">
        <f t="shared" si="4"/>
        <v>0.27700000000000058</v>
      </c>
      <c r="T52" s="9">
        <v>4.7500000000000001E-2</v>
      </c>
      <c r="U52" s="2">
        <f t="shared" si="5"/>
        <v>0.10969028871391134</v>
      </c>
      <c r="V52" s="2"/>
      <c r="W52" s="2">
        <f t="shared" si="6"/>
        <v>0.22450000000000037</v>
      </c>
      <c r="X52" s="9">
        <v>0.05</v>
      </c>
      <c r="Y52" s="2">
        <f t="shared" si="7"/>
        <v>4.5157894736842452E-2</v>
      </c>
      <c r="AA52" s="2">
        <v>0</v>
      </c>
      <c r="AB52" s="2">
        <v>0</v>
      </c>
    </row>
    <row r="53" spans="1:28" x14ac:dyDescent="0.2">
      <c r="A53" s="1">
        <v>38777</v>
      </c>
      <c r="C53" s="2">
        <v>3.3650000000000002</v>
      </c>
      <c r="D53" s="2"/>
      <c r="E53" s="6">
        <v>0.115</v>
      </c>
      <c r="F53" s="6">
        <v>3.2000000000000001E-2</v>
      </c>
      <c r="G53" s="6">
        <f t="shared" si="1"/>
        <v>3.5120000000000005</v>
      </c>
      <c r="H53" s="2"/>
      <c r="I53" s="6">
        <v>-0.13500000000000001</v>
      </c>
      <c r="J53" s="6">
        <v>5.0000000000000001E-3</v>
      </c>
      <c r="K53" s="6">
        <f t="shared" si="2"/>
        <v>3.2350000000000003</v>
      </c>
      <c r="L53" s="6"/>
      <c r="M53" s="6">
        <v>-8.5000000000000006E-2</v>
      </c>
      <c r="N53" s="6">
        <v>7.4999999999999997E-3</v>
      </c>
      <c r="O53" s="6">
        <f t="shared" si="3"/>
        <v>3.2875000000000001</v>
      </c>
      <c r="P53" s="6"/>
      <c r="Q53" s="2">
        <f t="shared" si="0"/>
        <v>3.27</v>
      </c>
      <c r="S53" s="2">
        <f t="shared" si="4"/>
        <v>0.27700000000000014</v>
      </c>
      <c r="T53" s="9">
        <v>4.7500000000000001E-2</v>
      </c>
      <c r="U53" s="2">
        <f t="shared" si="5"/>
        <v>0.11567454068241484</v>
      </c>
      <c r="V53" s="2"/>
      <c r="W53" s="2">
        <f t="shared" si="6"/>
        <v>0.22450000000000037</v>
      </c>
      <c r="X53" s="9">
        <v>0.05</v>
      </c>
      <c r="Y53" s="2">
        <f t="shared" si="7"/>
        <v>5.1473684210526643E-2</v>
      </c>
      <c r="AA53" s="2">
        <v>0</v>
      </c>
      <c r="AB53" s="2">
        <v>0</v>
      </c>
    </row>
    <row r="54" spans="1:28" x14ac:dyDescent="0.2">
      <c r="A54" s="1">
        <v>38808</v>
      </c>
      <c r="C54" s="2">
        <v>3.21</v>
      </c>
      <c r="D54" s="2"/>
      <c r="E54" s="6">
        <v>0.13</v>
      </c>
      <c r="F54" s="6">
        <v>3.2000000000000001E-2</v>
      </c>
      <c r="G54" s="6">
        <f t="shared" si="1"/>
        <v>3.3719999999999999</v>
      </c>
      <c r="H54" s="2"/>
      <c r="I54" s="6">
        <v>-0.19500000000000001</v>
      </c>
      <c r="J54" s="6">
        <v>2.5000000000000001E-3</v>
      </c>
      <c r="K54" s="6">
        <f t="shared" si="2"/>
        <v>3.0175000000000001</v>
      </c>
      <c r="L54" s="6"/>
      <c r="M54" s="6">
        <v>-8.5000000000000006E-2</v>
      </c>
      <c r="N54" s="6">
        <v>5.0000000000000001E-3</v>
      </c>
      <c r="O54" s="6">
        <f t="shared" si="3"/>
        <v>3.13</v>
      </c>
      <c r="P54" s="6"/>
      <c r="Q54" s="2">
        <f t="shared" si="0"/>
        <v>3.0924999999999998</v>
      </c>
      <c r="S54" s="2">
        <f t="shared" si="4"/>
        <v>0.35449999999999982</v>
      </c>
      <c r="T54" s="9">
        <v>4.7500000000000001E-2</v>
      </c>
      <c r="U54" s="2">
        <f t="shared" si="5"/>
        <v>0.20402099737532792</v>
      </c>
      <c r="V54" s="2"/>
      <c r="W54" s="2">
        <f t="shared" si="6"/>
        <v>0.24199999999999999</v>
      </c>
      <c r="X54" s="9">
        <v>0.05</v>
      </c>
      <c r="Y54" s="2">
        <f t="shared" si="7"/>
        <v>7.7263157894736839E-2</v>
      </c>
      <c r="AA54" s="2">
        <v>0</v>
      </c>
      <c r="AB54" s="2">
        <v>0</v>
      </c>
    </row>
    <row r="55" spans="1:28" x14ac:dyDescent="0.2">
      <c r="A55" s="1">
        <v>38838</v>
      </c>
      <c r="C55" s="2">
        <v>3.2</v>
      </c>
      <c r="D55" s="2"/>
      <c r="E55" s="6">
        <v>0.13</v>
      </c>
      <c r="F55" s="6">
        <v>3.2000000000000001E-2</v>
      </c>
      <c r="G55" s="6">
        <f t="shared" si="1"/>
        <v>3.3620000000000001</v>
      </c>
      <c r="H55" s="2"/>
      <c r="I55" s="6">
        <v>-0.19500000000000001</v>
      </c>
      <c r="J55" s="6">
        <v>2.5000000000000001E-3</v>
      </c>
      <c r="K55" s="6">
        <f t="shared" si="2"/>
        <v>3.0075000000000003</v>
      </c>
      <c r="L55" s="6"/>
      <c r="M55" s="6">
        <v>-8.5000000000000006E-2</v>
      </c>
      <c r="N55" s="6">
        <v>5.0000000000000001E-3</v>
      </c>
      <c r="O55" s="6">
        <f t="shared" si="3"/>
        <v>3.12</v>
      </c>
      <c r="P55" s="6"/>
      <c r="Q55" s="2">
        <f t="shared" si="0"/>
        <v>3.0825</v>
      </c>
      <c r="S55" s="2">
        <f t="shared" si="4"/>
        <v>0.35449999999999982</v>
      </c>
      <c r="T55" s="9">
        <v>4.7500000000000001E-2</v>
      </c>
      <c r="U55" s="2">
        <f t="shared" si="5"/>
        <v>0.20451968503936988</v>
      </c>
      <c r="V55" s="2"/>
      <c r="W55" s="2">
        <f t="shared" si="6"/>
        <v>0.24199999999999999</v>
      </c>
      <c r="X55" s="9">
        <v>0.05</v>
      </c>
      <c r="Y55" s="2">
        <f t="shared" si="7"/>
        <v>7.7789473684210492E-2</v>
      </c>
      <c r="AA55" s="2">
        <v>0</v>
      </c>
      <c r="AB55" s="2">
        <v>0</v>
      </c>
    </row>
    <row r="56" spans="1:28" x14ac:dyDescent="0.2">
      <c r="A56" s="1">
        <v>38869</v>
      </c>
      <c r="C56" s="2">
        <v>3.2250000000000001</v>
      </c>
      <c r="D56" s="2"/>
      <c r="E56" s="6">
        <v>0.13</v>
      </c>
      <c r="F56" s="6">
        <v>3.2000000000000001E-2</v>
      </c>
      <c r="G56" s="6">
        <f t="shared" si="1"/>
        <v>3.387</v>
      </c>
      <c r="H56" s="2"/>
      <c r="I56" s="6">
        <v>-0.19500000000000001</v>
      </c>
      <c r="J56" s="6">
        <v>2.5000000000000001E-3</v>
      </c>
      <c r="K56" s="6">
        <f t="shared" si="2"/>
        <v>3.0325000000000002</v>
      </c>
      <c r="L56" s="6"/>
      <c r="M56" s="6">
        <v>-8.5000000000000006E-2</v>
      </c>
      <c r="N56" s="6">
        <v>5.0000000000000001E-3</v>
      </c>
      <c r="O56" s="6">
        <f t="shared" si="3"/>
        <v>3.145</v>
      </c>
      <c r="P56" s="6"/>
      <c r="Q56" s="2">
        <f t="shared" si="0"/>
        <v>3.1074999999999999</v>
      </c>
      <c r="S56" s="2">
        <f t="shared" si="4"/>
        <v>0.35449999999999982</v>
      </c>
      <c r="T56" s="9">
        <v>4.7500000000000001E-2</v>
      </c>
      <c r="U56" s="2">
        <f t="shared" si="5"/>
        <v>0.20327296587926491</v>
      </c>
      <c r="V56" s="2"/>
      <c r="W56" s="2">
        <f t="shared" si="6"/>
        <v>0.24199999999999999</v>
      </c>
      <c r="X56" s="9">
        <v>0.05</v>
      </c>
      <c r="Y56" s="2">
        <f t="shared" si="7"/>
        <v>7.6473684210526305E-2</v>
      </c>
      <c r="AA56" s="2">
        <v>0</v>
      </c>
      <c r="AB56" s="2">
        <v>0</v>
      </c>
    </row>
    <row r="57" spans="1:28" x14ac:dyDescent="0.2">
      <c r="A57" s="1">
        <v>38899</v>
      </c>
      <c r="C57" s="2">
        <v>3.25</v>
      </c>
      <c r="D57" s="2"/>
      <c r="E57" s="6">
        <v>0.13</v>
      </c>
      <c r="F57" s="6">
        <v>3.2000000000000001E-2</v>
      </c>
      <c r="G57" s="6">
        <f t="shared" si="1"/>
        <v>3.4119999999999999</v>
      </c>
      <c r="H57" s="2"/>
      <c r="I57" s="6">
        <v>-0.19500000000000001</v>
      </c>
      <c r="J57" s="6">
        <v>2.5000000000000001E-3</v>
      </c>
      <c r="K57" s="6">
        <f t="shared" si="2"/>
        <v>3.0575000000000001</v>
      </c>
      <c r="L57" s="6"/>
      <c r="M57" s="6">
        <v>-8.5000000000000006E-2</v>
      </c>
      <c r="N57" s="6">
        <v>5.0000000000000001E-3</v>
      </c>
      <c r="O57" s="6">
        <f t="shared" si="3"/>
        <v>3.17</v>
      </c>
      <c r="P57" s="6"/>
      <c r="Q57" s="2">
        <f t="shared" si="0"/>
        <v>3.1325000000000003</v>
      </c>
      <c r="S57" s="2">
        <f t="shared" si="4"/>
        <v>0.35449999999999982</v>
      </c>
      <c r="T57" s="9">
        <v>4.7500000000000001E-2</v>
      </c>
      <c r="U57" s="2">
        <f t="shared" si="5"/>
        <v>0.20202624671915992</v>
      </c>
      <c r="V57" s="2"/>
      <c r="W57" s="2">
        <f t="shared" si="6"/>
        <v>0.24199999999999999</v>
      </c>
      <c r="X57" s="9">
        <v>0.05</v>
      </c>
      <c r="Y57" s="2">
        <f t="shared" si="7"/>
        <v>7.515789473684209E-2</v>
      </c>
      <c r="AA57" s="2">
        <v>0</v>
      </c>
      <c r="AB57" s="2">
        <v>0</v>
      </c>
    </row>
    <row r="58" spans="1:28" x14ac:dyDescent="0.2">
      <c r="A58" s="1">
        <v>38930</v>
      </c>
      <c r="C58" s="2">
        <v>3.2760000000000002</v>
      </c>
      <c r="D58" s="2"/>
      <c r="E58" s="6">
        <v>0.13</v>
      </c>
      <c r="F58" s="6">
        <v>3.2000000000000001E-2</v>
      </c>
      <c r="G58" s="6">
        <f t="shared" si="1"/>
        <v>3.4380000000000002</v>
      </c>
      <c r="H58" s="2"/>
      <c r="I58" s="6">
        <v>-0.19500000000000001</v>
      </c>
      <c r="J58" s="6">
        <v>2.5000000000000001E-3</v>
      </c>
      <c r="K58" s="6">
        <f t="shared" si="2"/>
        <v>3.0835000000000004</v>
      </c>
      <c r="L58" s="6"/>
      <c r="M58" s="6">
        <v>-8.5000000000000006E-2</v>
      </c>
      <c r="N58" s="6">
        <v>5.0000000000000001E-3</v>
      </c>
      <c r="O58" s="6">
        <f t="shared" si="3"/>
        <v>3.1960000000000002</v>
      </c>
      <c r="P58" s="6"/>
      <c r="Q58" s="2">
        <f t="shared" si="0"/>
        <v>3.1585000000000001</v>
      </c>
      <c r="S58" s="2">
        <f t="shared" si="4"/>
        <v>0.35449999999999982</v>
      </c>
      <c r="T58" s="9">
        <v>4.7500000000000001E-2</v>
      </c>
      <c r="U58" s="2">
        <f t="shared" si="5"/>
        <v>0.20072965879265073</v>
      </c>
      <c r="V58" s="2"/>
      <c r="W58" s="2">
        <f t="shared" si="6"/>
        <v>0.24199999999999999</v>
      </c>
      <c r="X58" s="9">
        <v>0.05</v>
      </c>
      <c r="Y58" s="2">
        <f t="shared" si="7"/>
        <v>7.3789473684210488E-2</v>
      </c>
      <c r="AA58" s="2">
        <v>0</v>
      </c>
      <c r="AB58" s="2">
        <v>0</v>
      </c>
    </row>
    <row r="59" spans="1:28" x14ac:dyDescent="0.2">
      <c r="A59" s="1">
        <v>38961</v>
      </c>
      <c r="C59" s="2">
        <v>3.2760000000000002</v>
      </c>
      <c r="D59" s="2"/>
      <c r="E59" s="6">
        <v>0.13</v>
      </c>
      <c r="F59" s="6">
        <v>3.2000000000000001E-2</v>
      </c>
      <c r="G59" s="6">
        <f t="shared" si="1"/>
        <v>3.4380000000000002</v>
      </c>
      <c r="H59" s="2"/>
      <c r="I59" s="6">
        <v>-0.19500000000000001</v>
      </c>
      <c r="J59" s="6">
        <v>2.5000000000000001E-3</v>
      </c>
      <c r="K59" s="6">
        <f t="shared" si="2"/>
        <v>3.0835000000000004</v>
      </c>
      <c r="L59" s="6"/>
      <c r="M59" s="6">
        <v>-8.5000000000000006E-2</v>
      </c>
      <c r="N59" s="6">
        <v>5.0000000000000001E-3</v>
      </c>
      <c r="O59" s="6">
        <f t="shared" si="3"/>
        <v>3.1960000000000002</v>
      </c>
      <c r="P59" s="6"/>
      <c r="Q59" s="2">
        <f t="shared" si="0"/>
        <v>3.1585000000000001</v>
      </c>
      <c r="S59" s="2">
        <f t="shared" si="4"/>
        <v>0.35449999999999982</v>
      </c>
      <c r="T59" s="9">
        <v>4.7500000000000001E-2</v>
      </c>
      <c r="U59" s="2">
        <f t="shared" si="5"/>
        <v>0.20072965879265073</v>
      </c>
      <c r="V59" s="2"/>
      <c r="W59" s="2">
        <f t="shared" si="6"/>
        <v>0.24199999999999999</v>
      </c>
      <c r="X59" s="9">
        <v>0.05</v>
      </c>
      <c r="Y59" s="2">
        <f t="shared" si="7"/>
        <v>7.3789473684210488E-2</v>
      </c>
      <c r="AA59" s="2">
        <v>0</v>
      </c>
      <c r="AB59" s="2">
        <v>0</v>
      </c>
    </row>
    <row r="60" spans="1:28" x14ac:dyDescent="0.2">
      <c r="A60" s="1">
        <v>38991</v>
      </c>
      <c r="C60" s="2">
        <v>3.286</v>
      </c>
      <c r="D60" s="2"/>
      <c r="E60" s="6">
        <v>0.13</v>
      </c>
      <c r="F60" s="6">
        <v>3.2000000000000001E-2</v>
      </c>
      <c r="G60" s="6">
        <f t="shared" si="1"/>
        <v>3.448</v>
      </c>
      <c r="H60" s="2"/>
      <c r="I60" s="6">
        <v>-0.19500000000000001</v>
      </c>
      <c r="J60" s="6">
        <v>2.5000000000000001E-3</v>
      </c>
      <c r="K60" s="6">
        <f t="shared" si="2"/>
        <v>3.0935000000000001</v>
      </c>
      <c r="L60" s="6"/>
      <c r="M60" s="6">
        <v>-8.5000000000000006E-2</v>
      </c>
      <c r="N60" s="6">
        <v>5.0000000000000001E-3</v>
      </c>
      <c r="O60" s="6">
        <f t="shared" si="3"/>
        <v>3.206</v>
      </c>
      <c r="P60" s="6"/>
      <c r="Q60" s="2">
        <f t="shared" si="0"/>
        <v>3.1684999999999999</v>
      </c>
      <c r="S60" s="2">
        <f t="shared" si="4"/>
        <v>0.35449999999999982</v>
      </c>
      <c r="T60" s="9">
        <v>4.7500000000000001E-2</v>
      </c>
      <c r="U60" s="2">
        <f t="shared" si="5"/>
        <v>0.20023097112860874</v>
      </c>
      <c r="V60" s="2"/>
      <c r="W60" s="2">
        <f t="shared" si="6"/>
        <v>0.24199999999999999</v>
      </c>
      <c r="X60" s="9">
        <v>0.05</v>
      </c>
      <c r="Y60" s="2">
        <f t="shared" si="7"/>
        <v>7.3263157894736836E-2</v>
      </c>
      <c r="AA60" s="2">
        <v>0</v>
      </c>
      <c r="AB60" s="2">
        <v>0</v>
      </c>
    </row>
    <row r="61" spans="1:28" x14ac:dyDescent="0.2">
      <c r="A61" s="1">
        <v>39022</v>
      </c>
      <c r="C61" s="2">
        <v>3.4359999999999999</v>
      </c>
      <c r="D61" s="2"/>
      <c r="E61" s="6">
        <v>0.13</v>
      </c>
      <c r="F61" s="6">
        <v>3.4000000000000002E-2</v>
      </c>
      <c r="G61" s="6">
        <f t="shared" si="1"/>
        <v>3.5999999999999996</v>
      </c>
      <c r="H61" s="2"/>
      <c r="I61" s="6">
        <v>-0.13500000000000001</v>
      </c>
      <c r="J61" s="6">
        <v>5.0000000000000001E-3</v>
      </c>
      <c r="K61" s="6">
        <f t="shared" si="2"/>
        <v>3.306</v>
      </c>
      <c r="L61" s="6"/>
      <c r="M61" s="6">
        <v>-8.5000000000000006E-2</v>
      </c>
      <c r="N61" s="6">
        <v>7.4999999999999997E-3</v>
      </c>
      <c r="O61" s="6">
        <f t="shared" si="3"/>
        <v>3.3584999999999998</v>
      </c>
      <c r="P61" s="6"/>
      <c r="Q61" s="2">
        <f t="shared" si="0"/>
        <v>3.3409999999999997</v>
      </c>
      <c r="S61" s="2">
        <f t="shared" si="4"/>
        <v>0.29399999999999959</v>
      </c>
      <c r="T61" s="9">
        <v>4.7500000000000001E-2</v>
      </c>
      <c r="U61" s="2">
        <f t="shared" si="5"/>
        <v>0.12913385826771612</v>
      </c>
      <c r="V61" s="2"/>
      <c r="W61" s="2">
        <f t="shared" si="6"/>
        <v>0.24149999999999983</v>
      </c>
      <c r="X61" s="9">
        <v>0.05</v>
      </c>
      <c r="Y61" s="2">
        <f t="shared" si="7"/>
        <v>6.4736842105262982E-2</v>
      </c>
      <c r="AA61" s="2">
        <v>0</v>
      </c>
      <c r="AB61" s="2">
        <v>0</v>
      </c>
    </row>
    <row r="62" spans="1:28" x14ac:dyDescent="0.2">
      <c r="A62" s="1">
        <v>39052</v>
      </c>
      <c r="C62" s="2">
        <v>3.5860000000000003</v>
      </c>
      <c r="D62" s="2"/>
      <c r="E62" s="6">
        <v>0.13</v>
      </c>
      <c r="F62" s="6">
        <v>3.4000000000000002E-2</v>
      </c>
      <c r="G62" s="6">
        <f t="shared" si="1"/>
        <v>3.75</v>
      </c>
      <c r="H62" s="2"/>
      <c r="I62" s="6">
        <v>-0.13500000000000001</v>
      </c>
      <c r="J62" s="6">
        <v>5.0000000000000001E-3</v>
      </c>
      <c r="K62" s="6">
        <f t="shared" si="2"/>
        <v>3.4560000000000004</v>
      </c>
      <c r="L62" s="6"/>
      <c r="M62" s="6">
        <v>-8.5000000000000006E-2</v>
      </c>
      <c r="N62" s="6">
        <v>7.4999999999999997E-3</v>
      </c>
      <c r="O62" s="6">
        <f t="shared" si="3"/>
        <v>3.5085000000000002</v>
      </c>
      <c r="P62" s="6"/>
      <c r="Q62" s="2">
        <f t="shared" si="0"/>
        <v>3.4910000000000001</v>
      </c>
      <c r="S62" s="2">
        <f t="shared" si="4"/>
        <v>0.29399999999999959</v>
      </c>
      <c r="T62" s="9">
        <v>4.7500000000000001E-2</v>
      </c>
      <c r="U62" s="2">
        <f t="shared" si="5"/>
        <v>0.12165354330708619</v>
      </c>
      <c r="V62" s="2"/>
      <c r="W62" s="2">
        <f t="shared" si="6"/>
        <v>0.24149999999999983</v>
      </c>
      <c r="X62" s="9">
        <v>0.05</v>
      </c>
      <c r="Y62" s="2">
        <f t="shared" si="7"/>
        <v>5.6842105263157694E-2</v>
      </c>
      <c r="AA62" s="2">
        <v>0</v>
      </c>
      <c r="AB62" s="2">
        <v>0</v>
      </c>
    </row>
    <row r="63" spans="1:28" x14ac:dyDescent="0.2">
      <c r="A63" s="1">
        <v>39083</v>
      </c>
      <c r="C63" s="2">
        <v>3.6749999999999998</v>
      </c>
      <c r="D63" s="2"/>
      <c r="E63" s="6">
        <v>0.13</v>
      </c>
      <c r="F63" s="6">
        <v>3.4000000000000002E-2</v>
      </c>
      <c r="G63" s="6">
        <f t="shared" si="1"/>
        <v>3.8389999999999995</v>
      </c>
      <c r="H63" s="2"/>
      <c r="I63" s="6">
        <v>-0.13500000000000001</v>
      </c>
      <c r="J63" s="6">
        <v>5.0000000000000001E-3</v>
      </c>
      <c r="K63" s="6">
        <f t="shared" si="2"/>
        <v>3.5449999999999999</v>
      </c>
      <c r="L63" s="6"/>
      <c r="M63" s="6">
        <v>-0.08</v>
      </c>
      <c r="N63" s="6">
        <v>7.4999999999999997E-3</v>
      </c>
      <c r="O63" s="6">
        <f t="shared" si="3"/>
        <v>3.6024999999999996</v>
      </c>
      <c r="P63" s="6"/>
      <c r="Q63" s="2">
        <f t="shared" si="0"/>
        <v>3.5833333333333335</v>
      </c>
      <c r="S63" s="2">
        <f t="shared" si="4"/>
        <v>0.29399999999999959</v>
      </c>
      <c r="T63" s="9">
        <v>2.5000000000000001E-2</v>
      </c>
      <c r="U63" s="2">
        <f t="shared" si="5"/>
        <v>0.20310256410256367</v>
      </c>
      <c r="V63" s="2"/>
      <c r="W63" s="2">
        <f t="shared" si="6"/>
        <v>0.23649999999999993</v>
      </c>
      <c r="X63" s="9">
        <v>2.5000000000000001E-2</v>
      </c>
      <c r="Y63" s="2">
        <f t="shared" si="7"/>
        <v>0.14412820512820507</v>
      </c>
      <c r="AA63" s="2">
        <v>0</v>
      </c>
      <c r="AB63" s="2">
        <v>0</v>
      </c>
    </row>
    <row r="64" spans="1:28" x14ac:dyDescent="0.2">
      <c r="A64" s="1">
        <v>39114</v>
      </c>
      <c r="C64" s="2">
        <v>3.57</v>
      </c>
      <c r="D64" s="2"/>
      <c r="E64" s="6">
        <v>0.13</v>
      </c>
      <c r="F64" s="6">
        <v>3.4000000000000002E-2</v>
      </c>
      <c r="G64" s="6">
        <f t="shared" si="1"/>
        <v>3.7339999999999995</v>
      </c>
      <c r="H64" s="2"/>
      <c r="I64" s="6">
        <v>-0.13500000000000001</v>
      </c>
      <c r="J64" s="6">
        <v>5.0000000000000001E-3</v>
      </c>
      <c r="K64" s="6">
        <f t="shared" si="2"/>
        <v>3.4399999999999995</v>
      </c>
      <c r="L64" s="6"/>
      <c r="M64" s="6">
        <v>-0.08</v>
      </c>
      <c r="N64" s="6">
        <v>7.4999999999999997E-3</v>
      </c>
      <c r="O64" s="6">
        <f t="shared" si="3"/>
        <v>3.4974999999999996</v>
      </c>
      <c r="P64" s="6"/>
      <c r="Q64" s="2">
        <f t="shared" si="0"/>
        <v>3.4783333333333331</v>
      </c>
      <c r="S64" s="2">
        <f t="shared" si="4"/>
        <v>0.29400000000000004</v>
      </c>
      <c r="T64" s="9">
        <v>2.5000000000000001E-2</v>
      </c>
      <c r="U64" s="2">
        <f t="shared" si="5"/>
        <v>0.20579487179487183</v>
      </c>
      <c r="V64" s="2"/>
      <c r="W64" s="2">
        <f t="shared" si="6"/>
        <v>0.23649999999999993</v>
      </c>
      <c r="X64" s="9">
        <v>2.5000000000000001E-2</v>
      </c>
      <c r="Y64" s="2">
        <f t="shared" si="7"/>
        <v>0.14682051282051276</v>
      </c>
      <c r="AA64" s="2">
        <v>0</v>
      </c>
      <c r="AB64" s="2">
        <v>0</v>
      </c>
    </row>
    <row r="65" spans="1:28" x14ac:dyDescent="0.2">
      <c r="A65" s="1">
        <v>39142</v>
      </c>
      <c r="C65" s="2">
        <v>3.45</v>
      </c>
      <c r="D65" s="2"/>
      <c r="E65" s="6">
        <v>0.13</v>
      </c>
      <c r="F65" s="6">
        <v>3.4000000000000002E-2</v>
      </c>
      <c r="G65" s="6">
        <f t="shared" si="1"/>
        <v>3.6139999999999999</v>
      </c>
      <c r="H65" s="2"/>
      <c r="I65" s="6">
        <v>-0.13500000000000001</v>
      </c>
      <c r="J65" s="6">
        <v>5.0000000000000001E-3</v>
      </c>
      <c r="K65" s="6">
        <f t="shared" si="2"/>
        <v>3.3200000000000003</v>
      </c>
      <c r="L65" s="6"/>
      <c r="M65" s="6">
        <v>-0.08</v>
      </c>
      <c r="N65" s="6">
        <v>7.4999999999999997E-3</v>
      </c>
      <c r="O65" s="6">
        <f t="shared" si="3"/>
        <v>3.3774999999999999</v>
      </c>
      <c r="P65" s="6"/>
      <c r="Q65" s="2">
        <f t="shared" si="0"/>
        <v>3.3583333333333329</v>
      </c>
      <c r="S65" s="2">
        <f t="shared" si="4"/>
        <v>0.29399999999999959</v>
      </c>
      <c r="T65" s="9">
        <v>2.5000000000000001E-2</v>
      </c>
      <c r="U65" s="2">
        <f t="shared" si="5"/>
        <v>0.20887179487179444</v>
      </c>
      <c r="V65" s="2"/>
      <c r="W65" s="2">
        <f t="shared" si="6"/>
        <v>0.23649999999999993</v>
      </c>
      <c r="X65" s="9">
        <v>2.5000000000000001E-2</v>
      </c>
      <c r="Y65" s="2">
        <f t="shared" si="7"/>
        <v>0.14989743589743582</v>
      </c>
      <c r="AA65" s="2">
        <v>0</v>
      </c>
      <c r="AB65" s="2">
        <v>0</v>
      </c>
    </row>
    <row r="66" spans="1:28" x14ac:dyDescent="0.2">
      <c r="A66" s="1">
        <v>39173</v>
      </c>
      <c r="C66" s="2">
        <v>3.2949999999999999</v>
      </c>
      <c r="D66" s="2"/>
      <c r="E66" s="6">
        <v>0.14000000000000001</v>
      </c>
      <c r="F66" s="6">
        <v>3.4000000000000002E-2</v>
      </c>
      <c r="G66" s="6">
        <f t="shared" si="1"/>
        <v>3.4689999999999999</v>
      </c>
      <c r="H66" s="2"/>
      <c r="I66" s="6">
        <v>-0.19500000000000001</v>
      </c>
      <c r="J66" s="6">
        <v>2.5000000000000001E-3</v>
      </c>
      <c r="K66" s="6">
        <f t="shared" si="2"/>
        <v>3.1025</v>
      </c>
      <c r="L66" s="6"/>
      <c r="M66" s="6">
        <v>-0.08</v>
      </c>
      <c r="N66" s="6">
        <v>5.0000000000000001E-3</v>
      </c>
      <c r="O66" s="6">
        <f t="shared" si="3"/>
        <v>3.2199999999999998</v>
      </c>
      <c r="P66" s="6"/>
      <c r="Q66" s="2">
        <f t="shared" si="0"/>
        <v>3.1808333333333336</v>
      </c>
      <c r="S66" s="2">
        <f t="shared" si="4"/>
        <v>0.36649999999999983</v>
      </c>
      <c r="T66" s="9">
        <v>2.5000000000000001E-2</v>
      </c>
      <c r="U66" s="2">
        <f t="shared" si="5"/>
        <v>0.28694871794871779</v>
      </c>
      <c r="V66" s="2"/>
      <c r="W66" s="2">
        <f t="shared" si="6"/>
        <v>0.24900000000000011</v>
      </c>
      <c r="X66" s="9">
        <v>2.5000000000000001E-2</v>
      </c>
      <c r="Y66" s="2">
        <f t="shared" si="7"/>
        <v>0.16643589743589754</v>
      </c>
      <c r="AA66" s="2">
        <v>0</v>
      </c>
      <c r="AB66" s="2">
        <v>0</v>
      </c>
    </row>
    <row r="67" spans="1:28" x14ac:dyDescent="0.2">
      <c r="A67" s="1">
        <v>39203</v>
      </c>
      <c r="C67" s="2">
        <v>3.2850000000000001</v>
      </c>
      <c r="D67" s="2"/>
      <c r="E67" s="6">
        <v>0.14000000000000001</v>
      </c>
      <c r="F67" s="6">
        <v>3.4000000000000002E-2</v>
      </c>
      <c r="G67" s="6">
        <f t="shared" si="1"/>
        <v>3.4590000000000001</v>
      </c>
      <c r="H67" s="2"/>
      <c r="I67" s="6">
        <v>-0.19500000000000001</v>
      </c>
      <c r="J67" s="6">
        <v>2.5000000000000001E-3</v>
      </c>
      <c r="K67" s="6">
        <f t="shared" si="2"/>
        <v>3.0925000000000002</v>
      </c>
      <c r="L67" s="6"/>
      <c r="M67" s="6">
        <v>-0.08</v>
      </c>
      <c r="N67" s="6">
        <v>5.0000000000000001E-3</v>
      </c>
      <c r="O67" s="6">
        <f t="shared" si="3"/>
        <v>3.21</v>
      </c>
      <c r="P67" s="6"/>
      <c r="Q67" s="2">
        <f t="shared" si="0"/>
        <v>3.1708333333333329</v>
      </c>
      <c r="S67" s="2">
        <f t="shared" si="4"/>
        <v>0.36649999999999983</v>
      </c>
      <c r="T67" s="9">
        <v>2.5000000000000001E-2</v>
      </c>
      <c r="U67" s="2">
        <f t="shared" si="5"/>
        <v>0.287205128205128</v>
      </c>
      <c r="V67" s="2"/>
      <c r="W67" s="2">
        <f t="shared" si="6"/>
        <v>0.24900000000000011</v>
      </c>
      <c r="X67" s="9">
        <v>2.5000000000000001E-2</v>
      </c>
      <c r="Y67" s="2">
        <f t="shared" si="7"/>
        <v>0.16669230769230781</v>
      </c>
      <c r="AA67" s="2">
        <v>0</v>
      </c>
      <c r="AB67" s="2">
        <v>0</v>
      </c>
    </row>
    <row r="68" spans="1:28" x14ac:dyDescent="0.2">
      <c r="A68" s="1">
        <v>39234</v>
      </c>
      <c r="C68" s="2">
        <v>3.31</v>
      </c>
      <c r="D68" s="2"/>
      <c r="E68" s="6">
        <v>0.14000000000000001</v>
      </c>
      <c r="F68" s="6">
        <v>3.4000000000000002E-2</v>
      </c>
      <c r="G68" s="6">
        <f t="shared" si="1"/>
        <v>3.484</v>
      </c>
      <c r="H68" s="2"/>
      <c r="I68" s="6">
        <v>-0.19500000000000001</v>
      </c>
      <c r="J68" s="6">
        <v>2.5000000000000001E-3</v>
      </c>
      <c r="K68" s="6">
        <f t="shared" si="2"/>
        <v>3.1175000000000002</v>
      </c>
      <c r="L68" s="6"/>
      <c r="M68" s="6">
        <v>-0.08</v>
      </c>
      <c r="N68" s="6">
        <v>5.0000000000000001E-3</v>
      </c>
      <c r="O68" s="6">
        <f t="shared" si="3"/>
        <v>3.2349999999999999</v>
      </c>
      <c r="P68" s="6"/>
      <c r="Q68" s="2">
        <f t="shared" si="0"/>
        <v>3.1958333333333333</v>
      </c>
      <c r="S68" s="2">
        <f t="shared" si="4"/>
        <v>0.36649999999999983</v>
      </c>
      <c r="T68" s="9">
        <v>2.5000000000000001E-2</v>
      </c>
      <c r="U68" s="2">
        <f t="shared" si="5"/>
        <v>0.28656410256410236</v>
      </c>
      <c r="V68" s="2"/>
      <c r="W68" s="2">
        <f t="shared" si="6"/>
        <v>0.24900000000000011</v>
      </c>
      <c r="X68" s="9">
        <v>2.5000000000000001E-2</v>
      </c>
      <c r="Y68" s="2">
        <f t="shared" si="7"/>
        <v>0.16605128205128217</v>
      </c>
      <c r="AA68" s="2">
        <v>0</v>
      </c>
      <c r="AB68" s="2">
        <v>0</v>
      </c>
    </row>
    <row r="69" spans="1:28" x14ac:dyDescent="0.2">
      <c r="A69" s="1">
        <v>39264</v>
      </c>
      <c r="C69" s="2">
        <v>3.335</v>
      </c>
      <c r="D69" s="2"/>
      <c r="E69" s="6">
        <v>0.14000000000000001</v>
      </c>
      <c r="F69" s="6">
        <v>3.4000000000000002E-2</v>
      </c>
      <c r="G69" s="6">
        <f t="shared" si="1"/>
        <v>3.5089999999999999</v>
      </c>
      <c r="H69" s="2"/>
      <c r="I69" s="6">
        <v>-0.19500000000000001</v>
      </c>
      <c r="J69" s="6">
        <v>2.5000000000000001E-3</v>
      </c>
      <c r="K69" s="6">
        <f t="shared" si="2"/>
        <v>3.1425000000000001</v>
      </c>
      <c r="L69" s="6"/>
      <c r="M69" s="6">
        <v>-0.08</v>
      </c>
      <c r="N69" s="6">
        <v>5.0000000000000001E-3</v>
      </c>
      <c r="O69" s="6">
        <f t="shared" si="3"/>
        <v>3.26</v>
      </c>
      <c r="P69" s="6"/>
      <c r="Q69" s="2">
        <f t="shared" ref="Q69:Q132" si="10">(K69+2*O69)/3</f>
        <v>3.2208333333333332</v>
      </c>
      <c r="S69" s="2">
        <f t="shared" si="4"/>
        <v>0.36649999999999983</v>
      </c>
      <c r="T69" s="9">
        <v>2.5000000000000001E-2</v>
      </c>
      <c r="U69" s="2">
        <f t="shared" si="5"/>
        <v>0.28592307692307672</v>
      </c>
      <c r="V69" s="2"/>
      <c r="W69" s="2">
        <f t="shared" si="6"/>
        <v>0.24900000000000011</v>
      </c>
      <c r="X69" s="9">
        <v>2.5000000000000001E-2</v>
      </c>
      <c r="Y69" s="2">
        <f t="shared" si="7"/>
        <v>0.16541025641025653</v>
      </c>
      <c r="AA69" s="2">
        <v>0</v>
      </c>
      <c r="AB69" s="2">
        <v>0</v>
      </c>
    </row>
    <row r="70" spans="1:28" x14ac:dyDescent="0.2">
      <c r="A70" s="1">
        <v>39295</v>
      </c>
      <c r="C70" s="2">
        <v>3.3610000000000002</v>
      </c>
      <c r="D70" s="2"/>
      <c r="E70" s="6">
        <v>0.14000000000000001</v>
      </c>
      <c r="F70" s="6">
        <v>3.4000000000000002E-2</v>
      </c>
      <c r="G70" s="6">
        <f t="shared" ref="G70:G133" si="11">$C70+E70+F70</f>
        <v>3.5350000000000001</v>
      </c>
      <c r="H70" s="2"/>
      <c r="I70" s="6">
        <v>-0.19500000000000001</v>
      </c>
      <c r="J70" s="6">
        <v>2.5000000000000001E-3</v>
      </c>
      <c r="K70" s="6">
        <f t="shared" ref="K70:K133" si="12">$C70+I70+J70</f>
        <v>3.1685000000000003</v>
      </c>
      <c r="L70" s="6"/>
      <c r="M70" s="6">
        <v>-0.08</v>
      </c>
      <c r="N70" s="6">
        <v>5.0000000000000001E-3</v>
      </c>
      <c r="O70" s="6">
        <f t="shared" ref="O70:O133" si="13">$C70+M70+N70</f>
        <v>3.286</v>
      </c>
      <c r="P70" s="6"/>
      <c r="Q70" s="2">
        <f t="shared" si="10"/>
        <v>3.2468333333333335</v>
      </c>
      <c r="S70" s="2">
        <f t="shared" ref="S70:S133" si="14">G70-K70</f>
        <v>0.36649999999999983</v>
      </c>
      <c r="T70" s="9">
        <v>2.5000000000000001E-2</v>
      </c>
      <c r="U70" s="2">
        <f t="shared" ref="U70:U133" si="15">S70-K70*T70/(1-T70)</f>
        <v>0.28525641025641008</v>
      </c>
      <c r="V70" s="2"/>
      <c r="W70" s="2">
        <f t="shared" ref="W70:W133" si="16">G70-O70</f>
        <v>0.24900000000000011</v>
      </c>
      <c r="X70" s="9">
        <v>2.5000000000000001E-2</v>
      </c>
      <c r="Y70" s="2">
        <f t="shared" ref="Y70:Y133" si="17">W70-O70*X70/(1-X70)</f>
        <v>0.16474358974358985</v>
      </c>
      <c r="AA70" s="2">
        <v>0</v>
      </c>
      <c r="AB70" s="2">
        <v>0</v>
      </c>
    </row>
    <row r="71" spans="1:28" x14ac:dyDescent="0.2">
      <c r="A71" s="1">
        <v>39326</v>
      </c>
      <c r="C71" s="2">
        <v>3.3610000000000002</v>
      </c>
      <c r="D71" s="2"/>
      <c r="E71" s="6">
        <v>0.14000000000000001</v>
      </c>
      <c r="F71" s="6">
        <v>3.4000000000000002E-2</v>
      </c>
      <c r="G71" s="6">
        <f t="shared" si="11"/>
        <v>3.5350000000000001</v>
      </c>
      <c r="H71" s="2"/>
      <c r="I71" s="6">
        <v>-0.19500000000000001</v>
      </c>
      <c r="J71" s="6">
        <v>2.5000000000000001E-3</v>
      </c>
      <c r="K71" s="6">
        <f t="shared" si="12"/>
        <v>3.1685000000000003</v>
      </c>
      <c r="L71" s="6"/>
      <c r="M71" s="6">
        <v>-0.08</v>
      </c>
      <c r="N71" s="6">
        <v>5.0000000000000001E-3</v>
      </c>
      <c r="O71" s="6">
        <f t="shared" si="13"/>
        <v>3.286</v>
      </c>
      <c r="P71" s="6"/>
      <c r="Q71" s="2">
        <f t="shared" si="10"/>
        <v>3.2468333333333335</v>
      </c>
      <c r="S71" s="2">
        <f t="shared" si="14"/>
        <v>0.36649999999999983</v>
      </c>
      <c r="T71" s="9">
        <v>2.5000000000000001E-2</v>
      </c>
      <c r="U71" s="2">
        <f t="shared" si="15"/>
        <v>0.28525641025641008</v>
      </c>
      <c r="V71" s="2"/>
      <c r="W71" s="2">
        <f t="shared" si="16"/>
        <v>0.24900000000000011</v>
      </c>
      <c r="X71" s="9">
        <v>2.5000000000000001E-2</v>
      </c>
      <c r="Y71" s="2">
        <f t="shared" si="17"/>
        <v>0.16474358974358985</v>
      </c>
      <c r="AA71" s="2">
        <v>0</v>
      </c>
      <c r="AB71" s="2">
        <v>0</v>
      </c>
    </row>
    <row r="72" spans="1:28" x14ac:dyDescent="0.2">
      <c r="A72" s="1">
        <v>39356</v>
      </c>
      <c r="C72" s="2">
        <v>3.371</v>
      </c>
      <c r="D72" s="2"/>
      <c r="E72" s="6">
        <v>0.14000000000000001</v>
      </c>
      <c r="F72" s="6">
        <v>3.4000000000000002E-2</v>
      </c>
      <c r="G72" s="6">
        <f t="shared" si="11"/>
        <v>3.5449999999999999</v>
      </c>
      <c r="H72" s="2"/>
      <c r="I72" s="6">
        <v>-0.19500000000000001</v>
      </c>
      <c r="J72" s="6">
        <v>2.5000000000000001E-3</v>
      </c>
      <c r="K72" s="6">
        <f t="shared" si="12"/>
        <v>3.1785000000000001</v>
      </c>
      <c r="L72" s="6"/>
      <c r="M72" s="6">
        <v>-0.08</v>
      </c>
      <c r="N72" s="6">
        <v>5.0000000000000001E-3</v>
      </c>
      <c r="O72" s="6">
        <f t="shared" si="13"/>
        <v>3.2959999999999998</v>
      </c>
      <c r="P72" s="6"/>
      <c r="Q72" s="2">
        <f t="shared" si="10"/>
        <v>3.2568333333333332</v>
      </c>
      <c r="S72" s="2">
        <f t="shared" si="14"/>
        <v>0.36649999999999983</v>
      </c>
      <c r="T72" s="9">
        <v>2.5000000000000001E-2</v>
      </c>
      <c r="U72" s="2">
        <f t="shared" si="15"/>
        <v>0.28499999999999981</v>
      </c>
      <c r="V72" s="2"/>
      <c r="W72" s="2">
        <f t="shared" si="16"/>
        <v>0.24900000000000011</v>
      </c>
      <c r="X72" s="9">
        <v>2.5000000000000001E-2</v>
      </c>
      <c r="Y72" s="2">
        <f t="shared" si="17"/>
        <v>0.16448717948717961</v>
      </c>
      <c r="AA72" s="2">
        <v>0</v>
      </c>
      <c r="AB72" s="2">
        <v>0</v>
      </c>
    </row>
    <row r="73" spans="1:28" x14ac:dyDescent="0.2">
      <c r="A73" s="1">
        <v>39387</v>
      </c>
      <c r="C73" s="2">
        <v>3.5210000000000004</v>
      </c>
      <c r="D73" s="2"/>
      <c r="E73" s="6">
        <v>0.13</v>
      </c>
      <c r="F73" s="6">
        <v>3.6000000000000004E-2</v>
      </c>
      <c r="G73" s="6">
        <f t="shared" si="11"/>
        <v>3.6870000000000003</v>
      </c>
      <c r="H73" s="2"/>
      <c r="I73" s="6">
        <v>-0.13500000000000001</v>
      </c>
      <c r="J73" s="6">
        <v>5.0000000000000001E-3</v>
      </c>
      <c r="K73" s="6">
        <f t="shared" si="12"/>
        <v>3.391</v>
      </c>
      <c r="L73" s="6"/>
      <c r="M73" s="6">
        <v>-0.08</v>
      </c>
      <c r="N73" s="6">
        <v>7.4999999999999997E-3</v>
      </c>
      <c r="O73" s="6">
        <f t="shared" si="13"/>
        <v>3.4485000000000001</v>
      </c>
      <c r="P73" s="6"/>
      <c r="Q73" s="2">
        <f t="shared" si="10"/>
        <v>3.4293333333333336</v>
      </c>
      <c r="S73" s="2">
        <f t="shared" si="14"/>
        <v>0.29600000000000026</v>
      </c>
      <c r="T73" s="9">
        <v>2.5000000000000001E-2</v>
      </c>
      <c r="U73" s="2">
        <f t="shared" si="15"/>
        <v>0.20905128205128232</v>
      </c>
      <c r="V73" s="2"/>
      <c r="W73" s="2">
        <f t="shared" si="16"/>
        <v>0.23850000000000016</v>
      </c>
      <c r="X73" s="9">
        <v>2.5000000000000001E-2</v>
      </c>
      <c r="Y73" s="2">
        <f t="shared" si="17"/>
        <v>0.15007692307692322</v>
      </c>
      <c r="AA73" s="2">
        <v>0</v>
      </c>
      <c r="AB73" s="2">
        <v>0</v>
      </c>
    </row>
    <row r="74" spans="1:28" x14ac:dyDescent="0.2">
      <c r="A74" s="1">
        <v>39417</v>
      </c>
      <c r="C74" s="2">
        <v>3.6710000000000003</v>
      </c>
      <c r="D74" s="2"/>
      <c r="E74" s="6">
        <v>0.13</v>
      </c>
      <c r="F74" s="6">
        <v>3.6000000000000004E-2</v>
      </c>
      <c r="G74" s="6">
        <f t="shared" si="11"/>
        <v>3.8370000000000002</v>
      </c>
      <c r="H74" s="2"/>
      <c r="I74" s="6">
        <v>-0.13500000000000001</v>
      </c>
      <c r="J74" s="6">
        <v>5.0000000000000001E-3</v>
      </c>
      <c r="K74" s="6">
        <f t="shared" si="12"/>
        <v>3.5410000000000004</v>
      </c>
      <c r="L74" s="6"/>
      <c r="M74" s="6">
        <v>-0.08</v>
      </c>
      <c r="N74" s="6">
        <v>7.4999999999999997E-3</v>
      </c>
      <c r="O74" s="6">
        <f t="shared" si="13"/>
        <v>3.5985</v>
      </c>
      <c r="P74" s="6"/>
      <c r="Q74" s="2">
        <f t="shared" si="10"/>
        <v>3.579333333333333</v>
      </c>
      <c r="S74" s="2">
        <f t="shared" si="14"/>
        <v>0.29599999999999982</v>
      </c>
      <c r="T74" s="9">
        <v>2.5000000000000001E-2</v>
      </c>
      <c r="U74" s="2">
        <f t="shared" si="15"/>
        <v>0.20520512820512798</v>
      </c>
      <c r="V74" s="2"/>
      <c r="W74" s="2">
        <f t="shared" si="16"/>
        <v>0.23850000000000016</v>
      </c>
      <c r="X74" s="9">
        <v>2.5000000000000001E-2</v>
      </c>
      <c r="Y74" s="2">
        <f t="shared" si="17"/>
        <v>0.14623076923076939</v>
      </c>
      <c r="AA74" s="2">
        <v>0</v>
      </c>
      <c r="AB74" s="2">
        <v>0</v>
      </c>
    </row>
    <row r="75" spans="1:28" x14ac:dyDescent="0.2">
      <c r="A75" s="1">
        <v>39448</v>
      </c>
      <c r="C75" s="2">
        <v>3.7625000000000002</v>
      </c>
      <c r="E75" s="6">
        <v>0.13</v>
      </c>
      <c r="F75" s="6">
        <v>3.6000000000000004E-2</v>
      </c>
      <c r="G75" s="6">
        <f t="shared" si="11"/>
        <v>3.9285000000000001</v>
      </c>
      <c r="I75" s="6">
        <v>-0.13500000000000001</v>
      </c>
      <c r="J75" s="6">
        <v>5.0000000000000001E-3</v>
      </c>
      <c r="K75" s="6">
        <f t="shared" si="12"/>
        <v>3.6325000000000003</v>
      </c>
      <c r="M75" s="6">
        <v>-0.08</v>
      </c>
      <c r="N75" s="6">
        <v>7.4999999999999997E-3</v>
      </c>
      <c r="O75" s="6">
        <f t="shared" si="13"/>
        <v>3.69</v>
      </c>
      <c r="P75" s="6"/>
      <c r="Q75" s="2">
        <f t="shared" si="10"/>
        <v>3.6708333333333329</v>
      </c>
      <c r="S75" s="2">
        <f t="shared" si="14"/>
        <v>0.29599999999999982</v>
      </c>
      <c r="T75" s="9">
        <v>2.5000000000000001E-2</v>
      </c>
      <c r="U75" s="2">
        <f t="shared" si="15"/>
        <v>0.20285897435897415</v>
      </c>
      <c r="V75" s="2"/>
      <c r="W75" s="2">
        <f t="shared" si="16"/>
        <v>0.23850000000000016</v>
      </c>
      <c r="X75" s="9">
        <v>2.5000000000000001E-2</v>
      </c>
      <c r="Y75" s="2">
        <f t="shared" si="17"/>
        <v>0.14388461538461556</v>
      </c>
    </row>
    <row r="76" spans="1:28" x14ac:dyDescent="0.2">
      <c r="A76" s="1">
        <v>39479</v>
      </c>
      <c r="C76" s="2">
        <v>3.6575000000000002</v>
      </c>
      <c r="E76" s="6">
        <v>0.13</v>
      </c>
      <c r="F76" s="6">
        <v>3.6000000000000004E-2</v>
      </c>
      <c r="G76" s="6">
        <f t="shared" si="11"/>
        <v>3.8235000000000001</v>
      </c>
      <c r="I76" s="6">
        <v>-0.13500000000000001</v>
      </c>
      <c r="J76" s="6">
        <v>5.0000000000000001E-3</v>
      </c>
      <c r="K76" s="6">
        <f t="shared" si="12"/>
        <v>3.5274999999999999</v>
      </c>
      <c r="M76" s="6">
        <v>-0.08</v>
      </c>
      <c r="N76" s="6">
        <v>7.4999999999999997E-3</v>
      </c>
      <c r="O76" s="6">
        <f t="shared" si="13"/>
        <v>3.585</v>
      </c>
      <c r="P76" s="6"/>
      <c r="Q76" s="2">
        <f t="shared" si="10"/>
        <v>3.5658333333333334</v>
      </c>
      <c r="S76" s="2">
        <f t="shared" si="14"/>
        <v>0.29600000000000026</v>
      </c>
      <c r="T76" s="9">
        <v>2.5000000000000001E-2</v>
      </c>
      <c r="U76" s="2">
        <f t="shared" si="15"/>
        <v>0.20555128205128231</v>
      </c>
      <c r="V76" s="2"/>
      <c r="W76" s="2">
        <f t="shared" si="16"/>
        <v>0.23850000000000016</v>
      </c>
      <c r="X76" s="9">
        <v>2.5000000000000001E-2</v>
      </c>
      <c r="Y76" s="2">
        <f t="shared" si="17"/>
        <v>0.14657692307692322</v>
      </c>
    </row>
    <row r="77" spans="1:28" x14ac:dyDescent="0.2">
      <c r="A77" s="1">
        <v>39508</v>
      </c>
      <c r="C77" s="2">
        <v>3.5375000000000001</v>
      </c>
      <c r="E77" s="6">
        <v>0.13</v>
      </c>
      <c r="F77" s="6">
        <v>3.6000000000000004E-2</v>
      </c>
      <c r="G77" s="6">
        <f t="shared" si="11"/>
        <v>3.7035</v>
      </c>
      <c r="I77" s="6">
        <v>-0.13500000000000001</v>
      </c>
      <c r="J77" s="6">
        <v>5.0000000000000001E-3</v>
      </c>
      <c r="K77" s="6">
        <f t="shared" si="12"/>
        <v>3.4074999999999998</v>
      </c>
      <c r="M77" s="6">
        <v>-0.08</v>
      </c>
      <c r="N77" s="6">
        <v>7.4999999999999997E-3</v>
      </c>
      <c r="O77" s="6">
        <f t="shared" si="13"/>
        <v>3.4649999999999999</v>
      </c>
      <c r="P77" s="6"/>
      <c r="Q77" s="2">
        <f t="shared" si="10"/>
        <v>3.4458333333333329</v>
      </c>
      <c r="S77" s="2">
        <f t="shared" si="14"/>
        <v>0.29600000000000026</v>
      </c>
      <c r="T77" s="9">
        <v>2.5000000000000001E-2</v>
      </c>
      <c r="U77" s="2">
        <f t="shared" si="15"/>
        <v>0.2086282051282054</v>
      </c>
      <c r="V77" s="2"/>
      <c r="W77" s="2">
        <f t="shared" si="16"/>
        <v>0.23850000000000016</v>
      </c>
      <c r="X77" s="9">
        <v>2.5000000000000001E-2</v>
      </c>
      <c r="Y77" s="2">
        <f t="shared" si="17"/>
        <v>0.1496538461538463</v>
      </c>
    </row>
    <row r="78" spans="1:28" x14ac:dyDescent="0.2">
      <c r="A78" s="1">
        <v>39539</v>
      </c>
      <c r="C78" s="2">
        <v>3.3824999999999998</v>
      </c>
      <c r="E78" s="6">
        <v>0.14000000000000001</v>
      </c>
      <c r="F78" s="6">
        <v>3.6000000000000004E-2</v>
      </c>
      <c r="G78" s="6">
        <f t="shared" si="11"/>
        <v>3.5585</v>
      </c>
      <c r="I78" s="6">
        <v>-0.19500000000000001</v>
      </c>
      <c r="J78" s="6">
        <v>2.5000000000000001E-3</v>
      </c>
      <c r="K78" s="6">
        <f t="shared" si="12"/>
        <v>3.19</v>
      </c>
      <c r="M78" s="6">
        <v>-0.08</v>
      </c>
      <c r="N78" s="6">
        <v>5.0000000000000001E-3</v>
      </c>
      <c r="O78" s="6">
        <f t="shared" si="13"/>
        <v>3.3074999999999997</v>
      </c>
      <c r="P78" s="6"/>
      <c r="Q78" s="2">
        <f t="shared" si="10"/>
        <v>3.2683333333333331</v>
      </c>
      <c r="S78" s="2">
        <f t="shared" si="14"/>
        <v>0.36850000000000005</v>
      </c>
      <c r="T78" s="9">
        <v>2.5000000000000001E-2</v>
      </c>
      <c r="U78" s="2">
        <f t="shared" si="15"/>
        <v>0.28670512820512828</v>
      </c>
      <c r="V78" s="2"/>
      <c r="W78" s="2">
        <f t="shared" si="16"/>
        <v>0.25100000000000033</v>
      </c>
      <c r="X78" s="9">
        <v>2.5000000000000001E-2</v>
      </c>
      <c r="Y78" s="2">
        <f t="shared" si="17"/>
        <v>0.16619230769230803</v>
      </c>
    </row>
    <row r="79" spans="1:28" x14ac:dyDescent="0.2">
      <c r="A79" s="1">
        <v>39569</v>
      </c>
      <c r="C79" s="2">
        <v>3.3725000000000001</v>
      </c>
      <c r="E79" s="6">
        <v>0.14000000000000001</v>
      </c>
      <c r="F79" s="6">
        <v>3.6000000000000004E-2</v>
      </c>
      <c r="G79" s="6">
        <f t="shared" si="11"/>
        <v>3.5485000000000002</v>
      </c>
      <c r="I79" s="6">
        <v>-0.19500000000000001</v>
      </c>
      <c r="J79" s="6">
        <v>2.5000000000000001E-3</v>
      </c>
      <c r="K79" s="6">
        <f t="shared" si="12"/>
        <v>3.18</v>
      </c>
      <c r="M79" s="6">
        <v>-0.08</v>
      </c>
      <c r="N79" s="6">
        <v>5.0000000000000001E-3</v>
      </c>
      <c r="O79" s="6">
        <f t="shared" si="13"/>
        <v>3.2974999999999999</v>
      </c>
      <c r="P79" s="6"/>
      <c r="Q79" s="2">
        <f t="shared" si="10"/>
        <v>3.2583333333333333</v>
      </c>
      <c r="S79" s="2">
        <f t="shared" si="14"/>
        <v>0.36850000000000005</v>
      </c>
      <c r="T79" s="9">
        <v>2.5000000000000001E-2</v>
      </c>
      <c r="U79" s="2">
        <f t="shared" si="15"/>
        <v>0.28696153846153849</v>
      </c>
      <c r="V79" s="2"/>
      <c r="W79" s="2">
        <f t="shared" si="16"/>
        <v>0.25100000000000033</v>
      </c>
      <c r="X79" s="9">
        <v>2.5000000000000001E-2</v>
      </c>
      <c r="Y79" s="2">
        <f t="shared" si="17"/>
        <v>0.16644871794871829</v>
      </c>
    </row>
    <row r="80" spans="1:28" x14ac:dyDescent="0.2">
      <c r="A80" s="1">
        <v>39600</v>
      </c>
      <c r="C80" s="2">
        <v>3.3975</v>
      </c>
      <c r="E80" s="6">
        <v>0.14000000000000001</v>
      </c>
      <c r="F80" s="6">
        <v>3.6000000000000004E-2</v>
      </c>
      <c r="G80" s="6">
        <f t="shared" si="11"/>
        <v>3.5735000000000001</v>
      </c>
      <c r="I80" s="6">
        <v>-0.19500000000000001</v>
      </c>
      <c r="J80" s="6">
        <v>2.5000000000000001E-3</v>
      </c>
      <c r="K80" s="6">
        <f t="shared" si="12"/>
        <v>3.2050000000000001</v>
      </c>
      <c r="M80" s="6">
        <v>-0.08</v>
      </c>
      <c r="N80" s="6">
        <v>5.0000000000000001E-3</v>
      </c>
      <c r="O80" s="6">
        <f t="shared" si="13"/>
        <v>3.3224999999999998</v>
      </c>
      <c r="P80" s="6"/>
      <c r="Q80" s="2">
        <f t="shared" si="10"/>
        <v>3.2833333333333332</v>
      </c>
      <c r="S80" s="2">
        <f t="shared" si="14"/>
        <v>0.36850000000000005</v>
      </c>
      <c r="T80" s="9">
        <v>2.5000000000000001E-2</v>
      </c>
      <c r="U80" s="2">
        <f t="shared" si="15"/>
        <v>0.28632051282051285</v>
      </c>
      <c r="V80" s="2"/>
      <c r="W80" s="2">
        <f t="shared" si="16"/>
        <v>0.25100000000000033</v>
      </c>
      <c r="X80" s="9">
        <v>2.5000000000000001E-2</v>
      </c>
      <c r="Y80" s="2">
        <f t="shared" si="17"/>
        <v>0.16580769230769266</v>
      </c>
    </row>
    <row r="81" spans="1:25" x14ac:dyDescent="0.2">
      <c r="A81" s="1">
        <v>39630</v>
      </c>
      <c r="C81" s="2">
        <v>3.4224999999999999</v>
      </c>
      <c r="E81" s="6">
        <v>0.14000000000000001</v>
      </c>
      <c r="F81" s="6">
        <v>3.6000000000000004E-2</v>
      </c>
      <c r="G81" s="6">
        <f t="shared" si="11"/>
        <v>3.5985</v>
      </c>
      <c r="I81" s="6">
        <v>-0.19500000000000001</v>
      </c>
      <c r="J81" s="6">
        <v>2.5000000000000001E-3</v>
      </c>
      <c r="K81" s="6">
        <f t="shared" si="12"/>
        <v>3.23</v>
      </c>
      <c r="M81" s="6">
        <v>-0.08</v>
      </c>
      <c r="N81" s="6">
        <v>5.0000000000000001E-3</v>
      </c>
      <c r="O81" s="6">
        <f t="shared" si="13"/>
        <v>3.3474999999999997</v>
      </c>
      <c r="P81" s="6"/>
      <c r="Q81" s="2">
        <f t="shared" si="10"/>
        <v>3.3083333333333331</v>
      </c>
      <c r="S81" s="2">
        <f t="shared" si="14"/>
        <v>0.36850000000000005</v>
      </c>
      <c r="T81" s="9">
        <v>2.5000000000000001E-2</v>
      </c>
      <c r="U81" s="2">
        <f t="shared" si="15"/>
        <v>0.28567948717948721</v>
      </c>
      <c r="V81" s="2"/>
      <c r="W81" s="2">
        <f t="shared" si="16"/>
        <v>0.25100000000000033</v>
      </c>
      <c r="X81" s="9">
        <v>2.5000000000000001E-2</v>
      </c>
      <c r="Y81" s="2">
        <f t="shared" si="17"/>
        <v>0.16516666666666702</v>
      </c>
    </row>
    <row r="82" spans="1:25" x14ac:dyDescent="0.2">
      <c r="A82" s="1">
        <v>39661</v>
      </c>
      <c r="C82" s="2">
        <v>3.4485000000000001</v>
      </c>
      <c r="E82" s="6">
        <v>0.14000000000000001</v>
      </c>
      <c r="F82" s="6">
        <v>3.6000000000000004E-2</v>
      </c>
      <c r="G82" s="6">
        <f t="shared" si="11"/>
        <v>3.6245000000000003</v>
      </c>
      <c r="I82" s="6">
        <v>-0.19500000000000001</v>
      </c>
      <c r="J82" s="6">
        <v>2.5000000000000001E-3</v>
      </c>
      <c r="K82" s="6">
        <f t="shared" si="12"/>
        <v>3.2560000000000002</v>
      </c>
      <c r="M82" s="6">
        <v>-0.08</v>
      </c>
      <c r="N82" s="6">
        <v>5.0000000000000001E-3</v>
      </c>
      <c r="O82" s="6">
        <f t="shared" si="13"/>
        <v>3.3734999999999999</v>
      </c>
      <c r="P82" s="6"/>
      <c r="Q82" s="2">
        <f t="shared" si="10"/>
        <v>3.3343333333333334</v>
      </c>
      <c r="S82" s="2">
        <f t="shared" si="14"/>
        <v>0.36850000000000005</v>
      </c>
      <c r="T82" s="9">
        <v>2.5000000000000001E-2</v>
      </c>
      <c r="U82" s="2">
        <f t="shared" si="15"/>
        <v>0.28501282051282056</v>
      </c>
      <c r="V82" s="2"/>
      <c r="W82" s="2">
        <f t="shared" si="16"/>
        <v>0.25100000000000033</v>
      </c>
      <c r="X82" s="9">
        <v>2.5000000000000001E-2</v>
      </c>
      <c r="Y82" s="2">
        <f t="shared" si="17"/>
        <v>0.16450000000000031</v>
      </c>
    </row>
    <row r="83" spans="1:25" x14ac:dyDescent="0.2">
      <c r="A83" s="1">
        <v>39692</v>
      </c>
      <c r="C83" s="2">
        <v>3.4485000000000001</v>
      </c>
      <c r="E83" s="6">
        <v>0.14000000000000001</v>
      </c>
      <c r="F83" s="6">
        <v>3.6000000000000004E-2</v>
      </c>
      <c r="G83" s="6">
        <f t="shared" si="11"/>
        <v>3.6245000000000003</v>
      </c>
      <c r="I83" s="6">
        <v>-0.19500000000000001</v>
      </c>
      <c r="J83" s="6">
        <v>2.5000000000000001E-3</v>
      </c>
      <c r="K83" s="6">
        <f t="shared" si="12"/>
        <v>3.2560000000000002</v>
      </c>
      <c r="M83" s="6">
        <v>-0.08</v>
      </c>
      <c r="N83" s="6">
        <v>5.0000000000000001E-3</v>
      </c>
      <c r="O83" s="6">
        <f t="shared" si="13"/>
        <v>3.3734999999999999</v>
      </c>
      <c r="P83" s="6"/>
      <c r="Q83" s="2">
        <f t="shared" si="10"/>
        <v>3.3343333333333334</v>
      </c>
      <c r="S83" s="2">
        <f t="shared" si="14"/>
        <v>0.36850000000000005</v>
      </c>
      <c r="T83" s="9">
        <v>2.5000000000000001E-2</v>
      </c>
      <c r="U83" s="2">
        <f t="shared" si="15"/>
        <v>0.28501282051282056</v>
      </c>
      <c r="V83" s="2"/>
      <c r="W83" s="2">
        <f t="shared" si="16"/>
        <v>0.25100000000000033</v>
      </c>
      <c r="X83" s="9">
        <v>2.5000000000000001E-2</v>
      </c>
      <c r="Y83" s="2">
        <f t="shared" si="17"/>
        <v>0.16450000000000031</v>
      </c>
    </row>
    <row r="84" spans="1:25" x14ac:dyDescent="0.2">
      <c r="A84" s="1">
        <v>39722</v>
      </c>
      <c r="C84" s="2">
        <v>3.4585000000000004</v>
      </c>
      <c r="E84" s="6">
        <v>0.14000000000000001</v>
      </c>
      <c r="F84" s="6">
        <v>3.6000000000000004E-2</v>
      </c>
      <c r="G84" s="6">
        <f t="shared" si="11"/>
        <v>3.6345000000000005</v>
      </c>
      <c r="I84" s="6">
        <v>-0.19500000000000001</v>
      </c>
      <c r="J84" s="6">
        <v>2.5000000000000001E-3</v>
      </c>
      <c r="K84" s="6">
        <f t="shared" si="12"/>
        <v>3.2660000000000005</v>
      </c>
      <c r="M84" s="6">
        <v>-0.08</v>
      </c>
      <c r="N84" s="6">
        <v>5.0000000000000001E-3</v>
      </c>
      <c r="O84" s="6">
        <f t="shared" si="13"/>
        <v>3.3835000000000002</v>
      </c>
      <c r="P84" s="6"/>
      <c r="Q84" s="2">
        <f t="shared" si="10"/>
        <v>3.3443333333333336</v>
      </c>
      <c r="S84" s="2">
        <f t="shared" si="14"/>
        <v>0.36850000000000005</v>
      </c>
      <c r="T84" s="9">
        <v>2.5000000000000001E-2</v>
      </c>
      <c r="U84" s="2">
        <f t="shared" si="15"/>
        <v>0.2847564102564103</v>
      </c>
      <c r="V84" s="2"/>
      <c r="W84" s="2">
        <f t="shared" si="16"/>
        <v>0.25100000000000033</v>
      </c>
      <c r="X84" s="9">
        <v>2.5000000000000001E-2</v>
      </c>
      <c r="Y84" s="2">
        <f t="shared" si="17"/>
        <v>0.16424358974359005</v>
      </c>
    </row>
    <row r="85" spans="1:25" x14ac:dyDescent="0.2">
      <c r="A85" s="1">
        <v>39753</v>
      </c>
      <c r="C85" s="2">
        <v>3.6085000000000003</v>
      </c>
      <c r="E85" s="6">
        <v>0.13</v>
      </c>
      <c r="F85" s="6">
        <v>3.7999999999999999E-2</v>
      </c>
      <c r="G85" s="6">
        <f t="shared" si="11"/>
        <v>3.7765</v>
      </c>
      <c r="I85" s="6">
        <v>-0.13500000000000001</v>
      </c>
      <c r="J85" s="6">
        <v>5.0000000000000001E-3</v>
      </c>
      <c r="K85" s="6">
        <f t="shared" si="12"/>
        <v>3.4785000000000004</v>
      </c>
      <c r="M85" s="6">
        <v>-0.08</v>
      </c>
      <c r="N85" s="6">
        <v>7.4999999999999997E-3</v>
      </c>
      <c r="O85" s="6">
        <f t="shared" si="13"/>
        <v>3.536</v>
      </c>
      <c r="P85" s="6"/>
      <c r="Q85" s="2">
        <f t="shared" si="10"/>
        <v>3.516833333333333</v>
      </c>
      <c r="S85" s="2">
        <f t="shared" si="14"/>
        <v>0.2979999999999996</v>
      </c>
      <c r="T85" s="9">
        <v>2.5000000000000001E-2</v>
      </c>
      <c r="U85" s="2">
        <f t="shared" si="15"/>
        <v>0.20880769230769189</v>
      </c>
      <c r="V85" s="2"/>
      <c r="W85" s="2">
        <f t="shared" si="16"/>
        <v>0.24049999999999994</v>
      </c>
      <c r="X85" s="9">
        <v>2.5000000000000001E-2</v>
      </c>
      <c r="Y85" s="2">
        <f t="shared" si="17"/>
        <v>0.14983333333333326</v>
      </c>
    </row>
    <row r="86" spans="1:25" x14ac:dyDescent="0.2">
      <c r="A86" s="1">
        <v>39783</v>
      </c>
      <c r="C86" s="2">
        <v>3.7585000000000002</v>
      </c>
      <c r="E86" s="6">
        <v>0.13</v>
      </c>
      <c r="F86" s="6">
        <v>3.7999999999999999E-2</v>
      </c>
      <c r="G86" s="6">
        <f t="shared" si="11"/>
        <v>3.9264999999999999</v>
      </c>
      <c r="I86" s="6">
        <v>-0.13500000000000001</v>
      </c>
      <c r="J86" s="6">
        <v>5.0000000000000001E-3</v>
      </c>
      <c r="K86" s="6">
        <f t="shared" si="12"/>
        <v>3.6284999999999998</v>
      </c>
      <c r="M86" s="6">
        <v>-0.08</v>
      </c>
      <c r="N86" s="6">
        <v>7.4999999999999997E-3</v>
      </c>
      <c r="O86" s="6">
        <f t="shared" si="13"/>
        <v>3.6859999999999999</v>
      </c>
      <c r="P86" s="6"/>
      <c r="Q86" s="2">
        <f t="shared" si="10"/>
        <v>3.6668333333333329</v>
      </c>
      <c r="S86" s="2">
        <f t="shared" si="14"/>
        <v>0.29800000000000004</v>
      </c>
      <c r="T86" s="9">
        <v>2.5000000000000001E-2</v>
      </c>
      <c r="U86" s="2">
        <f t="shared" si="15"/>
        <v>0.2049615384615385</v>
      </c>
      <c r="V86" s="2"/>
      <c r="W86" s="2">
        <f t="shared" si="16"/>
        <v>0.24049999999999994</v>
      </c>
      <c r="X86" s="9">
        <v>2.5000000000000001E-2</v>
      </c>
      <c r="Y86" s="2">
        <f t="shared" si="17"/>
        <v>0.14598717948717943</v>
      </c>
    </row>
    <row r="87" spans="1:25" x14ac:dyDescent="0.2">
      <c r="A87" s="1">
        <v>39814</v>
      </c>
      <c r="C87" s="2">
        <v>3.85</v>
      </c>
      <c r="E87" s="6">
        <v>0.13</v>
      </c>
      <c r="F87" s="6">
        <v>3.7999999999999999E-2</v>
      </c>
      <c r="G87" s="6">
        <f t="shared" si="11"/>
        <v>4.0179999999999998</v>
      </c>
      <c r="I87" s="6">
        <v>-0.13500000000000001</v>
      </c>
      <c r="J87" s="6">
        <v>5.0000000000000001E-3</v>
      </c>
      <c r="K87" s="6">
        <f t="shared" si="12"/>
        <v>3.7199999999999998</v>
      </c>
      <c r="M87" s="6">
        <v>-0.08</v>
      </c>
      <c r="N87" s="6">
        <v>7.4999999999999997E-3</v>
      </c>
      <c r="O87" s="6">
        <f t="shared" si="13"/>
        <v>3.7774999999999999</v>
      </c>
      <c r="P87" s="6"/>
      <c r="Q87" s="2">
        <f t="shared" si="10"/>
        <v>3.7583333333333329</v>
      </c>
      <c r="S87" s="2">
        <f t="shared" si="14"/>
        <v>0.29800000000000004</v>
      </c>
      <c r="T87" s="9">
        <v>2.5000000000000001E-2</v>
      </c>
      <c r="U87" s="2">
        <f t="shared" si="15"/>
        <v>0.20261538461538464</v>
      </c>
      <c r="V87" s="2"/>
      <c r="W87" s="2">
        <f t="shared" si="16"/>
        <v>0.24049999999999994</v>
      </c>
      <c r="X87" s="9">
        <v>2.5000000000000001E-2</v>
      </c>
      <c r="Y87" s="2">
        <f t="shared" si="17"/>
        <v>0.14364102564102557</v>
      </c>
    </row>
    <row r="88" spans="1:25" x14ac:dyDescent="0.2">
      <c r="A88" s="1">
        <v>39845</v>
      </c>
      <c r="C88" s="2">
        <v>3.7450000000000001</v>
      </c>
      <c r="E88" s="6">
        <v>0.13</v>
      </c>
      <c r="F88" s="6">
        <v>3.7999999999999999E-2</v>
      </c>
      <c r="G88" s="6">
        <f t="shared" si="11"/>
        <v>3.9129999999999998</v>
      </c>
      <c r="I88" s="6">
        <v>-0.13500000000000001</v>
      </c>
      <c r="J88" s="6">
        <v>5.0000000000000001E-3</v>
      </c>
      <c r="K88" s="6">
        <f t="shared" si="12"/>
        <v>3.6150000000000002</v>
      </c>
      <c r="M88" s="6">
        <v>-0.08</v>
      </c>
      <c r="N88" s="6">
        <v>7.4999999999999997E-3</v>
      </c>
      <c r="O88" s="6">
        <f t="shared" si="13"/>
        <v>3.6724999999999999</v>
      </c>
      <c r="P88" s="6"/>
      <c r="Q88" s="2">
        <f t="shared" si="10"/>
        <v>3.6533333333333338</v>
      </c>
      <c r="S88" s="2">
        <f t="shared" si="14"/>
        <v>0.2979999999999996</v>
      </c>
      <c r="T88" s="9">
        <v>2.5000000000000001E-2</v>
      </c>
      <c r="U88" s="2">
        <f t="shared" si="15"/>
        <v>0.20530769230769191</v>
      </c>
      <c r="V88" s="2"/>
      <c r="W88" s="2">
        <f t="shared" si="16"/>
        <v>0.24049999999999994</v>
      </c>
      <c r="X88" s="9">
        <v>2.5000000000000001E-2</v>
      </c>
      <c r="Y88" s="2">
        <f t="shared" si="17"/>
        <v>0.14633333333333326</v>
      </c>
    </row>
    <row r="89" spans="1:25" x14ac:dyDescent="0.2">
      <c r="A89" s="1">
        <v>39873</v>
      </c>
      <c r="C89" s="2">
        <v>3.625</v>
      </c>
      <c r="E89" s="6">
        <v>0.13</v>
      </c>
      <c r="F89" s="6">
        <v>3.7999999999999999E-2</v>
      </c>
      <c r="G89" s="6">
        <f t="shared" si="11"/>
        <v>3.7929999999999997</v>
      </c>
      <c r="I89" s="6">
        <v>-0.13500000000000001</v>
      </c>
      <c r="J89" s="6">
        <v>5.0000000000000001E-3</v>
      </c>
      <c r="K89" s="6">
        <f t="shared" si="12"/>
        <v>3.4950000000000001</v>
      </c>
      <c r="M89" s="6">
        <v>-0.08</v>
      </c>
      <c r="N89" s="6">
        <v>7.4999999999999997E-3</v>
      </c>
      <c r="O89" s="6">
        <f t="shared" si="13"/>
        <v>3.5524999999999998</v>
      </c>
      <c r="P89" s="6"/>
      <c r="Q89" s="2">
        <f t="shared" si="10"/>
        <v>3.5333333333333332</v>
      </c>
      <c r="S89" s="2">
        <f t="shared" si="14"/>
        <v>0.2979999999999996</v>
      </c>
      <c r="T89" s="9">
        <v>2.5000000000000001E-2</v>
      </c>
      <c r="U89" s="2">
        <f t="shared" si="15"/>
        <v>0.20838461538461497</v>
      </c>
      <c r="V89" s="2"/>
      <c r="W89" s="2">
        <f t="shared" si="16"/>
        <v>0.24049999999999994</v>
      </c>
      <c r="X89" s="9">
        <v>2.5000000000000001E-2</v>
      </c>
      <c r="Y89" s="2">
        <f t="shared" si="17"/>
        <v>0.14941025641025635</v>
      </c>
    </row>
    <row r="90" spans="1:25" x14ac:dyDescent="0.2">
      <c r="A90" s="1">
        <v>39904</v>
      </c>
      <c r="C90" s="2">
        <v>3.47</v>
      </c>
      <c r="E90" s="6">
        <v>0.14000000000000001</v>
      </c>
      <c r="F90" s="6">
        <v>3.7999999999999999E-2</v>
      </c>
      <c r="G90" s="6">
        <f t="shared" si="11"/>
        <v>3.6480000000000001</v>
      </c>
      <c r="I90" s="6">
        <v>-0.19500000000000001</v>
      </c>
      <c r="J90" s="6">
        <v>2.5000000000000001E-3</v>
      </c>
      <c r="K90" s="6">
        <f t="shared" si="12"/>
        <v>3.2775000000000003</v>
      </c>
      <c r="M90" s="6">
        <v>-0.08</v>
      </c>
      <c r="N90" s="6">
        <v>5.0000000000000001E-3</v>
      </c>
      <c r="O90" s="6">
        <f t="shared" si="13"/>
        <v>3.395</v>
      </c>
      <c r="P90" s="6"/>
      <c r="Q90" s="2">
        <f t="shared" si="10"/>
        <v>3.3558333333333334</v>
      </c>
      <c r="S90" s="2">
        <f t="shared" si="14"/>
        <v>0.37049999999999983</v>
      </c>
      <c r="T90" s="9">
        <v>2.5000000000000001E-2</v>
      </c>
      <c r="U90" s="2">
        <f t="shared" si="15"/>
        <v>0.28646153846153827</v>
      </c>
      <c r="V90" s="2"/>
      <c r="W90" s="2">
        <f t="shared" si="16"/>
        <v>0.25300000000000011</v>
      </c>
      <c r="X90" s="9">
        <v>2.5000000000000001E-2</v>
      </c>
      <c r="Y90" s="2">
        <f t="shared" si="17"/>
        <v>0.16594871794871807</v>
      </c>
    </row>
    <row r="91" spans="1:25" x14ac:dyDescent="0.2">
      <c r="A91" s="1">
        <v>39934</v>
      </c>
      <c r="C91" s="2">
        <v>3.46</v>
      </c>
      <c r="E91" s="6">
        <v>0.14000000000000001</v>
      </c>
      <c r="F91" s="6">
        <v>3.7999999999999999E-2</v>
      </c>
      <c r="G91" s="6">
        <f t="shared" si="11"/>
        <v>3.6379999999999999</v>
      </c>
      <c r="I91" s="6">
        <v>-0.19500000000000001</v>
      </c>
      <c r="J91" s="6">
        <v>2.5000000000000001E-3</v>
      </c>
      <c r="K91" s="6">
        <f t="shared" si="12"/>
        <v>3.2675000000000001</v>
      </c>
      <c r="M91" s="6">
        <v>-0.08</v>
      </c>
      <c r="N91" s="6">
        <v>5.0000000000000001E-3</v>
      </c>
      <c r="O91" s="6">
        <f t="shared" si="13"/>
        <v>3.3849999999999998</v>
      </c>
      <c r="P91" s="6"/>
      <c r="Q91" s="2">
        <f t="shared" si="10"/>
        <v>3.3458333333333332</v>
      </c>
      <c r="S91" s="2">
        <f t="shared" si="14"/>
        <v>0.37049999999999983</v>
      </c>
      <c r="T91" s="9">
        <v>2.5000000000000001E-2</v>
      </c>
      <c r="U91" s="2">
        <f t="shared" si="15"/>
        <v>0.28671794871794853</v>
      </c>
      <c r="V91" s="2"/>
      <c r="W91" s="2">
        <f t="shared" si="16"/>
        <v>0.25300000000000011</v>
      </c>
      <c r="X91" s="9">
        <v>2.5000000000000001E-2</v>
      </c>
      <c r="Y91" s="2">
        <f t="shared" si="17"/>
        <v>0.16620512820512831</v>
      </c>
    </row>
    <row r="92" spans="1:25" x14ac:dyDescent="0.2">
      <c r="A92" s="1">
        <v>39965</v>
      </c>
      <c r="C92" s="2">
        <v>3.4849999999999999</v>
      </c>
      <c r="E92" s="6">
        <v>0.14000000000000001</v>
      </c>
      <c r="F92" s="6">
        <v>3.7999999999999999E-2</v>
      </c>
      <c r="G92" s="6">
        <f t="shared" si="11"/>
        <v>3.6629999999999998</v>
      </c>
      <c r="I92" s="6">
        <v>-0.19500000000000001</v>
      </c>
      <c r="J92" s="6">
        <v>2.5000000000000001E-3</v>
      </c>
      <c r="K92" s="6">
        <f t="shared" si="12"/>
        <v>3.2925</v>
      </c>
      <c r="M92" s="6">
        <v>-0.08</v>
      </c>
      <c r="N92" s="6">
        <v>5.0000000000000001E-3</v>
      </c>
      <c r="O92" s="6">
        <f t="shared" si="13"/>
        <v>3.4099999999999997</v>
      </c>
      <c r="P92" s="6"/>
      <c r="Q92" s="2">
        <f t="shared" si="10"/>
        <v>3.3708333333333331</v>
      </c>
      <c r="S92" s="2">
        <f t="shared" si="14"/>
        <v>0.37049999999999983</v>
      </c>
      <c r="T92" s="9">
        <v>2.5000000000000001E-2</v>
      </c>
      <c r="U92" s="2">
        <f t="shared" si="15"/>
        <v>0.2860769230769229</v>
      </c>
      <c r="V92" s="2"/>
      <c r="W92" s="2">
        <f t="shared" si="16"/>
        <v>0.25300000000000011</v>
      </c>
      <c r="X92" s="9">
        <v>2.5000000000000001E-2</v>
      </c>
      <c r="Y92" s="2">
        <f t="shared" si="17"/>
        <v>0.1655641025641027</v>
      </c>
    </row>
    <row r="93" spans="1:25" x14ac:dyDescent="0.2">
      <c r="A93" s="1">
        <v>39995</v>
      </c>
      <c r="C93" s="2">
        <v>3.51</v>
      </c>
      <c r="E93" s="6">
        <v>0.14000000000000001</v>
      </c>
      <c r="F93" s="6">
        <v>3.7999999999999999E-2</v>
      </c>
      <c r="G93" s="6">
        <f t="shared" si="11"/>
        <v>3.6879999999999997</v>
      </c>
      <c r="I93" s="6">
        <v>-0.19500000000000001</v>
      </c>
      <c r="J93" s="6">
        <v>2.5000000000000001E-3</v>
      </c>
      <c r="K93" s="6">
        <f t="shared" si="12"/>
        <v>3.3174999999999999</v>
      </c>
      <c r="M93" s="6">
        <v>-0.08</v>
      </c>
      <c r="N93" s="6">
        <v>5.0000000000000001E-3</v>
      </c>
      <c r="O93" s="6">
        <f t="shared" si="13"/>
        <v>3.4349999999999996</v>
      </c>
      <c r="P93" s="6"/>
      <c r="Q93" s="2">
        <f t="shared" si="10"/>
        <v>3.3958333333333335</v>
      </c>
      <c r="S93" s="2">
        <f t="shared" si="14"/>
        <v>0.37049999999999983</v>
      </c>
      <c r="T93" s="9">
        <v>2.5000000000000001E-2</v>
      </c>
      <c r="U93" s="2">
        <f t="shared" si="15"/>
        <v>0.28543589743589726</v>
      </c>
      <c r="V93" s="2"/>
      <c r="W93" s="2">
        <f t="shared" si="16"/>
        <v>0.25300000000000011</v>
      </c>
      <c r="X93" s="9">
        <v>2.5000000000000001E-2</v>
      </c>
      <c r="Y93" s="2">
        <f t="shared" si="17"/>
        <v>0.16492307692307706</v>
      </c>
    </row>
    <row r="94" spans="1:25" x14ac:dyDescent="0.2">
      <c r="A94" s="1">
        <v>40026</v>
      </c>
      <c r="C94" s="2">
        <v>3.536</v>
      </c>
      <c r="E94" s="6">
        <v>0.14000000000000001</v>
      </c>
      <c r="F94" s="6">
        <v>3.7999999999999999E-2</v>
      </c>
      <c r="G94" s="6">
        <f t="shared" si="11"/>
        <v>3.714</v>
      </c>
      <c r="I94" s="6">
        <v>-0.19500000000000001</v>
      </c>
      <c r="J94" s="6">
        <v>2.5000000000000001E-3</v>
      </c>
      <c r="K94" s="6">
        <f t="shared" si="12"/>
        <v>3.3435000000000001</v>
      </c>
      <c r="M94" s="6">
        <v>-0.08</v>
      </c>
      <c r="N94" s="6">
        <v>5.0000000000000001E-3</v>
      </c>
      <c r="O94" s="6">
        <f t="shared" si="13"/>
        <v>3.4609999999999999</v>
      </c>
      <c r="P94" s="6"/>
      <c r="Q94" s="2">
        <f t="shared" si="10"/>
        <v>3.4218333333333333</v>
      </c>
      <c r="S94" s="2">
        <f t="shared" si="14"/>
        <v>0.37049999999999983</v>
      </c>
      <c r="T94" s="9">
        <v>2.5000000000000001E-2</v>
      </c>
      <c r="U94" s="2">
        <f t="shared" si="15"/>
        <v>0.28476923076923061</v>
      </c>
      <c r="V94" s="2"/>
      <c r="W94" s="2">
        <f t="shared" si="16"/>
        <v>0.25300000000000011</v>
      </c>
      <c r="X94" s="9">
        <v>2.5000000000000001E-2</v>
      </c>
      <c r="Y94" s="2">
        <f t="shared" si="17"/>
        <v>0.16425641025641036</v>
      </c>
    </row>
    <row r="95" spans="1:25" x14ac:dyDescent="0.2">
      <c r="A95" s="1">
        <v>40057</v>
      </c>
      <c r="C95" s="2">
        <v>3.536</v>
      </c>
      <c r="E95" s="6">
        <v>0.14000000000000001</v>
      </c>
      <c r="F95" s="6">
        <v>3.7999999999999999E-2</v>
      </c>
      <c r="G95" s="6">
        <f t="shared" si="11"/>
        <v>3.714</v>
      </c>
      <c r="I95" s="6">
        <v>-0.19500000000000001</v>
      </c>
      <c r="J95" s="6">
        <v>2.5000000000000001E-3</v>
      </c>
      <c r="K95" s="6">
        <f t="shared" si="12"/>
        <v>3.3435000000000001</v>
      </c>
      <c r="M95" s="6">
        <v>-0.08</v>
      </c>
      <c r="N95" s="6">
        <v>5.0000000000000001E-3</v>
      </c>
      <c r="O95" s="6">
        <f t="shared" si="13"/>
        <v>3.4609999999999999</v>
      </c>
      <c r="P95" s="6"/>
      <c r="Q95" s="2">
        <f t="shared" si="10"/>
        <v>3.4218333333333333</v>
      </c>
      <c r="S95" s="2">
        <f t="shared" si="14"/>
        <v>0.37049999999999983</v>
      </c>
      <c r="T95" s="9">
        <v>2.5000000000000001E-2</v>
      </c>
      <c r="U95" s="2">
        <f t="shared" si="15"/>
        <v>0.28476923076923061</v>
      </c>
      <c r="V95" s="2"/>
      <c r="W95" s="2">
        <f t="shared" si="16"/>
        <v>0.25300000000000011</v>
      </c>
      <c r="X95" s="9">
        <v>2.5000000000000001E-2</v>
      </c>
      <c r="Y95" s="2">
        <f t="shared" si="17"/>
        <v>0.16425641025641036</v>
      </c>
    </row>
    <row r="96" spans="1:25" x14ac:dyDescent="0.2">
      <c r="A96" s="1">
        <v>40087</v>
      </c>
      <c r="C96" s="2">
        <v>3.5460000000000003</v>
      </c>
      <c r="E96" s="6">
        <v>0.14000000000000001</v>
      </c>
      <c r="F96" s="6">
        <v>3.7999999999999999E-2</v>
      </c>
      <c r="G96" s="6">
        <f t="shared" si="11"/>
        <v>3.7240000000000002</v>
      </c>
      <c r="I96" s="6">
        <v>-0.19500000000000001</v>
      </c>
      <c r="J96" s="6">
        <v>2.5000000000000001E-3</v>
      </c>
      <c r="K96" s="6">
        <f t="shared" si="12"/>
        <v>3.3535000000000004</v>
      </c>
      <c r="M96" s="6">
        <v>-0.08</v>
      </c>
      <c r="N96" s="6">
        <v>5.0000000000000001E-3</v>
      </c>
      <c r="O96" s="6">
        <f t="shared" si="13"/>
        <v>3.4710000000000001</v>
      </c>
      <c r="P96" s="6"/>
      <c r="Q96" s="2">
        <f t="shared" si="10"/>
        <v>3.4318333333333335</v>
      </c>
      <c r="S96" s="2">
        <f t="shared" si="14"/>
        <v>0.37049999999999983</v>
      </c>
      <c r="T96" s="9">
        <v>2.5000000000000001E-2</v>
      </c>
      <c r="U96" s="2">
        <f t="shared" si="15"/>
        <v>0.28451282051282034</v>
      </c>
      <c r="V96" s="2"/>
      <c r="W96" s="2">
        <f t="shared" si="16"/>
        <v>0.25300000000000011</v>
      </c>
      <c r="X96" s="9">
        <v>2.5000000000000001E-2</v>
      </c>
      <c r="Y96" s="2">
        <f t="shared" si="17"/>
        <v>0.16400000000000009</v>
      </c>
    </row>
    <row r="97" spans="1:25" x14ac:dyDescent="0.2">
      <c r="A97" s="1">
        <v>40118</v>
      </c>
      <c r="C97" s="2">
        <v>3.6960000000000002</v>
      </c>
      <c r="E97" s="6">
        <v>0.13</v>
      </c>
      <c r="F97" s="6">
        <v>0.04</v>
      </c>
      <c r="G97" s="6">
        <f t="shared" si="11"/>
        <v>3.8660000000000001</v>
      </c>
      <c r="I97" s="6">
        <v>-0.13500000000000001</v>
      </c>
      <c r="J97" s="6">
        <v>5.0000000000000001E-3</v>
      </c>
      <c r="K97" s="6">
        <f t="shared" si="12"/>
        <v>3.5659999999999998</v>
      </c>
      <c r="M97" s="6">
        <v>-0.08</v>
      </c>
      <c r="N97" s="6">
        <v>7.4999999999999997E-3</v>
      </c>
      <c r="O97" s="6">
        <f t="shared" si="13"/>
        <v>3.6234999999999999</v>
      </c>
      <c r="P97" s="6"/>
      <c r="Q97" s="2">
        <f t="shared" si="10"/>
        <v>3.6043333333333329</v>
      </c>
      <c r="S97" s="2">
        <f t="shared" si="14"/>
        <v>0.30000000000000027</v>
      </c>
      <c r="T97" s="9">
        <v>2.5000000000000001E-2</v>
      </c>
      <c r="U97" s="2">
        <f t="shared" si="15"/>
        <v>0.20856410256410282</v>
      </c>
      <c r="V97" s="2"/>
      <c r="W97" s="2">
        <f t="shared" si="16"/>
        <v>0.24250000000000016</v>
      </c>
      <c r="X97" s="9">
        <v>2.5000000000000001E-2</v>
      </c>
      <c r="Y97" s="2">
        <f t="shared" si="17"/>
        <v>0.14958974358974375</v>
      </c>
    </row>
    <row r="98" spans="1:25" x14ac:dyDescent="0.2">
      <c r="A98" s="1">
        <v>40148</v>
      </c>
      <c r="C98" s="2">
        <v>3.8460000000000001</v>
      </c>
      <c r="E98" s="6">
        <v>0.13</v>
      </c>
      <c r="F98" s="6">
        <v>0.04</v>
      </c>
      <c r="G98" s="6">
        <f t="shared" si="11"/>
        <v>4.016</v>
      </c>
      <c r="I98" s="6">
        <v>-0.13500000000000001</v>
      </c>
      <c r="J98" s="6">
        <v>5.0000000000000001E-3</v>
      </c>
      <c r="K98" s="6">
        <f t="shared" si="12"/>
        <v>3.7160000000000002</v>
      </c>
      <c r="M98" s="6">
        <v>-0.08</v>
      </c>
      <c r="N98" s="6">
        <v>7.4999999999999997E-3</v>
      </c>
      <c r="O98" s="6">
        <f t="shared" si="13"/>
        <v>3.7734999999999999</v>
      </c>
      <c r="P98" s="6"/>
      <c r="Q98" s="2">
        <f t="shared" si="10"/>
        <v>3.7543333333333333</v>
      </c>
      <c r="S98" s="2">
        <f t="shared" si="14"/>
        <v>0.29999999999999982</v>
      </c>
      <c r="T98" s="9">
        <v>2.5000000000000001E-2</v>
      </c>
      <c r="U98" s="2">
        <f t="shared" si="15"/>
        <v>0.20471794871794852</v>
      </c>
      <c r="V98" s="2"/>
      <c r="W98" s="2">
        <f t="shared" si="16"/>
        <v>0.24250000000000016</v>
      </c>
      <c r="X98" s="9">
        <v>2.5000000000000001E-2</v>
      </c>
      <c r="Y98" s="2">
        <f t="shared" si="17"/>
        <v>0.14574358974358989</v>
      </c>
    </row>
    <row r="99" spans="1:25" x14ac:dyDescent="0.2">
      <c r="A99" s="1">
        <v>40179</v>
      </c>
      <c r="C99" s="2">
        <v>3.9375</v>
      </c>
      <c r="E99" s="6">
        <v>0.13</v>
      </c>
      <c r="F99" s="6">
        <v>0.04</v>
      </c>
      <c r="G99" s="6">
        <f t="shared" si="11"/>
        <v>4.1074999999999999</v>
      </c>
      <c r="I99" s="6">
        <v>-0.13500000000000001</v>
      </c>
      <c r="J99" s="6">
        <v>5.0000000000000001E-3</v>
      </c>
      <c r="K99" s="6">
        <f t="shared" si="12"/>
        <v>3.8075000000000001</v>
      </c>
      <c r="M99" s="6">
        <v>-0.08</v>
      </c>
      <c r="N99" s="6">
        <v>7.4999999999999997E-3</v>
      </c>
      <c r="O99" s="6">
        <f t="shared" si="13"/>
        <v>3.8649999999999998</v>
      </c>
      <c r="P99" s="6"/>
      <c r="Q99" s="2">
        <f t="shared" si="10"/>
        <v>3.8458333333333332</v>
      </c>
      <c r="S99" s="2">
        <f t="shared" si="14"/>
        <v>0.29999999999999982</v>
      </c>
      <c r="T99" s="9">
        <v>2.5000000000000001E-2</v>
      </c>
      <c r="U99" s="2">
        <f t="shared" si="15"/>
        <v>0.20237179487179469</v>
      </c>
      <c r="V99" s="2"/>
      <c r="W99" s="2">
        <f t="shared" si="16"/>
        <v>0.24250000000000016</v>
      </c>
      <c r="X99" s="9">
        <v>2.5000000000000001E-2</v>
      </c>
      <c r="Y99" s="2">
        <f t="shared" si="17"/>
        <v>0.14339743589743603</v>
      </c>
    </row>
    <row r="100" spans="1:25" x14ac:dyDescent="0.2">
      <c r="A100" s="1">
        <v>40210</v>
      </c>
      <c r="C100" s="2">
        <v>3.8325</v>
      </c>
      <c r="E100" s="6">
        <v>0.13</v>
      </c>
      <c r="F100" s="6">
        <v>0.04</v>
      </c>
      <c r="G100" s="6">
        <f t="shared" si="11"/>
        <v>4.0024999999999995</v>
      </c>
      <c r="I100" s="6">
        <v>-0.13500000000000001</v>
      </c>
      <c r="J100" s="6">
        <v>5.0000000000000001E-3</v>
      </c>
      <c r="K100" s="6">
        <f t="shared" si="12"/>
        <v>3.7024999999999997</v>
      </c>
      <c r="M100" s="6">
        <v>-0.08</v>
      </c>
      <c r="N100" s="6">
        <v>7.4999999999999997E-3</v>
      </c>
      <c r="O100" s="6">
        <f t="shared" si="13"/>
        <v>3.76</v>
      </c>
      <c r="P100" s="6"/>
      <c r="Q100" s="2">
        <f t="shared" si="10"/>
        <v>3.7408333333333332</v>
      </c>
      <c r="S100" s="2">
        <f t="shared" si="14"/>
        <v>0.29999999999999982</v>
      </c>
      <c r="T100" s="9">
        <v>2.5000000000000001E-2</v>
      </c>
      <c r="U100" s="2">
        <f t="shared" si="15"/>
        <v>0.2050641025641024</v>
      </c>
      <c r="V100" s="2"/>
      <c r="W100" s="2">
        <f t="shared" si="16"/>
        <v>0.24249999999999972</v>
      </c>
      <c r="X100" s="9">
        <v>2.5000000000000001E-2</v>
      </c>
      <c r="Y100" s="2">
        <f t="shared" si="17"/>
        <v>0.1460897435897433</v>
      </c>
    </row>
    <row r="101" spans="1:25" x14ac:dyDescent="0.2">
      <c r="A101" s="1">
        <v>40238</v>
      </c>
      <c r="C101" s="2">
        <v>3.7124999999999999</v>
      </c>
      <c r="E101" s="6">
        <v>0.13</v>
      </c>
      <c r="F101" s="6">
        <v>0.04</v>
      </c>
      <c r="G101" s="6">
        <f t="shared" si="11"/>
        <v>3.8824999999999998</v>
      </c>
      <c r="I101" s="6">
        <v>-0.13500000000000001</v>
      </c>
      <c r="J101" s="6">
        <v>5.0000000000000001E-3</v>
      </c>
      <c r="K101" s="6">
        <f t="shared" si="12"/>
        <v>3.5824999999999996</v>
      </c>
      <c r="M101" s="6">
        <v>-0.08</v>
      </c>
      <c r="N101" s="6">
        <v>7.4999999999999997E-3</v>
      </c>
      <c r="O101" s="6">
        <f t="shared" si="13"/>
        <v>3.6399999999999997</v>
      </c>
      <c r="P101" s="6"/>
      <c r="Q101" s="2">
        <f t="shared" si="10"/>
        <v>3.6208333333333331</v>
      </c>
      <c r="S101" s="2">
        <f t="shared" si="14"/>
        <v>0.30000000000000027</v>
      </c>
      <c r="T101" s="9">
        <v>2.5000000000000001E-2</v>
      </c>
      <c r="U101" s="2">
        <f t="shared" si="15"/>
        <v>0.20814102564102593</v>
      </c>
      <c r="V101" s="2"/>
      <c r="W101" s="2">
        <f t="shared" si="16"/>
        <v>0.24250000000000016</v>
      </c>
      <c r="X101" s="9">
        <v>2.5000000000000001E-2</v>
      </c>
      <c r="Y101" s="2">
        <f t="shared" si="17"/>
        <v>0.14916666666666684</v>
      </c>
    </row>
    <row r="102" spans="1:25" x14ac:dyDescent="0.2">
      <c r="A102" s="1">
        <v>40269</v>
      </c>
      <c r="C102" s="2">
        <v>3.5575000000000001</v>
      </c>
      <c r="E102" s="6">
        <v>0.14000000000000001</v>
      </c>
      <c r="F102" s="6">
        <v>0.04</v>
      </c>
      <c r="G102" s="6">
        <f t="shared" si="11"/>
        <v>3.7375000000000003</v>
      </c>
      <c r="I102" s="6">
        <v>-0.19500000000000001</v>
      </c>
      <c r="J102" s="6">
        <v>2.5000000000000001E-3</v>
      </c>
      <c r="K102" s="6">
        <f t="shared" si="12"/>
        <v>3.3650000000000002</v>
      </c>
      <c r="M102" s="6">
        <v>-0.08</v>
      </c>
      <c r="N102" s="6">
        <v>5.0000000000000001E-3</v>
      </c>
      <c r="O102" s="6">
        <f t="shared" si="13"/>
        <v>3.4824999999999999</v>
      </c>
      <c r="P102" s="6"/>
      <c r="Q102" s="2">
        <f t="shared" si="10"/>
        <v>3.4433333333333334</v>
      </c>
      <c r="S102" s="2">
        <f t="shared" si="14"/>
        <v>0.37250000000000005</v>
      </c>
      <c r="T102" s="9">
        <v>2.5000000000000001E-2</v>
      </c>
      <c r="U102" s="2">
        <f t="shared" si="15"/>
        <v>0.28621794871794876</v>
      </c>
      <c r="V102" s="2"/>
      <c r="W102" s="2">
        <f t="shared" si="16"/>
        <v>0.25500000000000034</v>
      </c>
      <c r="X102" s="9">
        <v>2.5000000000000001E-2</v>
      </c>
      <c r="Y102" s="2">
        <f t="shared" si="17"/>
        <v>0.16570512820512856</v>
      </c>
    </row>
    <row r="103" spans="1:25" x14ac:dyDescent="0.2">
      <c r="A103" s="1">
        <v>40299</v>
      </c>
      <c r="C103" s="2">
        <v>3.5474999999999999</v>
      </c>
      <c r="E103" s="6">
        <v>0.14000000000000001</v>
      </c>
      <c r="F103" s="6">
        <v>0.04</v>
      </c>
      <c r="G103" s="6">
        <f t="shared" si="11"/>
        <v>3.7275</v>
      </c>
      <c r="I103" s="6">
        <v>-0.19500000000000001</v>
      </c>
      <c r="J103" s="6">
        <v>2.5000000000000001E-3</v>
      </c>
      <c r="K103" s="6">
        <f t="shared" si="12"/>
        <v>3.355</v>
      </c>
      <c r="M103" s="6">
        <v>-0.08</v>
      </c>
      <c r="N103" s="6">
        <v>5.0000000000000001E-3</v>
      </c>
      <c r="O103" s="6">
        <f t="shared" si="13"/>
        <v>3.4724999999999997</v>
      </c>
      <c r="P103" s="6"/>
      <c r="Q103" s="2">
        <f t="shared" si="10"/>
        <v>3.4333333333333331</v>
      </c>
      <c r="S103" s="2">
        <f t="shared" si="14"/>
        <v>0.37250000000000005</v>
      </c>
      <c r="T103" s="9">
        <v>2.5000000000000001E-2</v>
      </c>
      <c r="U103" s="2">
        <f t="shared" si="15"/>
        <v>0.28647435897435902</v>
      </c>
      <c r="V103" s="2"/>
      <c r="W103" s="2">
        <f t="shared" si="16"/>
        <v>0.25500000000000034</v>
      </c>
      <c r="X103" s="9">
        <v>2.5000000000000001E-2</v>
      </c>
      <c r="Y103" s="2">
        <f t="shared" si="17"/>
        <v>0.1659615384615388</v>
      </c>
    </row>
    <row r="104" spans="1:25" x14ac:dyDescent="0.2">
      <c r="A104" s="1">
        <v>40330</v>
      </c>
      <c r="C104" s="2">
        <v>3.5724999999999998</v>
      </c>
      <c r="E104" s="6">
        <v>0.14000000000000001</v>
      </c>
      <c r="F104" s="6">
        <v>0.04</v>
      </c>
      <c r="G104" s="6">
        <f t="shared" si="11"/>
        <v>3.7524999999999999</v>
      </c>
      <c r="I104" s="6">
        <v>-0.19500000000000001</v>
      </c>
      <c r="J104" s="6">
        <v>2.5000000000000001E-3</v>
      </c>
      <c r="K104" s="6">
        <f t="shared" si="12"/>
        <v>3.38</v>
      </c>
      <c r="M104" s="6">
        <v>-0.08</v>
      </c>
      <c r="N104" s="6">
        <v>5.0000000000000001E-3</v>
      </c>
      <c r="O104" s="6">
        <f t="shared" si="13"/>
        <v>3.4974999999999996</v>
      </c>
      <c r="P104" s="6"/>
      <c r="Q104" s="2">
        <f t="shared" si="10"/>
        <v>3.4583333333333335</v>
      </c>
      <c r="S104" s="2">
        <f t="shared" si="14"/>
        <v>0.37250000000000005</v>
      </c>
      <c r="T104" s="9">
        <v>2.5000000000000001E-2</v>
      </c>
      <c r="U104" s="2">
        <f t="shared" si="15"/>
        <v>0.28583333333333338</v>
      </c>
      <c r="V104" s="2"/>
      <c r="W104" s="2">
        <f t="shared" si="16"/>
        <v>0.25500000000000034</v>
      </c>
      <c r="X104" s="9">
        <v>2.5000000000000001E-2</v>
      </c>
      <c r="Y104" s="2">
        <f t="shared" si="17"/>
        <v>0.16532051282051316</v>
      </c>
    </row>
    <row r="105" spans="1:25" x14ac:dyDescent="0.2">
      <c r="A105" s="1">
        <v>40360</v>
      </c>
      <c r="C105" s="2">
        <v>3.5975000000000001</v>
      </c>
      <c r="E105" s="6">
        <v>0.14000000000000001</v>
      </c>
      <c r="F105" s="6">
        <v>0.04</v>
      </c>
      <c r="G105" s="6">
        <f t="shared" si="11"/>
        <v>3.7775000000000003</v>
      </c>
      <c r="I105" s="6">
        <v>-0.19500000000000001</v>
      </c>
      <c r="J105" s="6">
        <v>2.5000000000000001E-3</v>
      </c>
      <c r="K105" s="6">
        <f t="shared" si="12"/>
        <v>3.4050000000000002</v>
      </c>
      <c r="M105" s="6">
        <v>-0.08</v>
      </c>
      <c r="N105" s="6">
        <v>5.0000000000000001E-3</v>
      </c>
      <c r="O105" s="6">
        <f t="shared" si="13"/>
        <v>3.5225</v>
      </c>
      <c r="P105" s="6"/>
      <c r="Q105" s="2">
        <f t="shared" si="10"/>
        <v>3.4833333333333329</v>
      </c>
      <c r="S105" s="2">
        <f t="shared" si="14"/>
        <v>0.37250000000000005</v>
      </c>
      <c r="T105" s="9">
        <v>2.5000000000000001E-2</v>
      </c>
      <c r="U105" s="2">
        <f t="shared" si="15"/>
        <v>0.28519230769230774</v>
      </c>
      <c r="V105" s="2"/>
      <c r="W105" s="2">
        <f t="shared" si="16"/>
        <v>0.25500000000000034</v>
      </c>
      <c r="X105" s="9">
        <v>2.5000000000000001E-2</v>
      </c>
      <c r="Y105" s="2">
        <f t="shared" si="17"/>
        <v>0.16467948717948749</v>
      </c>
    </row>
    <row r="106" spans="1:25" x14ac:dyDescent="0.2">
      <c r="A106" s="1">
        <v>40391</v>
      </c>
      <c r="C106" s="2">
        <v>3.6235000000000004</v>
      </c>
      <c r="E106" s="6">
        <v>0.14000000000000001</v>
      </c>
      <c r="F106" s="6">
        <v>0.04</v>
      </c>
      <c r="G106" s="6">
        <f t="shared" si="11"/>
        <v>3.8035000000000005</v>
      </c>
      <c r="I106" s="6">
        <v>-0.19500000000000001</v>
      </c>
      <c r="J106" s="6">
        <v>2.5000000000000001E-3</v>
      </c>
      <c r="K106" s="6">
        <f t="shared" si="12"/>
        <v>3.4310000000000005</v>
      </c>
      <c r="M106" s="6">
        <v>-0.08</v>
      </c>
      <c r="N106" s="6">
        <v>5.0000000000000001E-3</v>
      </c>
      <c r="O106" s="6">
        <f t="shared" si="13"/>
        <v>3.5485000000000002</v>
      </c>
      <c r="P106" s="6"/>
      <c r="Q106" s="2">
        <f t="shared" si="10"/>
        <v>3.5093333333333336</v>
      </c>
      <c r="S106" s="2">
        <f t="shared" si="14"/>
        <v>0.37250000000000005</v>
      </c>
      <c r="T106" s="9">
        <v>2.5000000000000001E-2</v>
      </c>
      <c r="U106" s="2">
        <f t="shared" si="15"/>
        <v>0.28452564102564104</v>
      </c>
      <c r="V106" s="2"/>
      <c r="W106" s="2">
        <f t="shared" si="16"/>
        <v>0.25500000000000034</v>
      </c>
      <c r="X106" s="9">
        <v>2.5000000000000001E-2</v>
      </c>
      <c r="Y106" s="2">
        <f t="shared" si="17"/>
        <v>0.16401282051282084</v>
      </c>
    </row>
    <row r="107" spans="1:25" x14ac:dyDescent="0.2">
      <c r="A107" s="1">
        <v>40422</v>
      </c>
      <c r="C107" s="2">
        <v>3.6235000000000004</v>
      </c>
      <c r="E107" s="6">
        <v>0.14000000000000001</v>
      </c>
      <c r="F107" s="6">
        <v>0.04</v>
      </c>
      <c r="G107" s="6">
        <f t="shared" si="11"/>
        <v>3.8035000000000005</v>
      </c>
      <c r="I107" s="6">
        <v>-0.19500000000000001</v>
      </c>
      <c r="J107" s="6">
        <v>2.5000000000000001E-3</v>
      </c>
      <c r="K107" s="6">
        <f t="shared" si="12"/>
        <v>3.4310000000000005</v>
      </c>
      <c r="M107" s="6">
        <v>-0.08</v>
      </c>
      <c r="N107" s="6">
        <v>5.0000000000000001E-3</v>
      </c>
      <c r="O107" s="6">
        <f t="shared" si="13"/>
        <v>3.5485000000000002</v>
      </c>
      <c r="P107" s="6"/>
      <c r="Q107" s="2">
        <f t="shared" si="10"/>
        <v>3.5093333333333336</v>
      </c>
      <c r="S107" s="2">
        <f t="shared" si="14"/>
        <v>0.37250000000000005</v>
      </c>
      <c r="T107" s="9">
        <v>2.5000000000000001E-2</v>
      </c>
      <c r="U107" s="2">
        <f t="shared" si="15"/>
        <v>0.28452564102564104</v>
      </c>
      <c r="V107" s="2"/>
      <c r="W107" s="2">
        <f t="shared" si="16"/>
        <v>0.25500000000000034</v>
      </c>
      <c r="X107" s="9">
        <v>2.5000000000000001E-2</v>
      </c>
      <c r="Y107" s="2">
        <f t="shared" si="17"/>
        <v>0.16401282051282084</v>
      </c>
    </row>
    <row r="108" spans="1:25" x14ac:dyDescent="0.2">
      <c r="A108" s="1">
        <v>40452</v>
      </c>
      <c r="C108" s="2">
        <v>3.6335000000000002</v>
      </c>
      <c r="E108" s="6">
        <v>0.14000000000000001</v>
      </c>
      <c r="F108" s="6">
        <v>0.04</v>
      </c>
      <c r="G108" s="6">
        <f t="shared" si="11"/>
        <v>3.8135000000000003</v>
      </c>
      <c r="I108" s="6">
        <v>-0.19500000000000001</v>
      </c>
      <c r="J108" s="6">
        <v>2.5000000000000001E-3</v>
      </c>
      <c r="K108" s="6">
        <f t="shared" si="12"/>
        <v>3.4410000000000003</v>
      </c>
      <c r="M108" s="6">
        <v>-0.08</v>
      </c>
      <c r="N108" s="6">
        <v>5.0000000000000001E-3</v>
      </c>
      <c r="O108" s="6">
        <f t="shared" si="13"/>
        <v>3.5585</v>
      </c>
      <c r="P108" s="6"/>
      <c r="Q108" s="2">
        <f t="shared" si="10"/>
        <v>3.5193333333333334</v>
      </c>
      <c r="S108" s="2">
        <f t="shared" si="14"/>
        <v>0.37250000000000005</v>
      </c>
      <c r="T108" s="9">
        <v>2.5000000000000001E-2</v>
      </c>
      <c r="U108" s="2">
        <f t="shared" si="15"/>
        <v>0.28426923076923083</v>
      </c>
      <c r="V108" s="2"/>
      <c r="W108" s="2">
        <f t="shared" si="16"/>
        <v>0.25500000000000034</v>
      </c>
      <c r="X108" s="9">
        <v>2.5000000000000001E-2</v>
      </c>
      <c r="Y108" s="2">
        <f t="shared" si="17"/>
        <v>0.16375641025641058</v>
      </c>
    </row>
    <row r="109" spans="1:25" x14ac:dyDescent="0.2">
      <c r="A109" s="1">
        <v>40483</v>
      </c>
      <c r="C109" s="2">
        <v>3.7835000000000001</v>
      </c>
      <c r="E109" s="6">
        <v>0.15</v>
      </c>
      <c r="F109" s="6">
        <v>4.2000000000000003E-2</v>
      </c>
      <c r="G109" s="6">
        <f t="shared" si="11"/>
        <v>3.9754999999999998</v>
      </c>
      <c r="I109" s="6">
        <v>-0.13500000000000001</v>
      </c>
      <c r="J109" s="6">
        <v>5.0000000000000001E-3</v>
      </c>
      <c r="K109" s="6">
        <f t="shared" si="12"/>
        <v>3.6535000000000002</v>
      </c>
      <c r="M109" s="6">
        <v>-0.08</v>
      </c>
      <c r="N109" s="6">
        <v>7.4999999999999997E-3</v>
      </c>
      <c r="O109" s="6">
        <f t="shared" si="13"/>
        <v>3.7109999999999999</v>
      </c>
      <c r="P109" s="6"/>
      <c r="Q109" s="2">
        <f t="shared" si="10"/>
        <v>3.6918333333333333</v>
      </c>
      <c r="S109" s="2">
        <f t="shared" si="14"/>
        <v>0.32199999999999962</v>
      </c>
      <c r="T109" s="9">
        <v>2.5000000000000001E-2</v>
      </c>
      <c r="U109" s="2">
        <f t="shared" si="15"/>
        <v>0.22832051282051241</v>
      </c>
      <c r="V109" s="2"/>
      <c r="W109" s="2">
        <f t="shared" si="16"/>
        <v>0.26449999999999996</v>
      </c>
      <c r="X109" s="9">
        <v>2.5000000000000001E-2</v>
      </c>
      <c r="Y109" s="2">
        <f t="shared" si="17"/>
        <v>0.16934615384615381</v>
      </c>
    </row>
    <row r="110" spans="1:25" x14ac:dyDescent="0.2">
      <c r="A110" s="1">
        <v>40513</v>
      </c>
      <c r="C110" s="2">
        <v>3.9335</v>
      </c>
      <c r="E110" s="6">
        <v>0.15</v>
      </c>
      <c r="F110" s="6">
        <v>4.2000000000000003E-2</v>
      </c>
      <c r="G110" s="6">
        <f t="shared" si="11"/>
        <v>4.1254999999999997</v>
      </c>
      <c r="I110" s="6">
        <v>-0.13500000000000001</v>
      </c>
      <c r="J110" s="6">
        <v>5.0000000000000001E-3</v>
      </c>
      <c r="K110" s="6">
        <f t="shared" si="12"/>
        <v>3.8034999999999997</v>
      </c>
      <c r="M110" s="6">
        <v>-0.08</v>
      </c>
      <c r="N110" s="6">
        <v>7.4999999999999997E-3</v>
      </c>
      <c r="O110" s="6">
        <f t="shared" si="13"/>
        <v>3.8609999999999998</v>
      </c>
      <c r="P110" s="6"/>
      <c r="Q110" s="2">
        <f t="shared" si="10"/>
        <v>3.8418333333333332</v>
      </c>
      <c r="S110" s="2">
        <f t="shared" si="14"/>
        <v>0.32200000000000006</v>
      </c>
      <c r="T110" s="9">
        <v>2.5000000000000001E-2</v>
      </c>
      <c r="U110" s="2">
        <f t="shared" si="15"/>
        <v>0.22447435897435905</v>
      </c>
      <c r="V110" s="2"/>
      <c r="W110" s="2">
        <f t="shared" si="16"/>
        <v>0.26449999999999996</v>
      </c>
      <c r="X110" s="9">
        <v>2.5000000000000001E-2</v>
      </c>
      <c r="Y110" s="2">
        <f t="shared" si="17"/>
        <v>0.16549999999999995</v>
      </c>
    </row>
    <row r="111" spans="1:25" x14ac:dyDescent="0.2">
      <c r="A111" s="1">
        <v>40544</v>
      </c>
      <c r="C111" s="2">
        <v>4.0250000000000004</v>
      </c>
      <c r="E111" s="6">
        <v>0.15</v>
      </c>
      <c r="F111" s="6">
        <v>4.2000000000000003E-2</v>
      </c>
      <c r="G111" s="6">
        <f t="shared" si="11"/>
        <v>4.2170000000000005</v>
      </c>
      <c r="I111" s="6">
        <v>-0.13500000000000001</v>
      </c>
      <c r="J111" s="6">
        <v>5.0000000000000001E-3</v>
      </c>
      <c r="K111" s="6">
        <f t="shared" si="12"/>
        <v>3.8950000000000005</v>
      </c>
      <c r="M111" s="6">
        <v>-0.08</v>
      </c>
      <c r="N111" s="6">
        <v>7.4999999999999997E-3</v>
      </c>
      <c r="O111" s="6">
        <f t="shared" si="13"/>
        <v>3.9525000000000001</v>
      </c>
      <c r="P111" s="6"/>
      <c r="Q111" s="2">
        <f t="shared" si="10"/>
        <v>3.9333333333333336</v>
      </c>
      <c r="S111" s="2">
        <f t="shared" si="14"/>
        <v>0.32200000000000006</v>
      </c>
      <c r="T111" s="9">
        <v>2.5000000000000001E-2</v>
      </c>
      <c r="U111" s="2">
        <f t="shared" si="15"/>
        <v>0.22212820512820519</v>
      </c>
      <c r="V111" s="2"/>
      <c r="W111" s="2">
        <f t="shared" si="16"/>
        <v>0.2645000000000004</v>
      </c>
      <c r="X111" s="9">
        <v>2.5000000000000001E-2</v>
      </c>
      <c r="Y111" s="2">
        <f t="shared" si="17"/>
        <v>0.16315384615384654</v>
      </c>
    </row>
    <row r="112" spans="1:25" x14ac:dyDescent="0.2">
      <c r="A112" s="1">
        <v>40575</v>
      </c>
      <c r="C112" s="2">
        <v>3.92</v>
      </c>
      <c r="E112" s="6">
        <v>0.15</v>
      </c>
      <c r="F112" s="6">
        <v>4.2000000000000003E-2</v>
      </c>
      <c r="G112" s="6">
        <f t="shared" si="11"/>
        <v>4.1120000000000001</v>
      </c>
      <c r="I112" s="6">
        <v>-0.13500000000000001</v>
      </c>
      <c r="J112" s="6">
        <v>5.0000000000000001E-3</v>
      </c>
      <c r="K112" s="6">
        <f t="shared" si="12"/>
        <v>3.79</v>
      </c>
      <c r="M112" s="6">
        <v>-0.08</v>
      </c>
      <c r="N112" s="6">
        <v>7.4999999999999997E-3</v>
      </c>
      <c r="O112" s="6">
        <f t="shared" si="13"/>
        <v>3.8474999999999997</v>
      </c>
      <c r="P112" s="6"/>
      <c r="Q112" s="2">
        <f t="shared" si="10"/>
        <v>3.8283333333333331</v>
      </c>
      <c r="S112" s="2">
        <f t="shared" si="14"/>
        <v>0.32200000000000006</v>
      </c>
      <c r="T112" s="9">
        <v>2.5000000000000001E-2</v>
      </c>
      <c r="U112" s="2">
        <f t="shared" si="15"/>
        <v>0.22482051282051288</v>
      </c>
      <c r="V112" s="2"/>
      <c r="W112" s="2">
        <f t="shared" si="16"/>
        <v>0.2645000000000004</v>
      </c>
      <c r="X112" s="9">
        <v>2.5000000000000001E-2</v>
      </c>
      <c r="Y112" s="2">
        <f t="shared" si="17"/>
        <v>0.16584615384615425</v>
      </c>
    </row>
    <row r="113" spans="1:25" x14ac:dyDescent="0.2">
      <c r="A113" s="1">
        <v>40603</v>
      </c>
      <c r="C113" s="2">
        <v>3.8</v>
      </c>
      <c r="E113" s="6">
        <v>0.15</v>
      </c>
      <c r="F113" s="6">
        <v>4.2000000000000003E-2</v>
      </c>
      <c r="G113" s="6">
        <f t="shared" si="11"/>
        <v>3.9919999999999995</v>
      </c>
      <c r="I113" s="6">
        <v>-0.13500000000000001</v>
      </c>
      <c r="J113" s="6">
        <v>5.0000000000000001E-3</v>
      </c>
      <c r="K113" s="6">
        <f t="shared" si="12"/>
        <v>3.67</v>
      </c>
      <c r="M113" s="6">
        <v>-0.08</v>
      </c>
      <c r="N113" s="6">
        <v>7.4999999999999997E-3</v>
      </c>
      <c r="O113" s="6">
        <f t="shared" si="13"/>
        <v>3.7274999999999996</v>
      </c>
      <c r="P113" s="6"/>
      <c r="Q113" s="2">
        <f t="shared" si="10"/>
        <v>3.7083333333333335</v>
      </c>
      <c r="S113" s="2">
        <f t="shared" si="14"/>
        <v>0.32199999999999962</v>
      </c>
      <c r="T113" s="9">
        <v>2.5000000000000001E-2</v>
      </c>
      <c r="U113" s="2">
        <f t="shared" si="15"/>
        <v>0.2278974358974355</v>
      </c>
      <c r="V113" s="2"/>
      <c r="W113" s="2">
        <f t="shared" si="16"/>
        <v>0.26449999999999996</v>
      </c>
      <c r="X113" s="9">
        <v>2.5000000000000001E-2</v>
      </c>
      <c r="Y113" s="2">
        <f t="shared" si="17"/>
        <v>0.1689230769230769</v>
      </c>
    </row>
    <row r="114" spans="1:25" x14ac:dyDescent="0.2">
      <c r="A114" s="1">
        <v>40634</v>
      </c>
      <c r="C114" s="2">
        <v>3.645</v>
      </c>
      <c r="E114" s="6">
        <v>0.17</v>
      </c>
      <c r="F114" s="6">
        <v>4.2000000000000003E-2</v>
      </c>
      <c r="G114" s="6">
        <f t="shared" si="11"/>
        <v>3.8569999999999998</v>
      </c>
      <c r="I114" s="6">
        <v>-0.19500000000000001</v>
      </c>
      <c r="J114" s="6">
        <v>2.5000000000000001E-3</v>
      </c>
      <c r="K114" s="6">
        <f t="shared" si="12"/>
        <v>3.4525000000000001</v>
      </c>
      <c r="M114" s="6">
        <v>-0.08</v>
      </c>
      <c r="N114" s="6">
        <v>5.0000000000000001E-3</v>
      </c>
      <c r="O114" s="6">
        <f t="shared" si="13"/>
        <v>3.57</v>
      </c>
      <c r="P114" s="6"/>
      <c r="Q114" s="2">
        <f t="shared" si="10"/>
        <v>3.5308333333333333</v>
      </c>
      <c r="S114" s="2">
        <f t="shared" si="14"/>
        <v>0.40449999999999964</v>
      </c>
      <c r="T114" s="9">
        <v>2.5000000000000001E-2</v>
      </c>
      <c r="U114" s="2">
        <f t="shared" si="15"/>
        <v>0.3159743589743586</v>
      </c>
      <c r="V114" s="2"/>
      <c r="W114" s="2">
        <f t="shared" si="16"/>
        <v>0.28699999999999992</v>
      </c>
      <c r="X114" s="9">
        <v>2.5000000000000001E-2</v>
      </c>
      <c r="Y114" s="2">
        <f t="shared" si="17"/>
        <v>0.19546153846153838</v>
      </c>
    </row>
    <row r="115" spans="1:25" x14ac:dyDescent="0.2">
      <c r="A115" s="1">
        <v>40664</v>
      </c>
      <c r="C115" s="2">
        <v>3.6349999999999998</v>
      </c>
      <c r="E115" s="6">
        <v>0.17</v>
      </c>
      <c r="F115" s="6">
        <v>4.2000000000000003E-2</v>
      </c>
      <c r="G115" s="6">
        <f t="shared" si="11"/>
        <v>3.8469999999999995</v>
      </c>
      <c r="I115" s="6">
        <v>-0.19500000000000001</v>
      </c>
      <c r="J115" s="6">
        <v>2.5000000000000001E-3</v>
      </c>
      <c r="K115" s="6">
        <f t="shared" si="12"/>
        <v>3.4424999999999999</v>
      </c>
      <c r="M115" s="6">
        <v>-0.08</v>
      </c>
      <c r="N115" s="6">
        <v>5.0000000000000001E-3</v>
      </c>
      <c r="O115" s="6">
        <f t="shared" si="13"/>
        <v>3.5599999999999996</v>
      </c>
      <c r="P115" s="6"/>
      <c r="Q115" s="2">
        <f t="shared" si="10"/>
        <v>3.5208333333333335</v>
      </c>
      <c r="S115" s="2">
        <f t="shared" si="14"/>
        <v>0.40449999999999964</v>
      </c>
      <c r="T115" s="9">
        <v>2.5000000000000001E-2</v>
      </c>
      <c r="U115" s="2">
        <f t="shared" si="15"/>
        <v>0.31623076923076887</v>
      </c>
      <c r="V115" s="2"/>
      <c r="W115" s="2">
        <f t="shared" si="16"/>
        <v>0.28699999999999992</v>
      </c>
      <c r="X115" s="9">
        <v>2.5000000000000001E-2</v>
      </c>
      <c r="Y115" s="2">
        <f t="shared" si="17"/>
        <v>0.19571794871794865</v>
      </c>
    </row>
    <row r="116" spans="1:25" x14ac:dyDescent="0.2">
      <c r="A116" s="1">
        <v>40695</v>
      </c>
      <c r="C116" s="2">
        <v>3.66</v>
      </c>
      <c r="E116" s="6">
        <v>0.17</v>
      </c>
      <c r="F116" s="6">
        <v>4.2000000000000003E-2</v>
      </c>
      <c r="G116" s="6">
        <f t="shared" si="11"/>
        <v>3.8719999999999999</v>
      </c>
      <c r="I116" s="6">
        <v>-0.19500000000000001</v>
      </c>
      <c r="J116" s="6">
        <v>2.5000000000000001E-3</v>
      </c>
      <c r="K116" s="6">
        <f t="shared" si="12"/>
        <v>3.4675000000000002</v>
      </c>
      <c r="M116" s="6">
        <v>-0.08</v>
      </c>
      <c r="N116" s="6">
        <v>5.0000000000000001E-3</v>
      </c>
      <c r="O116" s="6">
        <f t="shared" si="13"/>
        <v>3.585</v>
      </c>
      <c r="P116" s="6"/>
      <c r="Q116" s="2">
        <f t="shared" si="10"/>
        <v>3.5458333333333329</v>
      </c>
      <c r="S116" s="2">
        <f t="shared" si="14"/>
        <v>0.40449999999999964</v>
      </c>
      <c r="T116" s="9">
        <v>2.5000000000000001E-2</v>
      </c>
      <c r="U116" s="2">
        <f t="shared" si="15"/>
        <v>0.31558974358974323</v>
      </c>
      <c r="V116" s="2"/>
      <c r="W116" s="2">
        <f t="shared" si="16"/>
        <v>0.28699999999999992</v>
      </c>
      <c r="X116" s="9">
        <v>2.5000000000000001E-2</v>
      </c>
      <c r="Y116" s="2">
        <f t="shared" si="17"/>
        <v>0.19507692307692298</v>
      </c>
    </row>
    <row r="117" spans="1:25" x14ac:dyDescent="0.2">
      <c r="A117" s="1">
        <v>40725</v>
      </c>
      <c r="C117" s="2">
        <v>3.6850000000000001</v>
      </c>
      <c r="E117" s="6">
        <v>0.17</v>
      </c>
      <c r="F117" s="6">
        <v>4.2000000000000003E-2</v>
      </c>
      <c r="G117" s="6">
        <f t="shared" si="11"/>
        <v>3.8969999999999998</v>
      </c>
      <c r="I117" s="6">
        <v>-0.19500000000000001</v>
      </c>
      <c r="J117" s="6">
        <v>2.5000000000000001E-3</v>
      </c>
      <c r="K117" s="6">
        <f t="shared" si="12"/>
        <v>3.4925000000000002</v>
      </c>
      <c r="M117" s="6">
        <v>-0.08</v>
      </c>
      <c r="N117" s="6">
        <v>5.0000000000000001E-3</v>
      </c>
      <c r="O117" s="6">
        <f t="shared" si="13"/>
        <v>3.61</v>
      </c>
      <c r="P117" s="6"/>
      <c r="Q117" s="2">
        <f t="shared" si="10"/>
        <v>3.5708333333333333</v>
      </c>
      <c r="S117" s="2">
        <f t="shared" si="14"/>
        <v>0.40449999999999964</v>
      </c>
      <c r="T117" s="9">
        <v>2.5000000000000001E-2</v>
      </c>
      <c r="U117" s="2">
        <f t="shared" si="15"/>
        <v>0.31494871794871759</v>
      </c>
      <c r="V117" s="2"/>
      <c r="W117" s="2">
        <f t="shared" si="16"/>
        <v>0.28699999999999992</v>
      </c>
      <c r="X117" s="9">
        <v>2.5000000000000001E-2</v>
      </c>
      <c r="Y117" s="2">
        <f t="shared" si="17"/>
        <v>0.19443589743589734</v>
      </c>
    </row>
    <row r="118" spans="1:25" x14ac:dyDescent="0.2">
      <c r="A118" s="1">
        <v>40756</v>
      </c>
      <c r="C118" s="2">
        <v>3.7110000000000003</v>
      </c>
      <c r="E118" s="6">
        <v>0.17</v>
      </c>
      <c r="F118" s="6">
        <v>4.2000000000000003E-2</v>
      </c>
      <c r="G118" s="6">
        <f t="shared" si="11"/>
        <v>3.923</v>
      </c>
      <c r="I118" s="6">
        <v>-0.19500000000000001</v>
      </c>
      <c r="J118" s="6">
        <v>2.5000000000000001E-3</v>
      </c>
      <c r="K118" s="6">
        <f t="shared" si="12"/>
        <v>3.5185000000000004</v>
      </c>
      <c r="M118" s="6">
        <v>-0.08</v>
      </c>
      <c r="N118" s="6">
        <v>5.0000000000000001E-3</v>
      </c>
      <c r="O118" s="6">
        <f t="shared" si="13"/>
        <v>3.6360000000000001</v>
      </c>
      <c r="P118" s="6"/>
      <c r="Q118" s="2">
        <f t="shared" si="10"/>
        <v>3.596833333333334</v>
      </c>
      <c r="S118" s="2">
        <f t="shared" si="14"/>
        <v>0.40449999999999964</v>
      </c>
      <c r="T118" s="9">
        <v>2.5000000000000001E-2</v>
      </c>
      <c r="U118" s="2">
        <f t="shared" si="15"/>
        <v>0.31428205128205089</v>
      </c>
      <c r="V118" s="2"/>
      <c r="W118" s="2">
        <f t="shared" si="16"/>
        <v>0.28699999999999992</v>
      </c>
      <c r="X118" s="9">
        <v>2.5000000000000001E-2</v>
      </c>
      <c r="Y118" s="2">
        <f t="shared" si="17"/>
        <v>0.19376923076923069</v>
      </c>
    </row>
    <row r="119" spans="1:25" x14ac:dyDescent="0.2">
      <c r="A119" s="1">
        <v>40787</v>
      </c>
      <c r="C119" s="2">
        <v>3.7110000000000003</v>
      </c>
      <c r="E119" s="6">
        <v>0.17</v>
      </c>
      <c r="F119" s="6">
        <v>4.2000000000000003E-2</v>
      </c>
      <c r="G119" s="6">
        <f t="shared" si="11"/>
        <v>3.923</v>
      </c>
      <c r="I119" s="6">
        <v>-0.19500000000000001</v>
      </c>
      <c r="J119" s="6">
        <v>2.5000000000000001E-3</v>
      </c>
      <c r="K119" s="6">
        <f t="shared" si="12"/>
        <v>3.5185000000000004</v>
      </c>
      <c r="M119" s="6">
        <v>-0.08</v>
      </c>
      <c r="N119" s="6">
        <v>5.0000000000000001E-3</v>
      </c>
      <c r="O119" s="6">
        <f t="shared" si="13"/>
        <v>3.6360000000000001</v>
      </c>
      <c r="P119" s="6"/>
      <c r="Q119" s="2">
        <f t="shared" si="10"/>
        <v>3.596833333333334</v>
      </c>
      <c r="S119" s="2">
        <f t="shared" si="14"/>
        <v>0.40449999999999964</v>
      </c>
      <c r="T119" s="9">
        <v>2.5000000000000001E-2</v>
      </c>
      <c r="U119" s="2">
        <f t="shared" si="15"/>
        <v>0.31428205128205089</v>
      </c>
      <c r="V119" s="2"/>
      <c r="W119" s="2">
        <f t="shared" si="16"/>
        <v>0.28699999999999992</v>
      </c>
      <c r="X119" s="9">
        <v>2.5000000000000001E-2</v>
      </c>
      <c r="Y119" s="2">
        <f t="shared" si="17"/>
        <v>0.19376923076923069</v>
      </c>
    </row>
    <row r="120" spans="1:25" x14ac:dyDescent="0.2">
      <c r="A120" s="1">
        <v>40817</v>
      </c>
      <c r="C120" s="2">
        <v>3.7210000000000001</v>
      </c>
      <c r="E120" s="6">
        <v>0.17</v>
      </c>
      <c r="F120" s="6">
        <v>4.2000000000000003E-2</v>
      </c>
      <c r="G120" s="6">
        <f t="shared" si="11"/>
        <v>3.9329999999999998</v>
      </c>
      <c r="I120" s="6">
        <v>-0.19500000000000001</v>
      </c>
      <c r="J120" s="6">
        <v>2.5000000000000001E-3</v>
      </c>
      <c r="K120" s="6">
        <f t="shared" si="12"/>
        <v>3.5285000000000002</v>
      </c>
      <c r="M120" s="6">
        <v>-0.08</v>
      </c>
      <c r="N120" s="6">
        <v>5.0000000000000001E-3</v>
      </c>
      <c r="O120" s="6">
        <f t="shared" si="13"/>
        <v>3.6459999999999999</v>
      </c>
      <c r="P120" s="6"/>
      <c r="Q120" s="2">
        <f t="shared" si="10"/>
        <v>3.6068333333333329</v>
      </c>
      <c r="S120" s="2">
        <f t="shared" si="14"/>
        <v>0.40449999999999964</v>
      </c>
      <c r="T120" s="9">
        <v>2.5000000000000001E-2</v>
      </c>
      <c r="U120" s="2">
        <f t="shared" si="15"/>
        <v>0.31402564102564068</v>
      </c>
      <c r="V120" s="2"/>
      <c r="W120" s="2">
        <f t="shared" si="16"/>
        <v>0.28699999999999992</v>
      </c>
      <c r="X120" s="9">
        <v>2.5000000000000001E-2</v>
      </c>
      <c r="Y120" s="2">
        <f t="shared" si="17"/>
        <v>0.19351282051282043</v>
      </c>
    </row>
    <row r="121" spans="1:25" x14ac:dyDescent="0.2">
      <c r="A121" s="1">
        <v>40848</v>
      </c>
      <c r="C121" s="2">
        <v>3.871</v>
      </c>
      <c r="E121" s="6">
        <v>0.15</v>
      </c>
      <c r="F121" s="6">
        <v>4.2000000000000003E-2</v>
      </c>
      <c r="G121" s="6">
        <f t="shared" si="11"/>
        <v>4.0629999999999997</v>
      </c>
      <c r="I121" s="6">
        <v>-0.13500000000000001</v>
      </c>
      <c r="J121" s="6">
        <v>5.0000000000000001E-3</v>
      </c>
      <c r="K121" s="6">
        <f t="shared" si="12"/>
        <v>3.7409999999999997</v>
      </c>
      <c r="M121" s="6">
        <v>-0.08</v>
      </c>
      <c r="N121" s="6">
        <v>7.4999999999999997E-3</v>
      </c>
      <c r="O121" s="6">
        <f t="shared" si="13"/>
        <v>3.7984999999999998</v>
      </c>
      <c r="P121" s="6"/>
      <c r="Q121" s="2">
        <f t="shared" si="10"/>
        <v>3.7793333333333332</v>
      </c>
      <c r="S121" s="2">
        <f t="shared" si="14"/>
        <v>0.32200000000000006</v>
      </c>
      <c r="T121" s="9">
        <v>2.5000000000000001E-2</v>
      </c>
      <c r="U121" s="2">
        <f t="shared" si="15"/>
        <v>0.22607692307692315</v>
      </c>
      <c r="V121" s="2"/>
      <c r="W121" s="2">
        <f t="shared" si="16"/>
        <v>0.26449999999999996</v>
      </c>
      <c r="X121" s="9">
        <v>2.5000000000000001E-2</v>
      </c>
      <c r="Y121" s="2">
        <f t="shared" si="17"/>
        <v>0.16710256410256405</v>
      </c>
    </row>
    <row r="122" spans="1:25" x14ac:dyDescent="0.2">
      <c r="A122" s="1">
        <v>40878</v>
      </c>
      <c r="C122" s="2">
        <v>4.0209999999999999</v>
      </c>
      <c r="E122" s="6">
        <v>0.15</v>
      </c>
      <c r="F122" s="6">
        <v>4.2000000000000003E-2</v>
      </c>
      <c r="G122" s="6">
        <f t="shared" si="11"/>
        <v>4.2130000000000001</v>
      </c>
      <c r="I122" s="6">
        <v>-0.13500000000000001</v>
      </c>
      <c r="J122" s="6">
        <v>5.0000000000000001E-3</v>
      </c>
      <c r="K122" s="6">
        <f t="shared" si="12"/>
        <v>3.891</v>
      </c>
      <c r="M122" s="6">
        <v>-0.08</v>
      </c>
      <c r="N122" s="6">
        <v>7.4999999999999997E-3</v>
      </c>
      <c r="O122" s="6">
        <f t="shared" si="13"/>
        <v>3.9484999999999997</v>
      </c>
      <c r="P122" s="6"/>
      <c r="Q122" s="2">
        <f t="shared" si="10"/>
        <v>3.9293333333333336</v>
      </c>
      <c r="S122" s="2">
        <f t="shared" si="14"/>
        <v>0.32200000000000006</v>
      </c>
      <c r="T122" s="9">
        <v>2.5000000000000001E-2</v>
      </c>
      <c r="U122" s="2">
        <f t="shared" si="15"/>
        <v>0.22223076923076929</v>
      </c>
      <c r="V122" s="2"/>
      <c r="W122" s="2">
        <f t="shared" si="16"/>
        <v>0.2645000000000004</v>
      </c>
      <c r="X122" s="9">
        <v>2.5000000000000001E-2</v>
      </c>
      <c r="Y122" s="2">
        <f t="shared" si="17"/>
        <v>0.16325641025641066</v>
      </c>
    </row>
    <row r="123" spans="1:25" x14ac:dyDescent="0.2">
      <c r="A123" s="1">
        <v>40909</v>
      </c>
      <c r="C123" s="2">
        <v>4.1124999999999998</v>
      </c>
      <c r="E123" s="6">
        <v>0.15</v>
      </c>
      <c r="F123" s="6">
        <v>4.2000000000000003E-2</v>
      </c>
      <c r="G123" s="6">
        <f t="shared" si="11"/>
        <v>4.3045</v>
      </c>
      <c r="I123" s="6">
        <v>-0.13500000000000001</v>
      </c>
      <c r="J123" s="6">
        <v>5.0000000000000001E-3</v>
      </c>
      <c r="K123" s="6">
        <f t="shared" si="12"/>
        <v>3.9824999999999999</v>
      </c>
      <c r="M123" s="6">
        <v>-0.08</v>
      </c>
      <c r="N123" s="6">
        <v>7.4999999999999997E-3</v>
      </c>
      <c r="O123" s="6">
        <f t="shared" si="13"/>
        <v>4.04</v>
      </c>
      <c r="P123" s="6"/>
      <c r="Q123" s="2">
        <f t="shared" si="10"/>
        <v>4.020833333333333</v>
      </c>
      <c r="S123" s="2">
        <f t="shared" si="14"/>
        <v>0.32200000000000006</v>
      </c>
      <c r="T123" s="9">
        <v>2.5000000000000001E-2</v>
      </c>
      <c r="U123" s="2">
        <f t="shared" si="15"/>
        <v>0.21988461538461546</v>
      </c>
      <c r="V123" s="2"/>
      <c r="W123" s="2">
        <f t="shared" si="16"/>
        <v>0.26449999999999996</v>
      </c>
      <c r="X123" s="9">
        <v>2.5000000000000001E-2</v>
      </c>
      <c r="Y123" s="2">
        <f t="shared" si="17"/>
        <v>0.16091025641025636</v>
      </c>
    </row>
    <row r="124" spans="1:25" x14ac:dyDescent="0.2">
      <c r="A124" s="1">
        <v>40940</v>
      </c>
      <c r="C124" s="2">
        <v>4.0075000000000003</v>
      </c>
      <c r="E124" s="6">
        <v>0.15</v>
      </c>
      <c r="F124" s="6">
        <v>4.2000000000000003E-2</v>
      </c>
      <c r="G124" s="6">
        <f t="shared" si="11"/>
        <v>4.1995000000000005</v>
      </c>
      <c r="I124" s="6">
        <v>-0.13500000000000001</v>
      </c>
      <c r="J124" s="6">
        <v>5.0000000000000001E-3</v>
      </c>
      <c r="K124" s="6">
        <f t="shared" si="12"/>
        <v>3.8775000000000004</v>
      </c>
      <c r="M124" s="6">
        <v>-0.08</v>
      </c>
      <c r="N124" s="6">
        <v>7.4999999999999997E-3</v>
      </c>
      <c r="O124" s="6">
        <f t="shared" si="13"/>
        <v>3.9350000000000001</v>
      </c>
      <c r="P124" s="6"/>
      <c r="Q124" s="2">
        <f t="shared" si="10"/>
        <v>3.9158333333333335</v>
      </c>
      <c r="S124" s="2">
        <f t="shared" si="14"/>
        <v>0.32200000000000006</v>
      </c>
      <c r="T124" s="9">
        <v>2.5000000000000001E-2</v>
      </c>
      <c r="U124" s="2">
        <f t="shared" si="15"/>
        <v>0.22257692307692312</v>
      </c>
      <c r="V124" s="2"/>
      <c r="W124" s="2">
        <f t="shared" si="16"/>
        <v>0.2645000000000004</v>
      </c>
      <c r="X124" s="9">
        <v>2.5000000000000001E-2</v>
      </c>
      <c r="Y124" s="2">
        <f t="shared" si="17"/>
        <v>0.16360256410256452</v>
      </c>
    </row>
    <row r="125" spans="1:25" x14ac:dyDescent="0.2">
      <c r="A125" s="1">
        <v>40969</v>
      </c>
      <c r="C125" s="2">
        <v>3.8875000000000002</v>
      </c>
      <c r="E125" s="6">
        <v>0.15</v>
      </c>
      <c r="F125" s="6">
        <v>4.2000000000000003E-2</v>
      </c>
      <c r="G125" s="6">
        <f t="shared" si="11"/>
        <v>4.0795000000000003</v>
      </c>
      <c r="I125" s="6">
        <v>-0.13500000000000001</v>
      </c>
      <c r="J125" s="6">
        <v>5.0000000000000001E-3</v>
      </c>
      <c r="K125" s="6">
        <f t="shared" si="12"/>
        <v>3.7575000000000003</v>
      </c>
      <c r="M125" s="6">
        <v>-0.08</v>
      </c>
      <c r="N125" s="6">
        <v>7.4999999999999997E-3</v>
      </c>
      <c r="O125" s="6">
        <f t="shared" si="13"/>
        <v>3.8149999999999999</v>
      </c>
      <c r="P125" s="6"/>
      <c r="Q125" s="2">
        <f t="shared" si="10"/>
        <v>3.7958333333333329</v>
      </c>
      <c r="S125" s="2">
        <f t="shared" si="14"/>
        <v>0.32200000000000006</v>
      </c>
      <c r="T125" s="9">
        <v>2.5000000000000001E-2</v>
      </c>
      <c r="U125" s="2">
        <f t="shared" si="15"/>
        <v>0.2256538461538462</v>
      </c>
      <c r="V125" s="2"/>
      <c r="W125" s="2">
        <f t="shared" si="16"/>
        <v>0.2645000000000004</v>
      </c>
      <c r="X125" s="9">
        <v>2.5000000000000001E-2</v>
      </c>
      <c r="Y125" s="2">
        <f t="shared" si="17"/>
        <v>0.16667948717948758</v>
      </c>
    </row>
    <row r="126" spans="1:25" x14ac:dyDescent="0.2">
      <c r="A126" s="1">
        <v>41000</v>
      </c>
      <c r="C126" s="2">
        <v>3.7324999999999999</v>
      </c>
      <c r="E126" s="6">
        <v>0.17</v>
      </c>
      <c r="F126" s="6">
        <v>4.2000000000000003E-2</v>
      </c>
      <c r="G126" s="6">
        <f t="shared" si="11"/>
        <v>3.9444999999999997</v>
      </c>
      <c r="I126" s="6">
        <v>-0.19500000000000001</v>
      </c>
      <c r="J126" s="6">
        <v>2.5000000000000001E-3</v>
      </c>
      <c r="K126" s="6">
        <f t="shared" si="12"/>
        <v>3.54</v>
      </c>
      <c r="M126" s="6">
        <v>-0.08</v>
      </c>
      <c r="N126" s="6">
        <v>5.0000000000000001E-3</v>
      </c>
      <c r="O126" s="6">
        <f t="shared" si="13"/>
        <v>3.6574999999999998</v>
      </c>
      <c r="P126" s="6"/>
      <c r="Q126" s="2">
        <f t="shared" si="10"/>
        <v>3.6183333333333336</v>
      </c>
      <c r="S126" s="2">
        <f t="shared" si="14"/>
        <v>0.40449999999999964</v>
      </c>
      <c r="T126" s="9">
        <v>2.5000000000000001E-2</v>
      </c>
      <c r="U126" s="2">
        <f t="shared" si="15"/>
        <v>0.31373076923076887</v>
      </c>
      <c r="V126" s="2"/>
      <c r="W126" s="2">
        <f t="shared" si="16"/>
        <v>0.28699999999999992</v>
      </c>
      <c r="X126" s="9">
        <v>2.5000000000000001E-2</v>
      </c>
      <c r="Y126" s="2">
        <f t="shared" si="17"/>
        <v>0.19321794871794862</v>
      </c>
    </row>
    <row r="127" spans="1:25" x14ac:dyDescent="0.2">
      <c r="A127" s="1">
        <v>41030</v>
      </c>
      <c r="C127" s="2">
        <v>3.7225000000000001</v>
      </c>
      <c r="E127" s="6">
        <v>0.17</v>
      </c>
      <c r="F127" s="6">
        <v>4.2000000000000003E-2</v>
      </c>
      <c r="G127" s="6">
        <f t="shared" si="11"/>
        <v>3.9344999999999999</v>
      </c>
      <c r="I127" s="6">
        <v>-0.19500000000000001</v>
      </c>
      <c r="J127" s="6">
        <v>2.5000000000000001E-3</v>
      </c>
      <c r="K127" s="6">
        <f t="shared" si="12"/>
        <v>3.5300000000000002</v>
      </c>
      <c r="M127" s="6">
        <v>-0.08</v>
      </c>
      <c r="N127" s="6">
        <v>5.0000000000000001E-3</v>
      </c>
      <c r="O127" s="6">
        <f t="shared" si="13"/>
        <v>3.6475</v>
      </c>
      <c r="P127" s="6"/>
      <c r="Q127" s="2">
        <f t="shared" si="10"/>
        <v>3.6083333333333329</v>
      </c>
      <c r="S127" s="2">
        <f t="shared" si="14"/>
        <v>0.40449999999999964</v>
      </c>
      <c r="T127" s="9">
        <v>2.5000000000000001E-2</v>
      </c>
      <c r="U127" s="2">
        <f t="shared" si="15"/>
        <v>0.31398717948717914</v>
      </c>
      <c r="V127" s="2"/>
      <c r="W127" s="2">
        <f t="shared" si="16"/>
        <v>0.28699999999999992</v>
      </c>
      <c r="X127" s="9">
        <v>2.5000000000000001E-2</v>
      </c>
      <c r="Y127" s="2">
        <f t="shared" si="17"/>
        <v>0.19347435897435888</v>
      </c>
    </row>
    <row r="128" spans="1:25" x14ac:dyDescent="0.2">
      <c r="A128" s="1">
        <v>41061</v>
      </c>
      <c r="C128" s="2">
        <v>3.7475000000000001</v>
      </c>
      <c r="E128" s="6">
        <v>0.17</v>
      </c>
      <c r="F128" s="6">
        <v>4.2000000000000003E-2</v>
      </c>
      <c r="G128" s="6">
        <f t="shared" si="11"/>
        <v>3.9594999999999998</v>
      </c>
      <c r="I128" s="6">
        <v>-0.19500000000000001</v>
      </c>
      <c r="J128" s="6">
        <v>2.5000000000000001E-3</v>
      </c>
      <c r="K128" s="6">
        <f t="shared" si="12"/>
        <v>3.5550000000000002</v>
      </c>
      <c r="M128" s="6">
        <v>-0.08</v>
      </c>
      <c r="N128" s="6">
        <v>5.0000000000000001E-3</v>
      </c>
      <c r="O128" s="6">
        <f t="shared" si="13"/>
        <v>3.6724999999999999</v>
      </c>
      <c r="P128" s="6"/>
      <c r="Q128" s="2">
        <f t="shared" si="10"/>
        <v>3.6333333333333333</v>
      </c>
      <c r="S128" s="2">
        <f t="shared" si="14"/>
        <v>0.40449999999999964</v>
      </c>
      <c r="T128" s="9">
        <v>2.5000000000000001E-2</v>
      </c>
      <c r="U128" s="2">
        <f t="shared" si="15"/>
        <v>0.3133461538461535</v>
      </c>
      <c r="V128" s="2"/>
      <c r="W128" s="2">
        <f t="shared" si="16"/>
        <v>0.28699999999999992</v>
      </c>
      <c r="X128" s="9">
        <v>2.5000000000000001E-2</v>
      </c>
      <c r="Y128" s="2">
        <f t="shared" si="17"/>
        <v>0.19283333333333325</v>
      </c>
    </row>
    <row r="129" spans="1:25" x14ac:dyDescent="0.2">
      <c r="A129" s="1">
        <v>41091</v>
      </c>
      <c r="C129" s="2">
        <v>3.7725</v>
      </c>
      <c r="E129" s="6">
        <v>0.17</v>
      </c>
      <c r="F129" s="6">
        <v>4.2000000000000003E-2</v>
      </c>
      <c r="G129" s="6">
        <f t="shared" si="11"/>
        <v>3.9844999999999997</v>
      </c>
      <c r="I129" s="6">
        <v>-0.19500000000000001</v>
      </c>
      <c r="J129" s="6">
        <v>2.5000000000000001E-3</v>
      </c>
      <c r="K129" s="6">
        <f t="shared" si="12"/>
        <v>3.58</v>
      </c>
      <c r="M129" s="6">
        <v>-0.08</v>
      </c>
      <c r="N129" s="6">
        <v>5.0000000000000001E-3</v>
      </c>
      <c r="O129" s="6">
        <f t="shared" si="13"/>
        <v>3.6974999999999998</v>
      </c>
      <c r="P129" s="6"/>
      <c r="Q129" s="2">
        <f t="shared" si="10"/>
        <v>3.6583333333333332</v>
      </c>
      <c r="S129" s="2">
        <f t="shared" si="14"/>
        <v>0.40449999999999964</v>
      </c>
      <c r="T129" s="9">
        <v>2.5000000000000001E-2</v>
      </c>
      <c r="U129" s="2">
        <f t="shared" si="15"/>
        <v>0.31270512820512786</v>
      </c>
      <c r="V129" s="2"/>
      <c r="W129" s="2">
        <f t="shared" si="16"/>
        <v>0.28699999999999992</v>
      </c>
      <c r="X129" s="9">
        <v>2.5000000000000001E-2</v>
      </c>
      <c r="Y129" s="2">
        <f t="shared" si="17"/>
        <v>0.19219230769230761</v>
      </c>
    </row>
    <row r="130" spans="1:25" x14ac:dyDescent="0.2">
      <c r="A130" s="1">
        <v>41122</v>
      </c>
      <c r="C130" s="2">
        <v>3.7985000000000002</v>
      </c>
      <c r="E130" s="6">
        <v>0.17</v>
      </c>
      <c r="F130" s="6">
        <v>4.2000000000000003E-2</v>
      </c>
      <c r="G130" s="6">
        <f t="shared" si="11"/>
        <v>4.0105000000000004</v>
      </c>
      <c r="I130" s="6">
        <v>-0.19500000000000001</v>
      </c>
      <c r="J130" s="6">
        <v>2.5000000000000001E-3</v>
      </c>
      <c r="K130" s="6">
        <f t="shared" si="12"/>
        <v>3.6060000000000003</v>
      </c>
      <c r="M130" s="6">
        <v>-0.08</v>
      </c>
      <c r="N130" s="6">
        <v>5.0000000000000001E-3</v>
      </c>
      <c r="O130" s="6">
        <f t="shared" si="13"/>
        <v>3.7235</v>
      </c>
      <c r="P130" s="6"/>
      <c r="Q130" s="2">
        <f t="shared" si="10"/>
        <v>3.6843333333333335</v>
      </c>
      <c r="S130" s="2">
        <f t="shared" si="14"/>
        <v>0.40450000000000008</v>
      </c>
      <c r="T130" s="9">
        <v>2.5000000000000001E-2</v>
      </c>
      <c r="U130" s="2">
        <f t="shared" si="15"/>
        <v>0.3120384615384616</v>
      </c>
      <c r="V130" s="2"/>
      <c r="W130" s="2">
        <f t="shared" si="16"/>
        <v>0.28700000000000037</v>
      </c>
      <c r="X130" s="9">
        <v>2.5000000000000001E-2</v>
      </c>
      <c r="Y130" s="2">
        <f t="shared" si="17"/>
        <v>0.1915256410256414</v>
      </c>
    </row>
    <row r="131" spans="1:25" x14ac:dyDescent="0.2">
      <c r="A131" s="1">
        <v>41153</v>
      </c>
      <c r="C131" s="2">
        <v>3.7985000000000002</v>
      </c>
      <c r="E131" s="6">
        <v>0.17</v>
      </c>
      <c r="F131" s="6">
        <v>4.2000000000000003E-2</v>
      </c>
      <c r="G131" s="6">
        <f t="shared" si="11"/>
        <v>4.0105000000000004</v>
      </c>
      <c r="I131" s="6">
        <v>-0.19500000000000001</v>
      </c>
      <c r="J131" s="6">
        <v>2.5000000000000001E-3</v>
      </c>
      <c r="K131" s="6">
        <f t="shared" si="12"/>
        <v>3.6060000000000003</v>
      </c>
      <c r="M131" s="6">
        <v>-0.08</v>
      </c>
      <c r="N131" s="6">
        <v>5.0000000000000001E-3</v>
      </c>
      <c r="O131" s="6">
        <f t="shared" si="13"/>
        <v>3.7235</v>
      </c>
      <c r="P131" s="6"/>
      <c r="Q131" s="2">
        <f t="shared" si="10"/>
        <v>3.6843333333333335</v>
      </c>
      <c r="S131" s="2">
        <f t="shared" si="14"/>
        <v>0.40450000000000008</v>
      </c>
      <c r="T131" s="9">
        <v>2.5000000000000001E-2</v>
      </c>
      <c r="U131" s="2">
        <f t="shared" si="15"/>
        <v>0.3120384615384616</v>
      </c>
      <c r="V131" s="2"/>
      <c r="W131" s="2">
        <f t="shared" si="16"/>
        <v>0.28700000000000037</v>
      </c>
      <c r="X131" s="9">
        <v>2.5000000000000001E-2</v>
      </c>
      <c r="Y131" s="2">
        <f t="shared" si="17"/>
        <v>0.1915256410256414</v>
      </c>
    </row>
    <row r="132" spans="1:25" x14ac:dyDescent="0.2">
      <c r="A132" s="1">
        <v>41183</v>
      </c>
      <c r="C132" s="2">
        <v>3.8085</v>
      </c>
      <c r="E132" s="6">
        <v>0.17</v>
      </c>
      <c r="F132" s="6">
        <v>4.2000000000000003E-2</v>
      </c>
      <c r="G132" s="6">
        <f t="shared" si="11"/>
        <v>4.0205000000000002</v>
      </c>
      <c r="I132" s="6">
        <v>-0.19500000000000001</v>
      </c>
      <c r="J132" s="6">
        <v>2.5000000000000001E-3</v>
      </c>
      <c r="K132" s="6">
        <f t="shared" si="12"/>
        <v>3.6160000000000001</v>
      </c>
      <c r="M132" s="6">
        <v>-0.08</v>
      </c>
      <c r="N132" s="6">
        <v>5.0000000000000001E-3</v>
      </c>
      <c r="O132" s="6">
        <f t="shared" si="13"/>
        <v>3.7334999999999998</v>
      </c>
      <c r="P132" s="6"/>
      <c r="Q132" s="2">
        <f t="shared" si="10"/>
        <v>3.6943333333333332</v>
      </c>
      <c r="S132" s="2">
        <f t="shared" si="14"/>
        <v>0.40450000000000008</v>
      </c>
      <c r="T132" s="9">
        <v>2.5000000000000001E-2</v>
      </c>
      <c r="U132" s="2">
        <f t="shared" si="15"/>
        <v>0.31178205128205139</v>
      </c>
      <c r="V132" s="2"/>
      <c r="W132" s="2">
        <f t="shared" si="16"/>
        <v>0.28700000000000037</v>
      </c>
      <c r="X132" s="9">
        <v>2.5000000000000001E-2</v>
      </c>
      <c r="Y132" s="2">
        <f t="shared" si="17"/>
        <v>0.19126923076923114</v>
      </c>
    </row>
    <row r="133" spans="1:25" x14ac:dyDescent="0.2">
      <c r="A133" s="1">
        <v>41214</v>
      </c>
      <c r="C133" s="2">
        <v>3.9585000000000004</v>
      </c>
      <c r="E133" s="6">
        <v>0.15</v>
      </c>
      <c r="F133" s="6">
        <v>4.2000000000000003E-2</v>
      </c>
      <c r="G133" s="6">
        <f t="shared" si="11"/>
        <v>4.1505000000000001</v>
      </c>
      <c r="I133" s="6">
        <v>-0.13500000000000001</v>
      </c>
      <c r="J133" s="6">
        <v>5.0000000000000001E-3</v>
      </c>
      <c r="K133" s="6">
        <f t="shared" si="12"/>
        <v>3.8285</v>
      </c>
      <c r="M133" s="6">
        <v>-0.08</v>
      </c>
      <c r="N133" s="6">
        <v>7.4999999999999997E-3</v>
      </c>
      <c r="O133" s="6">
        <f t="shared" si="13"/>
        <v>3.8860000000000001</v>
      </c>
      <c r="P133" s="6"/>
      <c r="Q133" s="2">
        <f t="shared" ref="Q133:Q196" si="18">(K133+2*O133)/3</f>
        <v>3.8668333333333336</v>
      </c>
      <c r="S133" s="2">
        <f t="shared" si="14"/>
        <v>0.32200000000000006</v>
      </c>
      <c r="T133" s="9">
        <v>2.5000000000000001E-2</v>
      </c>
      <c r="U133" s="2">
        <f t="shared" si="15"/>
        <v>0.22383333333333338</v>
      </c>
      <c r="V133" s="2"/>
      <c r="W133" s="2">
        <f t="shared" si="16"/>
        <v>0.26449999999999996</v>
      </c>
      <c r="X133" s="9">
        <v>2.5000000000000001E-2</v>
      </c>
      <c r="Y133" s="2">
        <f t="shared" si="17"/>
        <v>0.16485897435897429</v>
      </c>
    </row>
    <row r="134" spans="1:25" x14ac:dyDescent="0.2">
      <c r="A134" s="1">
        <v>41244</v>
      </c>
      <c r="C134" s="2">
        <v>4.1085000000000003</v>
      </c>
      <c r="E134" s="6">
        <v>0.15</v>
      </c>
      <c r="F134" s="6">
        <v>4.2000000000000003E-2</v>
      </c>
      <c r="G134" s="6">
        <f t="shared" ref="G134:G197" si="19">$C134+E134+F134</f>
        <v>4.3005000000000004</v>
      </c>
      <c r="I134" s="6">
        <v>-0.13500000000000001</v>
      </c>
      <c r="J134" s="6">
        <v>5.0000000000000001E-3</v>
      </c>
      <c r="K134" s="6">
        <f t="shared" ref="K134:K197" si="20">$C134+I134+J134</f>
        <v>3.9785000000000004</v>
      </c>
      <c r="M134" s="6">
        <v>-0.08</v>
      </c>
      <c r="N134" s="6">
        <v>7.4999999999999997E-3</v>
      </c>
      <c r="O134" s="6">
        <f t="shared" ref="O134:O197" si="21">$C134+M134+N134</f>
        <v>4.0360000000000005</v>
      </c>
      <c r="P134" s="6"/>
      <c r="Q134" s="2">
        <f t="shared" si="18"/>
        <v>4.0168333333333335</v>
      </c>
      <c r="S134" s="2">
        <f t="shared" ref="S134:S197" si="22">G134-K134</f>
        <v>0.32200000000000006</v>
      </c>
      <c r="T134" s="9">
        <v>2.5000000000000001E-2</v>
      </c>
      <c r="U134" s="2">
        <f t="shared" ref="U134:U197" si="23">S134-K134*T134/(1-T134)</f>
        <v>0.21998717948717955</v>
      </c>
      <c r="V134" s="2"/>
      <c r="W134" s="2">
        <f t="shared" ref="W134:W197" si="24">G134-O134</f>
        <v>0.26449999999999996</v>
      </c>
      <c r="X134" s="9">
        <v>2.5000000000000001E-2</v>
      </c>
      <c r="Y134" s="2">
        <f t="shared" ref="Y134:Y197" si="25">W134-O134*X134/(1-X134)</f>
        <v>0.16101282051282045</v>
      </c>
    </row>
    <row r="135" spans="1:25" x14ac:dyDescent="0.2">
      <c r="A135" s="1">
        <v>41275</v>
      </c>
      <c r="C135" s="2">
        <v>4.2</v>
      </c>
      <c r="E135" s="6">
        <v>0.15</v>
      </c>
      <c r="F135" s="6">
        <v>4.2000000000000003E-2</v>
      </c>
      <c r="G135" s="6">
        <f t="shared" si="19"/>
        <v>4.3920000000000003</v>
      </c>
      <c r="I135" s="6">
        <v>-0.13500000000000001</v>
      </c>
      <c r="J135" s="6">
        <v>5.0000000000000001E-3</v>
      </c>
      <c r="K135" s="6">
        <f t="shared" si="20"/>
        <v>4.07</v>
      </c>
      <c r="M135" s="6">
        <v>-0.08</v>
      </c>
      <c r="N135" s="6">
        <v>7.4999999999999997E-3</v>
      </c>
      <c r="O135" s="6">
        <f t="shared" si="21"/>
        <v>4.1275000000000004</v>
      </c>
      <c r="P135" s="6"/>
      <c r="Q135" s="2">
        <f t="shared" si="18"/>
        <v>4.1083333333333334</v>
      </c>
      <c r="S135" s="2">
        <f t="shared" si="22"/>
        <v>0.32200000000000006</v>
      </c>
      <c r="T135" s="9">
        <v>2.5000000000000001E-2</v>
      </c>
      <c r="U135" s="2">
        <f t="shared" si="23"/>
        <v>0.21764102564102569</v>
      </c>
      <c r="V135" s="2"/>
      <c r="W135" s="2">
        <f t="shared" si="24"/>
        <v>0.26449999999999996</v>
      </c>
      <c r="X135" s="9">
        <v>2.5000000000000001E-2</v>
      </c>
      <c r="Y135" s="2">
        <f t="shared" si="25"/>
        <v>0.15866666666666662</v>
      </c>
    </row>
    <row r="136" spans="1:25" x14ac:dyDescent="0.2">
      <c r="A136" s="1">
        <v>41306</v>
      </c>
      <c r="C136" s="2">
        <v>4.0949999999999998</v>
      </c>
      <c r="E136" s="6">
        <v>0.15</v>
      </c>
      <c r="F136" s="6">
        <v>4.2000000000000003E-2</v>
      </c>
      <c r="G136" s="6">
        <f t="shared" si="19"/>
        <v>4.2869999999999999</v>
      </c>
      <c r="I136" s="6">
        <v>-0.13500000000000001</v>
      </c>
      <c r="J136" s="6">
        <v>5.0000000000000001E-3</v>
      </c>
      <c r="K136" s="6">
        <f t="shared" si="20"/>
        <v>3.9649999999999999</v>
      </c>
      <c r="M136" s="6">
        <v>-0.08</v>
      </c>
      <c r="N136" s="6">
        <v>7.4999999999999997E-3</v>
      </c>
      <c r="O136" s="6">
        <f t="shared" si="21"/>
        <v>4.0225</v>
      </c>
      <c r="P136" s="6"/>
      <c r="Q136" s="2">
        <f t="shared" si="18"/>
        <v>4.003333333333333</v>
      </c>
      <c r="S136" s="2">
        <f t="shared" si="22"/>
        <v>0.32200000000000006</v>
      </c>
      <c r="T136" s="9">
        <v>2.5000000000000001E-2</v>
      </c>
      <c r="U136" s="2">
        <f t="shared" si="23"/>
        <v>0.22033333333333338</v>
      </c>
      <c r="V136" s="2"/>
      <c r="W136" s="2">
        <f t="shared" si="24"/>
        <v>0.26449999999999996</v>
      </c>
      <c r="X136" s="9">
        <v>2.5000000000000001E-2</v>
      </c>
      <c r="Y136" s="2">
        <f t="shared" si="25"/>
        <v>0.16135897435897431</v>
      </c>
    </row>
    <row r="137" spans="1:25" x14ac:dyDescent="0.2">
      <c r="A137" s="1">
        <v>41334</v>
      </c>
      <c r="C137" s="2">
        <v>3.9750000000000001</v>
      </c>
      <c r="E137" s="6">
        <v>0.15</v>
      </c>
      <c r="F137" s="6">
        <v>4.2000000000000003E-2</v>
      </c>
      <c r="G137" s="6">
        <f t="shared" si="19"/>
        <v>4.1669999999999998</v>
      </c>
      <c r="I137" s="6">
        <v>-0.13500000000000001</v>
      </c>
      <c r="J137" s="6">
        <v>5.0000000000000001E-3</v>
      </c>
      <c r="K137" s="6">
        <f t="shared" si="20"/>
        <v>3.8449999999999998</v>
      </c>
      <c r="M137" s="6">
        <v>-0.08</v>
      </c>
      <c r="N137" s="6">
        <v>7.4999999999999997E-3</v>
      </c>
      <c r="O137" s="6">
        <f t="shared" si="21"/>
        <v>3.9024999999999999</v>
      </c>
      <c r="P137" s="6"/>
      <c r="Q137" s="2">
        <f t="shared" si="18"/>
        <v>3.8833333333333329</v>
      </c>
      <c r="S137" s="2">
        <f t="shared" si="22"/>
        <v>0.32200000000000006</v>
      </c>
      <c r="T137" s="9">
        <v>2.5000000000000001E-2</v>
      </c>
      <c r="U137" s="2">
        <f t="shared" si="23"/>
        <v>0.22341025641025647</v>
      </c>
      <c r="V137" s="2"/>
      <c r="W137" s="2">
        <f t="shared" si="24"/>
        <v>0.26449999999999996</v>
      </c>
      <c r="X137" s="9">
        <v>2.5000000000000001E-2</v>
      </c>
      <c r="Y137" s="2">
        <f t="shared" si="25"/>
        <v>0.1644358974358974</v>
      </c>
    </row>
    <row r="138" spans="1:25" x14ac:dyDescent="0.2">
      <c r="A138" s="1">
        <v>41365</v>
      </c>
      <c r="C138" s="2">
        <v>3.82</v>
      </c>
      <c r="E138" s="6">
        <v>0.17</v>
      </c>
      <c r="F138" s="6">
        <v>4.2000000000000003E-2</v>
      </c>
      <c r="G138" s="6">
        <f t="shared" si="19"/>
        <v>4.032</v>
      </c>
      <c r="I138" s="6">
        <v>-0.19500000000000001</v>
      </c>
      <c r="J138" s="6">
        <v>2.5000000000000001E-3</v>
      </c>
      <c r="K138" s="6">
        <f t="shared" si="20"/>
        <v>3.6274999999999999</v>
      </c>
      <c r="M138" s="6">
        <v>-0.08</v>
      </c>
      <c r="N138" s="6">
        <v>5.0000000000000001E-3</v>
      </c>
      <c r="O138" s="6">
        <f t="shared" si="21"/>
        <v>3.7449999999999997</v>
      </c>
      <c r="P138" s="6"/>
      <c r="Q138" s="2">
        <f t="shared" si="18"/>
        <v>3.7058333333333331</v>
      </c>
      <c r="S138" s="2">
        <f t="shared" si="22"/>
        <v>0.40450000000000008</v>
      </c>
      <c r="T138" s="9">
        <v>2.5000000000000001E-2</v>
      </c>
      <c r="U138" s="2">
        <f t="shared" si="23"/>
        <v>0.31148717948717958</v>
      </c>
      <c r="V138" s="2"/>
      <c r="W138" s="2">
        <f t="shared" si="24"/>
        <v>0.28700000000000037</v>
      </c>
      <c r="X138" s="9">
        <v>2.5000000000000001E-2</v>
      </c>
      <c r="Y138" s="2">
        <f t="shared" si="25"/>
        <v>0.19097435897435933</v>
      </c>
    </row>
    <row r="139" spans="1:25" x14ac:dyDescent="0.2">
      <c r="A139" s="1">
        <v>41395</v>
      </c>
      <c r="C139" s="2">
        <v>3.81</v>
      </c>
      <c r="E139" s="6">
        <v>0.17</v>
      </c>
      <c r="F139" s="6">
        <v>4.2000000000000003E-2</v>
      </c>
      <c r="G139" s="6">
        <f t="shared" si="19"/>
        <v>4.0220000000000002</v>
      </c>
      <c r="I139" s="6">
        <v>-0.19500000000000001</v>
      </c>
      <c r="J139" s="6">
        <v>2.5000000000000001E-3</v>
      </c>
      <c r="K139" s="6">
        <f t="shared" si="20"/>
        <v>3.6175000000000002</v>
      </c>
      <c r="M139" s="6">
        <v>-0.08</v>
      </c>
      <c r="N139" s="6">
        <v>5.0000000000000001E-3</v>
      </c>
      <c r="O139" s="6">
        <f t="shared" si="21"/>
        <v>3.7349999999999999</v>
      </c>
      <c r="P139" s="6"/>
      <c r="Q139" s="2">
        <f t="shared" si="18"/>
        <v>3.6958333333333333</v>
      </c>
      <c r="S139" s="2">
        <f t="shared" si="22"/>
        <v>0.40450000000000008</v>
      </c>
      <c r="T139" s="9">
        <v>2.5000000000000001E-2</v>
      </c>
      <c r="U139" s="2">
        <f t="shared" si="23"/>
        <v>0.31174358974358984</v>
      </c>
      <c r="V139" s="2"/>
      <c r="W139" s="2">
        <f t="shared" si="24"/>
        <v>0.28700000000000037</v>
      </c>
      <c r="X139" s="9">
        <v>2.5000000000000001E-2</v>
      </c>
      <c r="Y139" s="2">
        <f t="shared" si="25"/>
        <v>0.19123076923076959</v>
      </c>
    </row>
    <row r="140" spans="1:25" x14ac:dyDescent="0.2">
      <c r="A140" s="1">
        <v>41426</v>
      </c>
      <c r="C140" s="2">
        <v>3.835</v>
      </c>
      <c r="E140" s="6">
        <v>0.17</v>
      </c>
      <c r="F140" s="6">
        <v>4.2000000000000003E-2</v>
      </c>
      <c r="G140" s="6">
        <f t="shared" si="19"/>
        <v>4.0469999999999997</v>
      </c>
      <c r="I140" s="6">
        <v>-0.19500000000000001</v>
      </c>
      <c r="J140" s="6">
        <v>2.5000000000000001E-3</v>
      </c>
      <c r="K140" s="6">
        <f t="shared" si="20"/>
        <v>3.6425000000000001</v>
      </c>
      <c r="M140" s="6">
        <v>-0.08</v>
      </c>
      <c r="N140" s="6">
        <v>5.0000000000000001E-3</v>
      </c>
      <c r="O140" s="6">
        <f t="shared" si="21"/>
        <v>3.76</v>
      </c>
      <c r="P140" s="6"/>
      <c r="Q140" s="2">
        <f t="shared" si="18"/>
        <v>3.7208333333333332</v>
      </c>
      <c r="S140" s="2">
        <f t="shared" si="22"/>
        <v>0.40449999999999964</v>
      </c>
      <c r="T140" s="9">
        <v>2.5000000000000001E-2</v>
      </c>
      <c r="U140" s="2">
        <f t="shared" si="23"/>
        <v>0.31110256410256376</v>
      </c>
      <c r="V140" s="2"/>
      <c r="W140" s="2">
        <f t="shared" si="24"/>
        <v>0.28699999999999992</v>
      </c>
      <c r="X140" s="9">
        <v>2.5000000000000001E-2</v>
      </c>
      <c r="Y140" s="2">
        <f t="shared" si="25"/>
        <v>0.19058974358974351</v>
      </c>
    </row>
    <row r="141" spans="1:25" x14ac:dyDescent="0.2">
      <c r="A141" s="1">
        <v>41456</v>
      </c>
      <c r="C141" s="2">
        <v>3.86</v>
      </c>
      <c r="E141" s="6">
        <v>0.17</v>
      </c>
      <c r="F141" s="6">
        <v>4.2000000000000003E-2</v>
      </c>
      <c r="G141" s="6">
        <f t="shared" si="19"/>
        <v>4.0720000000000001</v>
      </c>
      <c r="I141" s="6">
        <v>-0.19500000000000001</v>
      </c>
      <c r="J141" s="6">
        <v>2.5000000000000001E-3</v>
      </c>
      <c r="K141" s="6">
        <f t="shared" si="20"/>
        <v>3.6675</v>
      </c>
      <c r="M141" s="6">
        <v>-0.08</v>
      </c>
      <c r="N141" s="6">
        <v>5.0000000000000001E-3</v>
      </c>
      <c r="O141" s="6">
        <f t="shared" si="21"/>
        <v>3.7849999999999997</v>
      </c>
      <c r="P141" s="6"/>
      <c r="Q141" s="2">
        <f t="shared" si="18"/>
        <v>3.7458333333333331</v>
      </c>
      <c r="S141" s="2">
        <f t="shared" si="22"/>
        <v>0.40450000000000008</v>
      </c>
      <c r="T141" s="9">
        <v>2.5000000000000001E-2</v>
      </c>
      <c r="U141" s="2">
        <f t="shared" si="23"/>
        <v>0.31046153846153857</v>
      </c>
      <c r="V141" s="2"/>
      <c r="W141" s="2">
        <f t="shared" si="24"/>
        <v>0.28700000000000037</v>
      </c>
      <c r="X141" s="9">
        <v>2.5000000000000001E-2</v>
      </c>
      <c r="Y141" s="2">
        <f t="shared" si="25"/>
        <v>0.18994871794871832</v>
      </c>
    </row>
    <row r="142" spans="1:25" x14ac:dyDescent="0.2">
      <c r="A142" s="1">
        <v>41487</v>
      </c>
      <c r="C142" s="2">
        <v>3.8860000000000001</v>
      </c>
      <c r="E142" s="6">
        <v>0.17</v>
      </c>
      <c r="F142" s="6">
        <v>4.2000000000000003E-2</v>
      </c>
      <c r="G142" s="6">
        <f t="shared" si="19"/>
        <v>4.0979999999999999</v>
      </c>
      <c r="I142" s="6">
        <v>-0.19500000000000001</v>
      </c>
      <c r="J142" s="6">
        <v>2.5000000000000001E-3</v>
      </c>
      <c r="K142" s="6">
        <f t="shared" si="20"/>
        <v>3.6935000000000002</v>
      </c>
      <c r="M142" s="6">
        <v>-0.08</v>
      </c>
      <c r="N142" s="6">
        <v>5.0000000000000001E-3</v>
      </c>
      <c r="O142" s="6">
        <f t="shared" si="21"/>
        <v>3.8109999999999999</v>
      </c>
      <c r="P142" s="6"/>
      <c r="Q142" s="2">
        <f t="shared" si="18"/>
        <v>3.7718333333333334</v>
      </c>
      <c r="S142" s="2">
        <f t="shared" si="22"/>
        <v>0.40449999999999964</v>
      </c>
      <c r="T142" s="9">
        <v>2.5000000000000001E-2</v>
      </c>
      <c r="U142" s="2">
        <f t="shared" si="23"/>
        <v>0.30979487179487142</v>
      </c>
      <c r="V142" s="2"/>
      <c r="W142" s="2">
        <f t="shared" si="24"/>
        <v>0.28699999999999992</v>
      </c>
      <c r="X142" s="9">
        <v>2.5000000000000001E-2</v>
      </c>
      <c r="Y142" s="2">
        <f t="shared" si="25"/>
        <v>0.18928205128205122</v>
      </c>
    </row>
    <row r="143" spans="1:25" x14ac:dyDescent="0.2">
      <c r="A143" s="1">
        <v>41518</v>
      </c>
      <c r="C143" s="2">
        <v>3.8860000000000001</v>
      </c>
      <c r="E143" s="6">
        <v>0.17</v>
      </c>
      <c r="F143" s="6">
        <v>4.2000000000000003E-2</v>
      </c>
      <c r="G143" s="6">
        <f t="shared" si="19"/>
        <v>4.0979999999999999</v>
      </c>
      <c r="I143" s="6">
        <v>-0.19500000000000001</v>
      </c>
      <c r="J143" s="6">
        <v>2.5000000000000001E-3</v>
      </c>
      <c r="K143" s="6">
        <f t="shared" si="20"/>
        <v>3.6935000000000002</v>
      </c>
      <c r="M143" s="6">
        <v>-0.08</v>
      </c>
      <c r="N143" s="6">
        <v>5.0000000000000001E-3</v>
      </c>
      <c r="O143" s="6">
        <f t="shared" si="21"/>
        <v>3.8109999999999999</v>
      </c>
      <c r="P143" s="6"/>
      <c r="Q143" s="2">
        <f t="shared" si="18"/>
        <v>3.7718333333333334</v>
      </c>
      <c r="S143" s="2">
        <f t="shared" si="22"/>
        <v>0.40449999999999964</v>
      </c>
      <c r="T143" s="9">
        <v>2.5000000000000001E-2</v>
      </c>
      <c r="U143" s="2">
        <f t="shared" si="23"/>
        <v>0.30979487179487142</v>
      </c>
      <c r="V143" s="2"/>
      <c r="W143" s="2">
        <f t="shared" si="24"/>
        <v>0.28699999999999992</v>
      </c>
      <c r="X143" s="9">
        <v>2.5000000000000001E-2</v>
      </c>
      <c r="Y143" s="2">
        <f t="shared" si="25"/>
        <v>0.18928205128205122</v>
      </c>
    </row>
    <row r="144" spans="1:25" x14ac:dyDescent="0.2">
      <c r="A144" s="1">
        <v>41548</v>
      </c>
      <c r="C144" s="2">
        <v>3.8960000000000004</v>
      </c>
      <c r="E144" s="6">
        <v>0.17</v>
      </c>
      <c r="F144" s="6">
        <v>4.2000000000000003E-2</v>
      </c>
      <c r="G144" s="6">
        <f t="shared" si="19"/>
        <v>4.1080000000000005</v>
      </c>
      <c r="I144" s="6">
        <v>-0.19500000000000001</v>
      </c>
      <c r="J144" s="6">
        <v>2.5000000000000001E-3</v>
      </c>
      <c r="K144" s="6">
        <f t="shared" si="20"/>
        <v>3.7035000000000005</v>
      </c>
      <c r="M144" s="6">
        <v>-0.08</v>
      </c>
      <c r="N144" s="6">
        <v>5.0000000000000001E-3</v>
      </c>
      <c r="O144" s="6">
        <f t="shared" si="21"/>
        <v>3.8210000000000002</v>
      </c>
      <c r="P144" s="6"/>
      <c r="Q144" s="2">
        <f t="shared" si="18"/>
        <v>3.7818333333333336</v>
      </c>
      <c r="S144" s="2">
        <f t="shared" si="22"/>
        <v>0.40450000000000008</v>
      </c>
      <c r="T144" s="9">
        <v>2.5000000000000001E-2</v>
      </c>
      <c r="U144" s="2">
        <f t="shared" si="23"/>
        <v>0.3095384615384616</v>
      </c>
      <c r="V144" s="2"/>
      <c r="W144" s="2">
        <f t="shared" si="24"/>
        <v>0.28700000000000037</v>
      </c>
      <c r="X144" s="9">
        <v>2.5000000000000001E-2</v>
      </c>
      <c r="Y144" s="2">
        <f t="shared" si="25"/>
        <v>0.18902564102564137</v>
      </c>
    </row>
    <row r="145" spans="1:25" x14ac:dyDescent="0.2">
      <c r="A145" s="1">
        <v>41579</v>
      </c>
      <c r="C145" s="2">
        <v>4.0460000000000003</v>
      </c>
      <c r="E145" s="6">
        <v>0.15</v>
      </c>
      <c r="F145" s="6">
        <v>4.2000000000000003E-2</v>
      </c>
      <c r="G145" s="6">
        <f t="shared" si="19"/>
        <v>4.2380000000000004</v>
      </c>
      <c r="I145" s="6">
        <v>-0.13500000000000001</v>
      </c>
      <c r="J145" s="6">
        <v>5.0000000000000001E-3</v>
      </c>
      <c r="K145" s="6">
        <f t="shared" si="20"/>
        <v>3.9160000000000004</v>
      </c>
      <c r="M145" s="6">
        <v>-0.08</v>
      </c>
      <c r="N145" s="6">
        <v>7.4999999999999997E-3</v>
      </c>
      <c r="O145" s="6">
        <f t="shared" si="21"/>
        <v>3.9735</v>
      </c>
      <c r="P145" s="6"/>
      <c r="Q145" s="2">
        <f t="shared" si="18"/>
        <v>3.954333333333333</v>
      </c>
      <c r="S145" s="2">
        <f t="shared" si="22"/>
        <v>0.32200000000000006</v>
      </c>
      <c r="T145" s="9">
        <v>2.5000000000000001E-2</v>
      </c>
      <c r="U145" s="2">
        <f t="shared" si="23"/>
        <v>0.22158974358974365</v>
      </c>
      <c r="V145" s="2"/>
      <c r="W145" s="2">
        <f t="shared" si="24"/>
        <v>0.2645000000000004</v>
      </c>
      <c r="X145" s="9">
        <v>2.5000000000000001E-2</v>
      </c>
      <c r="Y145" s="2">
        <f t="shared" si="25"/>
        <v>0.16261538461538499</v>
      </c>
    </row>
    <row r="146" spans="1:25" x14ac:dyDescent="0.2">
      <c r="A146" s="1">
        <v>41609</v>
      </c>
      <c r="C146" s="2">
        <v>4.1960000000000006</v>
      </c>
      <c r="E146" s="6">
        <v>0.15</v>
      </c>
      <c r="F146" s="6">
        <v>4.2000000000000003E-2</v>
      </c>
      <c r="G146" s="6">
        <f t="shared" si="19"/>
        <v>4.3880000000000008</v>
      </c>
      <c r="I146" s="6">
        <v>-0.13500000000000001</v>
      </c>
      <c r="J146" s="6">
        <v>5.0000000000000001E-3</v>
      </c>
      <c r="K146" s="6">
        <f t="shared" si="20"/>
        <v>4.0660000000000007</v>
      </c>
      <c r="M146" s="6">
        <v>-0.08</v>
      </c>
      <c r="N146" s="6">
        <v>7.4999999999999997E-3</v>
      </c>
      <c r="O146" s="6">
        <f t="shared" si="21"/>
        <v>4.1235000000000008</v>
      </c>
      <c r="P146" s="6"/>
      <c r="Q146" s="2">
        <f t="shared" si="18"/>
        <v>4.1043333333333338</v>
      </c>
      <c r="S146" s="2">
        <f t="shared" si="22"/>
        <v>0.32200000000000006</v>
      </c>
      <c r="T146" s="9">
        <v>2.5000000000000001E-2</v>
      </c>
      <c r="U146" s="2">
        <f t="shared" si="23"/>
        <v>0.21774358974358979</v>
      </c>
      <c r="V146" s="2"/>
      <c r="W146" s="2">
        <f t="shared" si="24"/>
        <v>0.26449999999999996</v>
      </c>
      <c r="X146" s="9">
        <v>2.5000000000000001E-2</v>
      </c>
      <c r="Y146" s="2">
        <f t="shared" si="25"/>
        <v>0.15876923076923069</v>
      </c>
    </row>
    <row r="147" spans="1:25" x14ac:dyDescent="0.2">
      <c r="A147" s="1">
        <v>41640</v>
      </c>
      <c r="C147" s="2">
        <v>4.2874999999999996</v>
      </c>
      <c r="E147" s="6">
        <v>0.15</v>
      </c>
      <c r="F147" s="6">
        <v>4.2000000000000003E-2</v>
      </c>
      <c r="G147" s="6">
        <f t="shared" si="19"/>
        <v>4.4794999999999998</v>
      </c>
      <c r="I147" s="6">
        <v>-0.13500000000000001</v>
      </c>
      <c r="J147" s="6">
        <v>5.0000000000000001E-3</v>
      </c>
      <c r="K147" s="6">
        <f t="shared" si="20"/>
        <v>4.1574999999999998</v>
      </c>
      <c r="M147" s="6">
        <v>-0.08</v>
      </c>
      <c r="N147" s="6">
        <v>7.4999999999999997E-3</v>
      </c>
      <c r="O147" s="6">
        <f t="shared" si="21"/>
        <v>4.2149999999999999</v>
      </c>
      <c r="P147" s="6"/>
      <c r="Q147" s="2">
        <f t="shared" si="18"/>
        <v>4.1958333333333329</v>
      </c>
      <c r="S147" s="2">
        <f t="shared" si="22"/>
        <v>0.32200000000000006</v>
      </c>
      <c r="T147" s="9">
        <v>2.5000000000000001E-2</v>
      </c>
      <c r="U147" s="2">
        <f t="shared" si="23"/>
        <v>0.21539743589743596</v>
      </c>
      <c r="V147" s="2"/>
      <c r="W147" s="2">
        <f t="shared" si="24"/>
        <v>0.26449999999999996</v>
      </c>
      <c r="X147" s="9">
        <v>2.5000000000000001E-2</v>
      </c>
      <c r="Y147" s="2">
        <f t="shared" si="25"/>
        <v>0.15642307692307689</v>
      </c>
    </row>
    <row r="148" spans="1:25" x14ac:dyDescent="0.2">
      <c r="A148" s="1">
        <v>41671</v>
      </c>
      <c r="C148" s="2">
        <v>4.1825000000000001</v>
      </c>
      <c r="E148" s="6">
        <v>0.15</v>
      </c>
      <c r="F148" s="6">
        <v>4.2000000000000003E-2</v>
      </c>
      <c r="G148" s="6">
        <f t="shared" si="19"/>
        <v>4.3745000000000003</v>
      </c>
      <c r="I148" s="6">
        <v>-0.13500000000000001</v>
      </c>
      <c r="J148" s="6">
        <v>5.0000000000000001E-3</v>
      </c>
      <c r="K148" s="6">
        <f t="shared" si="20"/>
        <v>4.0525000000000002</v>
      </c>
      <c r="M148" s="6">
        <v>-0.08</v>
      </c>
      <c r="N148" s="6">
        <v>7.4999999999999997E-3</v>
      </c>
      <c r="O148" s="6">
        <f t="shared" si="21"/>
        <v>4.1100000000000003</v>
      </c>
      <c r="P148" s="6"/>
      <c r="Q148" s="2">
        <f t="shared" si="18"/>
        <v>4.0908333333333333</v>
      </c>
      <c r="S148" s="2">
        <f t="shared" si="22"/>
        <v>0.32200000000000006</v>
      </c>
      <c r="T148" s="9">
        <v>2.5000000000000001E-2</v>
      </c>
      <c r="U148" s="2">
        <f t="shared" si="23"/>
        <v>0.21808974358974365</v>
      </c>
      <c r="V148" s="2"/>
      <c r="W148" s="2">
        <f t="shared" si="24"/>
        <v>0.26449999999999996</v>
      </c>
      <c r="X148" s="9">
        <v>2.5000000000000001E-2</v>
      </c>
      <c r="Y148" s="2">
        <f t="shared" si="25"/>
        <v>0.15911538461538455</v>
      </c>
    </row>
    <row r="149" spans="1:25" x14ac:dyDescent="0.2">
      <c r="A149" s="1">
        <v>41699</v>
      </c>
      <c r="C149" s="2">
        <v>4.0625</v>
      </c>
      <c r="E149" s="6">
        <v>0.15</v>
      </c>
      <c r="F149" s="6">
        <v>4.2000000000000003E-2</v>
      </c>
      <c r="G149" s="6">
        <f t="shared" si="19"/>
        <v>4.2545000000000002</v>
      </c>
      <c r="I149" s="6">
        <v>-0.13500000000000001</v>
      </c>
      <c r="J149" s="6">
        <v>5.0000000000000001E-3</v>
      </c>
      <c r="K149" s="6">
        <f t="shared" si="20"/>
        <v>3.9325000000000001</v>
      </c>
      <c r="M149" s="6">
        <v>-0.08</v>
      </c>
      <c r="N149" s="6">
        <v>7.4999999999999997E-3</v>
      </c>
      <c r="O149" s="6">
        <f t="shared" si="21"/>
        <v>3.9899999999999998</v>
      </c>
      <c r="P149" s="6"/>
      <c r="Q149" s="2">
        <f t="shared" si="18"/>
        <v>3.9708333333333332</v>
      </c>
      <c r="S149" s="2">
        <f t="shared" si="22"/>
        <v>0.32200000000000006</v>
      </c>
      <c r="T149" s="9">
        <v>2.5000000000000001E-2</v>
      </c>
      <c r="U149" s="2">
        <f t="shared" si="23"/>
        <v>0.22116666666666673</v>
      </c>
      <c r="V149" s="2"/>
      <c r="W149" s="2">
        <f t="shared" si="24"/>
        <v>0.2645000000000004</v>
      </c>
      <c r="X149" s="9">
        <v>2.5000000000000001E-2</v>
      </c>
      <c r="Y149" s="2">
        <f t="shared" si="25"/>
        <v>0.16219230769230808</v>
      </c>
    </row>
    <row r="150" spans="1:25" x14ac:dyDescent="0.2">
      <c r="A150" s="1">
        <v>41730</v>
      </c>
      <c r="C150" s="2">
        <v>3.9075000000000002</v>
      </c>
      <c r="E150" s="6">
        <v>0.17</v>
      </c>
      <c r="F150" s="6">
        <v>4.2000000000000003E-2</v>
      </c>
      <c r="G150" s="6">
        <f t="shared" si="19"/>
        <v>4.1195000000000004</v>
      </c>
      <c r="I150" s="6">
        <v>-0.19500000000000001</v>
      </c>
      <c r="J150" s="6">
        <v>2.5000000000000001E-3</v>
      </c>
      <c r="K150" s="6">
        <f t="shared" si="20"/>
        <v>3.7150000000000003</v>
      </c>
      <c r="M150" s="6">
        <v>-0.08</v>
      </c>
      <c r="N150" s="6">
        <v>5.0000000000000001E-3</v>
      </c>
      <c r="O150" s="6">
        <f t="shared" si="21"/>
        <v>3.8325</v>
      </c>
      <c r="P150" s="6"/>
      <c r="Q150" s="2">
        <f t="shared" si="18"/>
        <v>3.7933333333333334</v>
      </c>
      <c r="S150" s="2">
        <f t="shared" si="22"/>
        <v>0.40450000000000008</v>
      </c>
      <c r="T150" s="9">
        <v>2.5000000000000001E-2</v>
      </c>
      <c r="U150" s="2">
        <f t="shared" si="23"/>
        <v>0.30924358974358979</v>
      </c>
      <c r="V150" s="2"/>
      <c r="W150" s="2">
        <f t="shared" si="24"/>
        <v>0.28700000000000037</v>
      </c>
      <c r="X150" s="9">
        <v>2.5000000000000001E-2</v>
      </c>
      <c r="Y150" s="2">
        <f t="shared" si="25"/>
        <v>0.18873076923076959</v>
      </c>
    </row>
    <row r="151" spans="1:25" x14ac:dyDescent="0.2">
      <c r="A151" s="1">
        <v>41760</v>
      </c>
      <c r="C151" s="2">
        <v>3.8975</v>
      </c>
      <c r="E151" s="6">
        <v>0.17</v>
      </c>
      <c r="F151" s="6">
        <v>4.2000000000000003E-2</v>
      </c>
      <c r="G151" s="6">
        <f t="shared" si="19"/>
        <v>4.1094999999999997</v>
      </c>
      <c r="I151" s="6">
        <v>-0.19500000000000001</v>
      </c>
      <c r="J151" s="6">
        <v>2.5000000000000001E-3</v>
      </c>
      <c r="K151" s="6">
        <f t="shared" si="20"/>
        <v>3.7050000000000001</v>
      </c>
      <c r="M151" s="6">
        <v>-0.08</v>
      </c>
      <c r="N151" s="6">
        <v>5.0000000000000001E-3</v>
      </c>
      <c r="O151" s="6">
        <f t="shared" si="21"/>
        <v>3.8224999999999998</v>
      </c>
      <c r="P151" s="6"/>
      <c r="Q151" s="2">
        <f t="shared" si="18"/>
        <v>3.7833333333333332</v>
      </c>
      <c r="S151" s="2">
        <f t="shared" si="22"/>
        <v>0.40449999999999964</v>
      </c>
      <c r="T151" s="9">
        <v>2.5000000000000001E-2</v>
      </c>
      <c r="U151" s="2">
        <f t="shared" si="23"/>
        <v>0.30949999999999961</v>
      </c>
      <c r="V151" s="2"/>
      <c r="W151" s="2">
        <f t="shared" si="24"/>
        <v>0.28699999999999992</v>
      </c>
      <c r="X151" s="9">
        <v>2.5000000000000001E-2</v>
      </c>
      <c r="Y151" s="2">
        <f t="shared" si="25"/>
        <v>0.18898717948717941</v>
      </c>
    </row>
    <row r="152" spans="1:25" x14ac:dyDescent="0.2">
      <c r="A152" s="1">
        <v>41791</v>
      </c>
      <c r="C152" s="2">
        <v>3.9224999999999999</v>
      </c>
      <c r="E152" s="6">
        <v>0.17</v>
      </c>
      <c r="F152" s="6">
        <v>4.2000000000000003E-2</v>
      </c>
      <c r="G152" s="6">
        <f t="shared" si="19"/>
        <v>4.1345000000000001</v>
      </c>
      <c r="I152" s="6">
        <v>-0.19500000000000001</v>
      </c>
      <c r="J152" s="6">
        <v>2.5000000000000001E-3</v>
      </c>
      <c r="K152" s="6">
        <f t="shared" si="20"/>
        <v>3.73</v>
      </c>
      <c r="M152" s="6">
        <v>-0.08</v>
      </c>
      <c r="N152" s="6">
        <v>5.0000000000000001E-3</v>
      </c>
      <c r="O152" s="6">
        <f t="shared" si="21"/>
        <v>3.8474999999999997</v>
      </c>
      <c r="P152" s="6"/>
      <c r="Q152" s="2">
        <f t="shared" si="18"/>
        <v>3.8083333333333331</v>
      </c>
      <c r="S152" s="2">
        <f t="shared" si="22"/>
        <v>0.40450000000000008</v>
      </c>
      <c r="T152" s="9">
        <v>2.5000000000000001E-2</v>
      </c>
      <c r="U152" s="2">
        <f t="shared" si="23"/>
        <v>0.30885897435897447</v>
      </c>
      <c r="V152" s="2"/>
      <c r="W152" s="2">
        <f t="shared" si="24"/>
        <v>0.28700000000000037</v>
      </c>
      <c r="X152" s="9">
        <v>2.5000000000000001E-2</v>
      </c>
      <c r="Y152" s="2">
        <f t="shared" si="25"/>
        <v>0.18834615384615422</v>
      </c>
    </row>
    <row r="153" spans="1:25" x14ac:dyDescent="0.2">
      <c r="A153" s="1">
        <v>41821</v>
      </c>
      <c r="C153" s="2">
        <v>3.9474999999999998</v>
      </c>
      <c r="E153" s="6">
        <v>0.17</v>
      </c>
      <c r="F153" s="6">
        <v>4.2000000000000003E-2</v>
      </c>
      <c r="G153" s="6">
        <f t="shared" si="19"/>
        <v>4.1594999999999995</v>
      </c>
      <c r="I153" s="6">
        <v>-0.19500000000000001</v>
      </c>
      <c r="J153" s="6">
        <v>2.5000000000000001E-3</v>
      </c>
      <c r="K153" s="6">
        <f t="shared" si="20"/>
        <v>3.7549999999999999</v>
      </c>
      <c r="M153" s="6">
        <v>-0.08</v>
      </c>
      <c r="N153" s="6">
        <v>5.0000000000000001E-3</v>
      </c>
      <c r="O153" s="6">
        <f t="shared" si="21"/>
        <v>3.8724999999999996</v>
      </c>
      <c r="P153" s="6"/>
      <c r="Q153" s="2">
        <f t="shared" si="18"/>
        <v>3.8333333333333335</v>
      </c>
      <c r="S153" s="2">
        <f t="shared" si="22"/>
        <v>0.40449999999999964</v>
      </c>
      <c r="T153" s="9">
        <v>2.5000000000000001E-2</v>
      </c>
      <c r="U153" s="2">
        <f t="shared" si="23"/>
        <v>0.30821794871794839</v>
      </c>
      <c r="V153" s="2"/>
      <c r="W153" s="2">
        <f t="shared" si="24"/>
        <v>0.28699999999999992</v>
      </c>
      <c r="X153" s="9">
        <v>2.5000000000000001E-2</v>
      </c>
      <c r="Y153" s="2">
        <f t="shared" si="25"/>
        <v>0.18770512820512814</v>
      </c>
    </row>
    <row r="154" spans="1:25" x14ac:dyDescent="0.2">
      <c r="A154" s="1">
        <v>41852</v>
      </c>
      <c r="C154" s="2">
        <v>3.9735</v>
      </c>
      <c r="E154" s="6">
        <v>0.17</v>
      </c>
      <c r="F154" s="6">
        <v>4.2000000000000003E-2</v>
      </c>
      <c r="G154" s="6">
        <f t="shared" si="19"/>
        <v>4.1855000000000002</v>
      </c>
      <c r="I154" s="6">
        <v>-0.19500000000000001</v>
      </c>
      <c r="J154" s="6">
        <v>2.5000000000000001E-3</v>
      </c>
      <c r="K154" s="6">
        <f t="shared" si="20"/>
        <v>3.7810000000000001</v>
      </c>
      <c r="M154" s="6">
        <v>-0.08</v>
      </c>
      <c r="N154" s="6">
        <v>5.0000000000000001E-3</v>
      </c>
      <c r="O154" s="6">
        <f t="shared" si="21"/>
        <v>3.8984999999999999</v>
      </c>
      <c r="P154" s="6"/>
      <c r="Q154" s="2">
        <f t="shared" si="18"/>
        <v>3.8593333333333333</v>
      </c>
      <c r="S154" s="2">
        <f t="shared" si="22"/>
        <v>0.40450000000000008</v>
      </c>
      <c r="T154" s="9">
        <v>2.5000000000000001E-2</v>
      </c>
      <c r="U154" s="2">
        <f t="shared" si="23"/>
        <v>0.30755128205128213</v>
      </c>
      <c r="V154" s="2"/>
      <c r="W154" s="2">
        <f t="shared" si="24"/>
        <v>0.28700000000000037</v>
      </c>
      <c r="X154" s="9">
        <v>2.5000000000000001E-2</v>
      </c>
      <c r="Y154" s="2">
        <f t="shared" si="25"/>
        <v>0.18703846153846188</v>
      </c>
    </row>
    <row r="155" spans="1:25" x14ac:dyDescent="0.2">
      <c r="A155" s="1">
        <v>41883</v>
      </c>
      <c r="C155" s="2">
        <v>3.9735</v>
      </c>
      <c r="E155" s="6">
        <v>0.17</v>
      </c>
      <c r="F155" s="6">
        <v>4.2000000000000003E-2</v>
      </c>
      <c r="G155" s="6">
        <f t="shared" si="19"/>
        <v>4.1855000000000002</v>
      </c>
      <c r="I155" s="6">
        <v>-0.19500000000000001</v>
      </c>
      <c r="J155" s="6">
        <v>2.5000000000000001E-3</v>
      </c>
      <c r="K155" s="6">
        <f t="shared" si="20"/>
        <v>3.7810000000000001</v>
      </c>
      <c r="M155" s="6">
        <v>-0.08</v>
      </c>
      <c r="N155" s="6">
        <v>5.0000000000000001E-3</v>
      </c>
      <c r="O155" s="6">
        <f t="shared" si="21"/>
        <v>3.8984999999999999</v>
      </c>
      <c r="P155" s="6"/>
      <c r="Q155" s="2">
        <f t="shared" si="18"/>
        <v>3.8593333333333333</v>
      </c>
      <c r="S155" s="2">
        <f t="shared" si="22"/>
        <v>0.40450000000000008</v>
      </c>
      <c r="T155" s="9">
        <v>2.5000000000000001E-2</v>
      </c>
      <c r="U155" s="2">
        <f t="shared" si="23"/>
        <v>0.30755128205128213</v>
      </c>
      <c r="V155" s="2"/>
      <c r="W155" s="2">
        <f t="shared" si="24"/>
        <v>0.28700000000000037</v>
      </c>
      <c r="X155" s="9">
        <v>2.5000000000000001E-2</v>
      </c>
      <c r="Y155" s="2">
        <f t="shared" si="25"/>
        <v>0.18703846153846188</v>
      </c>
    </row>
    <row r="156" spans="1:25" x14ac:dyDescent="0.2">
      <c r="A156" s="1">
        <v>41913</v>
      </c>
      <c r="C156" s="2">
        <v>3.9835000000000003</v>
      </c>
      <c r="E156" s="6">
        <v>0.17</v>
      </c>
      <c r="F156" s="6">
        <v>4.2000000000000003E-2</v>
      </c>
      <c r="G156" s="6">
        <f t="shared" si="19"/>
        <v>4.1955</v>
      </c>
      <c r="I156" s="6">
        <v>-0.19500000000000001</v>
      </c>
      <c r="J156" s="6">
        <v>2.5000000000000001E-3</v>
      </c>
      <c r="K156" s="6">
        <f t="shared" si="20"/>
        <v>3.7910000000000004</v>
      </c>
      <c r="M156" s="6">
        <v>-0.08</v>
      </c>
      <c r="N156" s="6">
        <v>5.0000000000000001E-3</v>
      </c>
      <c r="O156" s="6">
        <f t="shared" si="21"/>
        <v>3.9085000000000001</v>
      </c>
      <c r="P156" s="6"/>
      <c r="Q156" s="2">
        <f t="shared" si="18"/>
        <v>3.8693333333333335</v>
      </c>
      <c r="S156" s="2">
        <f t="shared" si="22"/>
        <v>0.40449999999999964</v>
      </c>
      <c r="T156" s="9">
        <v>2.5000000000000001E-2</v>
      </c>
      <c r="U156" s="2">
        <f t="shared" si="23"/>
        <v>0.30729487179487142</v>
      </c>
      <c r="V156" s="2"/>
      <c r="W156" s="2">
        <f t="shared" si="24"/>
        <v>0.28699999999999992</v>
      </c>
      <c r="X156" s="9">
        <v>2.5000000000000001E-2</v>
      </c>
      <c r="Y156" s="2">
        <f t="shared" si="25"/>
        <v>0.18678205128205119</v>
      </c>
    </row>
    <row r="157" spans="1:25" x14ac:dyDescent="0.2">
      <c r="A157" s="1">
        <v>41944</v>
      </c>
      <c r="C157" s="2">
        <v>4.1335000000000006</v>
      </c>
      <c r="E157" s="6">
        <v>0.15</v>
      </c>
      <c r="F157" s="6">
        <v>4.2000000000000003E-2</v>
      </c>
      <c r="G157" s="6">
        <f t="shared" si="19"/>
        <v>4.3255000000000008</v>
      </c>
      <c r="I157" s="6">
        <v>-0.13500000000000001</v>
      </c>
      <c r="J157" s="6">
        <v>5.0000000000000001E-3</v>
      </c>
      <c r="K157" s="6">
        <f t="shared" si="20"/>
        <v>4.0035000000000007</v>
      </c>
      <c r="M157" s="6">
        <v>-0.08</v>
      </c>
      <c r="N157" s="6">
        <v>7.4999999999999997E-3</v>
      </c>
      <c r="O157" s="6">
        <f t="shared" si="21"/>
        <v>4.0610000000000008</v>
      </c>
      <c r="P157" s="6"/>
      <c r="Q157" s="2">
        <f t="shared" si="18"/>
        <v>4.0418333333333338</v>
      </c>
      <c r="S157" s="2">
        <f t="shared" si="22"/>
        <v>0.32200000000000006</v>
      </c>
      <c r="T157" s="9">
        <v>2.5000000000000001E-2</v>
      </c>
      <c r="U157" s="2">
        <f t="shared" si="23"/>
        <v>0.21934615384615389</v>
      </c>
      <c r="V157" s="2"/>
      <c r="W157" s="2">
        <f t="shared" si="24"/>
        <v>0.26449999999999996</v>
      </c>
      <c r="X157" s="9">
        <v>2.5000000000000001E-2</v>
      </c>
      <c r="Y157" s="2">
        <f t="shared" si="25"/>
        <v>0.16037179487179479</v>
      </c>
    </row>
    <row r="158" spans="1:25" x14ac:dyDescent="0.2">
      <c r="A158" s="1">
        <v>41974</v>
      </c>
      <c r="C158" s="2">
        <v>4.2835000000000001</v>
      </c>
      <c r="E158" s="6">
        <v>0.15</v>
      </c>
      <c r="F158" s="6">
        <v>4.2000000000000003E-2</v>
      </c>
      <c r="G158" s="6">
        <f t="shared" si="19"/>
        <v>4.4755000000000003</v>
      </c>
      <c r="I158" s="6">
        <v>-0.13500000000000001</v>
      </c>
      <c r="J158" s="6">
        <v>5.0000000000000001E-3</v>
      </c>
      <c r="K158" s="6">
        <f t="shared" si="20"/>
        <v>4.1535000000000002</v>
      </c>
      <c r="M158" s="6">
        <v>-0.08</v>
      </c>
      <c r="N158" s="6">
        <v>7.4999999999999997E-3</v>
      </c>
      <c r="O158" s="6">
        <f t="shared" si="21"/>
        <v>4.2110000000000003</v>
      </c>
      <c r="P158" s="6"/>
      <c r="Q158" s="2">
        <f t="shared" si="18"/>
        <v>4.1918333333333342</v>
      </c>
      <c r="S158" s="2">
        <f t="shared" si="22"/>
        <v>0.32200000000000006</v>
      </c>
      <c r="T158" s="9">
        <v>2.5000000000000001E-2</v>
      </c>
      <c r="U158" s="2">
        <f t="shared" si="23"/>
        <v>0.21550000000000005</v>
      </c>
      <c r="V158" s="2"/>
      <c r="W158" s="2">
        <f t="shared" si="24"/>
        <v>0.26449999999999996</v>
      </c>
      <c r="X158" s="9">
        <v>2.5000000000000001E-2</v>
      </c>
      <c r="Y158" s="2">
        <f t="shared" si="25"/>
        <v>0.15652564102564098</v>
      </c>
    </row>
    <row r="159" spans="1:25" x14ac:dyDescent="0.2">
      <c r="A159" s="1">
        <v>42005</v>
      </c>
      <c r="C159" s="2">
        <v>4.375</v>
      </c>
      <c r="E159" s="6">
        <v>0.15</v>
      </c>
      <c r="F159" s="6">
        <v>4.2000000000000003E-2</v>
      </c>
      <c r="G159" s="6">
        <f t="shared" si="19"/>
        <v>4.5670000000000002</v>
      </c>
      <c r="I159" s="6">
        <v>-0.13500000000000001</v>
      </c>
      <c r="J159" s="6">
        <v>5.0000000000000001E-3</v>
      </c>
      <c r="K159" s="6">
        <f t="shared" si="20"/>
        <v>4.2450000000000001</v>
      </c>
      <c r="M159" s="6">
        <v>-0.08</v>
      </c>
      <c r="N159" s="6">
        <v>7.4999999999999997E-3</v>
      </c>
      <c r="O159" s="6">
        <f t="shared" si="21"/>
        <v>4.3025000000000002</v>
      </c>
      <c r="P159" s="6"/>
      <c r="Q159" s="2">
        <f t="shared" si="18"/>
        <v>4.2833333333333341</v>
      </c>
      <c r="S159" s="2">
        <f t="shared" si="22"/>
        <v>0.32200000000000006</v>
      </c>
      <c r="T159" s="9">
        <v>2.5000000000000001E-2</v>
      </c>
      <c r="U159" s="2">
        <f t="shared" si="23"/>
        <v>0.21315384615384619</v>
      </c>
      <c r="V159" s="2"/>
      <c r="W159" s="2">
        <f t="shared" si="24"/>
        <v>0.26449999999999996</v>
      </c>
      <c r="X159" s="9">
        <v>2.5000000000000001E-2</v>
      </c>
      <c r="Y159" s="2">
        <f t="shared" si="25"/>
        <v>0.15417948717948712</v>
      </c>
    </row>
    <row r="160" spans="1:25" x14ac:dyDescent="0.2">
      <c r="A160" s="1">
        <v>42036</v>
      </c>
      <c r="C160" s="2">
        <v>4.2699999999999996</v>
      </c>
      <c r="E160" s="6">
        <v>0.15</v>
      </c>
      <c r="F160" s="6">
        <v>4.2000000000000003E-2</v>
      </c>
      <c r="G160" s="6">
        <f t="shared" si="19"/>
        <v>4.4619999999999997</v>
      </c>
      <c r="I160" s="6">
        <v>-0.13500000000000001</v>
      </c>
      <c r="J160" s="6">
        <v>5.0000000000000001E-3</v>
      </c>
      <c r="K160" s="6">
        <f t="shared" si="20"/>
        <v>4.1399999999999997</v>
      </c>
      <c r="M160" s="6">
        <v>-0.08</v>
      </c>
      <c r="N160" s="6">
        <v>7.4999999999999997E-3</v>
      </c>
      <c r="O160" s="6">
        <f t="shared" si="21"/>
        <v>4.1974999999999998</v>
      </c>
      <c r="P160" s="6"/>
      <c r="Q160" s="2">
        <f t="shared" si="18"/>
        <v>4.1783333333333337</v>
      </c>
      <c r="S160" s="2">
        <f t="shared" si="22"/>
        <v>0.32200000000000006</v>
      </c>
      <c r="T160" s="9">
        <v>2.5000000000000001E-2</v>
      </c>
      <c r="U160" s="2">
        <f t="shared" si="23"/>
        <v>0.21584615384615391</v>
      </c>
      <c r="V160" s="2"/>
      <c r="W160" s="2">
        <f t="shared" si="24"/>
        <v>0.26449999999999996</v>
      </c>
      <c r="X160" s="9">
        <v>2.5000000000000001E-2</v>
      </c>
      <c r="Y160" s="2">
        <f t="shared" si="25"/>
        <v>0.15687179487179481</v>
      </c>
    </row>
    <row r="161" spans="1:25" x14ac:dyDescent="0.2">
      <c r="A161" s="1">
        <v>42064</v>
      </c>
      <c r="C161" s="2">
        <v>4.1500000000000004</v>
      </c>
      <c r="E161" s="6">
        <v>0.15</v>
      </c>
      <c r="F161" s="6">
        <v>4.2000000000000003E-2</v>
      </c>
      <c r="G161" s="6">
        <f t="shared" si="19"/>
        <v>4.3420000000000005</v>
      </c>
      <c r="I161" s="6">
        <v>-0.13500000000000001</v>
      </c>
      <c r="J161" s="6">
        <v>5.0000000000000001E-3</v>
      </c>
      <c r="K161" s="6">
        <f t="shared" si="20"/>
        <v>4.0200000000000005</v>
      </c>
      <c r="M161" s="6">
        <v>-0.08</v>
      </c>
      <c r="N161" s="6">
        <v>7.4999999999999997E-3</v>
      </c>
      <c r="O161" s="6">
        <f t="shared" si="21"/>
        <v>4.0775000000000006</v>
      </c>
      <c r="P161" s="6"/>
      <c r="Q161" s="2">
        <f t="shared" si="18"/>
        <v>4.0583333333333336</v>
      </c>
      <c r="S161" s="2">
        <f t="shared" si="22"/>
        <v>0.32200000000000006</v>
      </c>
      <c r="T161" s="9">
        <v>2.5000000000000001E-2</v>
      </c>
      <c r="U161" s="2">
        <f t="shared" si="23"/>
        <v>0.21892307692307697</v>
      </c>
      <c r="V161" s="2"/>
      <c r="W161" s="2">
        <f t="shared" si="24"/>
        <v>0.26449999999999996</v>
      </c>
      <c r="X161" s="9">
        <v>2.5000000000000001E-2</v>
      </c>
      <c r="Y161" s="2">
        <f t="shared" si="25"/>
        <v>0.1599487179487179</v>
      </c>
    </row>
    <row r="162" spans="1:25" x14ac:dyDescent="0.2">
      <c r="A162" s="1">
        <v>42095</v>
      </c>
      <c r="C162" s="2">
        <v>3.9950000000000001</v>
      </c>
      <c r="E162" s="6">
        <v>0.17</v>
      </c>
      <c r="F162" s="6">
        <v>4.2000000000000003E-2</v>
      </c>
      <c r="G162" s="6">
        <f t="shared" si="19"/>
        <v>4.2069999999999999</v>
      </c>
      <c r="I162" s="6">
        <v>-0.19500000000000001</v>
      </c>
      <c r="J162" s="6">
        <v>2.5000000000000001E-3</v>
      </c>
      <c r="K162" s="6">
        <f t="shared" si="20"/>
        <v>3.8025000000000002</v>
      </c>
      <c r="M162" s="6">
        <v>-0.08</v>
      </c>
      <c r="N162" s="6">
        <v>5.0000000000000001E-3</v>
      </c>
      <c r="O162" s="6">
        <f t="shared" si="21"/>
        <v>3.92</v>
      </c>
      <c r="P162" s="6"/>
      <c r="Q162" s="2">
        <f t="shared" si="18"/>
        <v>3.8808333333333334</v>
      </c>
      <c r="S162" s="2">
        <f t="shared" si="22"/>
        <v>0.40449999999999964</v>
      </c>
      <c r="T162" s="9">
        <v>2.5000000000000001E-2</v>
      </c>
      <c r="U162" s="2">
        <f t="shared" si="23"/>
        <v>0.30699999999999961</v>
      </c>
      <c r="V162" s="2"/>
      <c r="W162" s="2">
        <f t="shared" si="24"/>
        <v>0.28699999999999992</v>
      </c>
      <c r="X162" s="9">
        <v>2.5000000000000001E-2</v>
      </c>
      <c r="Y162" s="2">
        <f t="shared" si="25"/>
        <v>0.18648717948717941</v>
      </c>
    </row>
    <row r="163" spans="1:25" x14ac:dyDescent="0.2">
      <c r="A163" s="1">
        <v>42125</v>
      </c>
      <c r="C163" s="2">
        <v>3.9849999999999999</v>
      </c>
      <c r="E163" s="6">
        <v>0.17</v>
      </c>
      <c r="F163" s="6">
        <v>4.2000000000000003E-2</v>
      </c>
      <c r="G163" s="6">
        <f t="shared" si="19"/>
        <v>4.1970000000000001</v>
      </c>
      <c r="I163" s="6">
        <v>-0.19500000000000001</v>
      </c>
      <c r="J163" s="6">
        <v>2.5000000000000001E-3</v>
      </c>
      <c r="K163" s="6">
        <f t="shared" si="20"/>
        <v>3.7925</v>
      </c>
      <c r="M163" s="6">
        <v>-0.08</v>
      </c>
      <c r="N163" s="6">
        <v>5.0000000000000001E-3</v>
      </c>
      <c r="O163" s="6">
        <f t="shared" si="21"/>
        <v>3.9099999999999997</v>
      </c>
      <c r="P163" s="6"/>
      <c r="Q163" s="2">
        <f t="shared" si="18"/>
        <v>3.8708333333333331</v>
      </c>
      <c r="S163" s="2">
        <f t="shared" si="22"/>
        <v>0.40450000000000008</v>
      </c>
      <c r="T163" s="9">
        <v>2.5000000000000001E-2</v>
      </c>
      <c r="U163" s="2">
        <f t="shared" si="23"/>
        <v>0.30725641025641032</v>
      </c>
      <c r="V163" s="2"/>
      <c r="W163" s="2">
        <f t="shared" si="24"/>
        <v>0.28700000000000037</v>
      </c>
      <c r="X163" s="9">
        <v>2.5000000000000001E-2</v>
      </c>
      <c r="Y163" s="2">
        <f t="shared" si="25"/>
        <v>0.18674358974359012</v>
      </c>
    </row>
    <row r="164" spans="1:25" x14ac:dyDescent="0.2">
      <c r="A164" s="1">
        <v>42156</v>
      </c>
      <c r="C164" s="2">
        <v>4.01</v>
      </c>
      <c r="E164" s="6">
        <v>0.17</v>
      </c>
      <c r="F164" s="6">
        <v>4.2000000000000003E-2</v>
      </c>
      <c r="G164" s="6">
        <f t="shared" si="19"/>
        <v>4.2219999999999995</v>
      </c>
      <c r="I164" s="6">
        <v>-0.19500000000000001</v>
      </c>
      <c r="J164" s="6">
        <v>2.5000000000000001E-3</v>
      </c>
      <c r="K164" s="6">
        <f t="shared" si="20"/>
        <v>3.8174999999999999</v>
      </c>
      <c r="M164" s="6">
        <v>-0.08</v>
      </c>
      <c r="N164" s="6">
        <v>5.0000000000000001E-3</v>
      </c>
      <c r="O164" s="6">
        <f t="shared" si="21"/>
        <v>3.9349999999999996</v>
      </c>
      <c r="P164" s="6"/>
      <c r="Q164" s="2">
        <f t="shared" si="18"/>
        <v>3.8958333333333335</v>
      </c>
      <c r="S164" s="2">
        <f t="shared" si="22"/>
        <v>0.40449999999999964</v>
      </c>
      <c r="T164" s="9">
        <v>2.5000000000000001E-2</v>
      </c>
      <c r="U164" s="2">
        <f t="shared" si="23"/>
        <v>0.30661538461538423</v>
      </c>
      <c r="V164" s="2"/>
      <c r="W164" s="2">
        <f t="shared" si="24"/>
        <v>0.28699999999999992</v>
      </c>
      <c r="X164" s="9">
        <v>2.5000000000000001E-2</v>
      </c>
      <c r="Y164" s="2">
        <f t="shared" si="25"/>
        <v>0.18610256410256404</v>
      </c>
    </row>
    <row r="165" spans="1:25" x14ac:dyDescent="0.2">
      <c r="A165" s="1">
        <v>42186</v>
      </c>
      <c r="C165" s="2">
        <v>4.0350000000000001</v>
      </c>
      <c r="E165" s="6">
        <v>0.17</v>
      </c>
      <c r="F165" s="6">
        <v>4.2000000000000003E-2</v>
      </c>
      <c r="G165" s="6">
        <f t="shared" si="19"/>
        <v>4.2469999999999999</v>
      </c>
      <c r="I165" s="6">
        <v>-0.19500000000000001</v>
      </c>
      <c r="J165" s="6">
        <v>2.5000000000000001E-3</v>
      </c>
      <c r="K165" s="6">
        <f t="shared" si="20"/>
        <v>3.8425000000000002</v>
      </c>
      <c r="M165" s="6">
        <v>-0.08</v>
      </c>
      <c r="N165" s="6">
        <v>5.0000000000000001E-3</v>
      </c>
      <c r="O165" s="6">
        <f t="shared" si="21"/>
        <v>3.96</v>
      </c>
      <c r="P165" s="6"/>
      <c r="Q165" s="2">
        <f t="shared" si="18"/>
        <v>3.9208333333333329</v>
      </c>
      <c r="S165" s="2">
        <f t="shared" si="22"/>
        <v>0.40449999999999964</v>
      </c>
      <c r="T165" s="9">
        <v>2.5000000000000001E-2</v>
      </c>
      <c r="U165" s="2">
        <f t="shared" si="23"/>
        <v>0.3059743589743586</v>
      </c>
      <c r="V165" s="2"/>
      <c r="W165" s="2">
        <f t="shared" si="24"/>
        <v>0.28699999999999992</v>
      </c>
      <c r="X165" s="9">
        <v>2.5000000000000001E-2</v>
      </c>
      <c r="Y165" s="2">
        <f t="shared" si="25"/>
        <v>0.18546153846153837</v>
      </c>
    </row>
    <row r="166" spans="1:25" x14ac:dyDescent="0.2">
      <c r="A166" s="1">
        <v>42217</v>
      </c>
      <c r="C166" s="2">
        <v>4.0609999999999999</v>
      </c>
      <c r="E166" s="6">
        <v>0.17</v>
      </c>
      <c r="F166" s="6">
        <v>4.2000000000000003E-2</v>
      </c>
      <c r="G166" s="6">
        <f t="shared" si="19"/>
        <v>4.2729999999999997</v>
      </c>
      <c r="I166" s="6">
        <v>-0.19500000000000001</v>
      </c>
      <c r="J166" s="6">
        <v>2.5000000000000001E-3</v>
      </c>
      <c r="K166" s="6">
        <f t="shared" si="20"/>
        <v>3.8685</v>
      </c>
      <c r="M166" s="6">
        <v>-0.08</v>
      </c>
      <c r="N166" s="6">
        <v>5.0000000000000001E-3</v>
      </c>
      <c r="O166" s="6">
        <f t="shared" si="21"/>
        <v>3.9859999999999998</v>
      </c>
      <c r="P166" s="6"/>
      <c r="Q166" s="2">
        <f t="shared" si="18"/>
        <v>3.9468333333333327</v>
      </c>
      <c r="S166" s="2">
        <f t="shared" si="22"/>
        <v>0.40449999999999964</v>
      </c>
      <c r="T166" s="9">
        <v>2.5000000000000001E-2</v>
      </c>
      <c r="U166" s="2">
        <f t="shared" si="23"/>
        <v>0.30530769230769195</v>
      </c>
      <c r="V166" s="2"/>
      <c r="W166" s="2">
        <f t="shared" si="24"/>
        <v>0.28699999999999992</v>
      </c>
      <c r="X166" s="9">
        <v>2.5000000000000001E-2</v>
      </c>
      <c r="Y166" s="2">
        <f t="shared" si="25"/>
        <v>0.1847948717948717</v>
      </c>
    </row>
    <row r="167" spans="1:25" x14ac:dyDescent="0.2">
      <c r="A167" s="1">
        <v>42248</v>
      </c>
      <c r="C167" s="2">
        <v>4.0609999999999999</v>
      </c>
      <c r="E167" s="6">
        <v>0.17</v>
      </c>
      <c r="F167" s="6">
        <v>4.2000000000000003E-2</v>
      </c>
      <c r="G167" s="6">
        <f t="shared" si="19"/>
        <v>4.2729999999999997</v>
      </c>
      <c r="I167" s="6">
        <v>-0.19500000000000001</v>
      </c>
      <c r="J167" s="6">
        <v>2.5000000000000001E-3</v>
      </c>
      <c r="K167" s="6">
        <f t="shared" si="20"/>
        <v>3.8685</v>
      </c>
      <c r="M167" s="6">
        <v>-0.08</v>
      </c>
      <c r="N167" s="6">
        <v>5.0000000000000001E-3</v>
      </c>
      <c r="O167" s="6">
        <f t="shared" si="21"/>
        <v>3.9859999999999998</v>
      </c>
      <c r="P167" s="6"/>
      <c r="Q167" s="2">
        <f t="shared" si="18"/>
        <v>3.9468333333333327</v>
      </c>
      <c r="S167" s="2">
        <f t="shared" si="22"/>
        <v>0.40449999999999964</v>
      </c>
      <c r="T167" s="9">
        <v>2.5000000000000001E-2</v>
      </c>
      <c r="U167" s="2">
        <f t="shared" si="23"/>
        <v>0.30530769230769195</v>
      </c>
      <c r="V167" s="2"/>
      <c r="W167" s="2">
        <f t="shared" si="24"/>
        <v>0.28699999999999992</v>
      </c>
      <c r="X167" s="9">
        <v>2.5000000000000001E-2</v>
      </c>
      <c r="Y167" s="2">
        <f t="shared" si="25"/>
        <v>0.1847948717948717</v>
      </c>
    </row>
    <row r="168" spans="1:25" x14ac:dyDescent="0.2">
      <c r="A168" s="1">
        <v>42278</v>
      </c>
      <c r="C168" s="2">
        <v>4.0710000000000006</v>
      </c>
      <c r="E168" s="6">
        <v>0.17</v>
      </c>
      <c r="F168" s="6">
        <v>4.2000000000000003E-2</v>
      </c>
      <c r="G168" s="6">
        <f t="shared" si="19"/>
        <v>4.2830000000000004</v>
      </c>
      <c r="I168" s="6">
        <v>-0.19500000000000001</v>
      </c>
      <c r="J168" s="6">
        <v>2.5000000000000001E-3</v>
      </c>
      <c r="K168" s="6">
        <f t="shared" si="20"/>
        <v>3.8785000000000007</v>
      </c>
      <c r="M168" s="6">
        <v>-0.08</v>
      </c>
      <c r="N168" s="6">
        <v>5.0000000000000001E-3</v>
      </c>
      <c r="O168" s="6">
        <f t="shared" si="21"/>
        <v>3.9960000000000004</v>
      </c>
      <c r="P168" s="6"/>
      <c r="Q168" s="2">
        <f t="shared" si="18"/>
        <v>3.9568333333333339</v>
      </c>
      <c r="S168" s="2">
        <f t="shared" si="22"/>
        <v>0.40449999999999964</v>
      </c>
      <c r="T168" s="9">
        <v>2.5000000000000001E-2</v>
      </c>
      <c r="U168" s="2">
        <f t="shared" si="23"/>
        <v>0.30505128205128168</v>
      </c>
      <c r="V168" s="2"/>
      <c r="W168" s="2">
        <f t="shared" si="24"/>
        <v>0.28699999999999992</v>
      </c>
      <c r="X168" s="9">
        <v>2.5000000000000001E-2</v>
      </c>
      <c r="Y168" s="2">
        <f t="shared" si="25"/>
        <v>0.18453846153846143</v>
      </c>
    </row>
    <row r="169" spans="1:25" x14ac:dyDescent="0.2">
      <c r="A169" s="1">
        <v>42309</v>
      </c>
      <c r="C169" s="2">
        <v>4.2210000000000001</v>
      </c>
      <c r="E169" s="6">
        <v>0.15</v>
      </c>
      <c r="F169" s="6">
        <v>4.2000000000000003E-2</v>
      </c>
      <c r="G169" s="6">
        <f t="shared" si="19"/>
        <v>4.4130000000000003</v>
      </c>
      <c r="I169" s="6">
        <v>-0.13500000000000001</v>
      </c>
      <c r="J169" s="6">
        <v>5.0000000000000001E-3</v>
      </c>
      <c r="K169" s="6">
        <f t="shared" si="20"/>
        <v>4.0910000000000002</v>
      </c>
      <c r="M169" s="6">
        <v>-0.08</v>
      </c>
      <c r="N169" s="6">
        <v>7.4999999999999997E-3</v>
      </c>
      <c r="O169" s="6">
        <f t="shared" si="21"/>
        <v>4.1485000000000003</v>
      </c>
      <c r="P169" s="6"/>
      <c r="Q169" s="2">
        <f t="shared" si="18"/>
        <v>4.1293333333333342</v>
      </c>
      <c r="S169" s="2">
        <f t="shared" si="22"/>
        <v>0.32200000000000006</v>
      </c>
      <c r="T169" s="9">
        <v>2.5000000000000001E-2</v>
      </c>
      <c r="U169" s="2">
        <f t="shared" si="23"/>
        <v>0.21710256410256418</v>
      </c>
      <c r="V169" s="2"/>
      <c r="W169" s="2">
        <f t="shared" si="24"/>
        <v>0.26449999999999996</v>
      </c>
      <c r="X169" s="9">
        <v>2.5000000000000001E-2</v>
      </c>
      <c r="Y169" s="2">
        <f t="shared" si="25"/>
        <v>0.15812820512820508</v>
      </c>
    </row>
    <row r="170" spans="1:25" x14ac:dyDescent="0.2">
      <c r="A170" s="1">
        <v>42339</v>
      </c>
      <c r="C170" s="2">
        <v>4.3710000000000004</v>
      </c>
      <c r="E170" s="6">
        <v>0.15</v>
      </c>
      <c r="F170" s="6">
        <v>4.2000000000000003E-2</v>
      </c>
      <c r="G170" s="6">
        <f t="shared" si="19"/>
        <v>4.5630000000000006</v>
      </c>
      <c r="I170" s="6">
        <v>-0.13500000000000001</v>
      </c>
      <c r="J170" s="6">
        <v>5.0000000000000001E-3</v>
      </c>
      <c r="K170" s="6">
        <f t="shared" si="20"/>
        <v>4.2410000000000005</v>
      </c>
      <c r="M170" s="6">
        <v>-0.08</v>
      </c>
      <c r="N170" s="6">
        <v>7.4999999999999997E-3</v>
      </c>
      <c r="O170" s="6">
        <f t="shared" si="21"/>
        <v>4.2985000000000007</v>
      </c>
      <c r="P170" s="6"/>
      <c r="Q170" s="2">
        <f t="shared" si="18"/>
        <v>4.2793333333333337</v>
      </c>
      <c r="S170" s="2">
        <f t="shared" si="22"/>
        <v>0.32200000000000006</v>
      </c>
      <c r="T170" s="9">
        <v>2.5000000000000001E-2</v>
      </c>
      <c r="U170" s="2">
        <f t="shared" si="23"/>
        <v>0.21325641025641029</v>
      </c>
      <c r="V170" s="2"/>
      <c r="W170" s="2">
        <f t="shared" si="24"/>
        <v>0.26449999999999996</v>
      </c>
      <c r="X170" s="9">
        <v>2.5000000000000001E-2</v>
      </c>
      <c r="Y170" s="2">
        <f t="shared" si="25"/>
        <v>0.15428205128205122</v>
      </c>
    </row>
    <row r="171" spans="1:25" x14ac:dyDescent="0.2">
      <c r="A171" s="1">
        <v>42370</v>
      </c>
      <c r="C171" s="2">
        <v>4.4625000000000004</v>
      </c>
      <c r="E171" s="6">
        <v>0.15</v>
      </c>
      <c r="F171" s="6">
        <v>4.2000000000000003E-2</v>
      </c>
      <c r="G171" s="6">
        <f t="shared" si="19"/>
        <v>4.6545000000000005</v>
      </c>
      <c r="I171" s="6">
        <v>-0.13500000000000001</v>
      </c>
      <c r="J171" s="6">
        <v>5.0000000000000001E-3</v>
      </c>
      <c r="K171" s="6">
        <f t="shared" si="20"/>
        <v>4.3325000000000005</v>
      </c>
      <c r="M171" s="6">
        <v>-0.08</v>
      </c>
      <c r="N171" s="6">
        <v>7.4999999999999997E-3</v>
      </c>
      <c r="O171" s="6">
        <f t="shared" si="21"/>
        <v>4.3900000000000006</v>
      </c>
      <c r="P171" s="6"/>
      <c r="Q171" s="2">
        <f t="shared" si="18"/>
        <v>4.3708333333333336</v>
      </c>
      <c r="S171" s="2">
        <f t="shared" si="22"/>
        <v>0.32200000000000006</v>
      </c>
      <c r="T171" s="9">
        <v>2.5000000000000001E-2</v>
      </c>
      <c r="U171" s="2">
        <f t="shared" si="23"/>
        <v>0.21091025641025646</v>
      </c>
      <c r="V171" s="2"/>
      <c r="W171" s="2">
        <f t="shared" si="24"/>
        <v>0.26449999999999996</v>
      </c>
      <c r="X171" s="9">
        <v>2.5000000000000001E-2</v>
      </c>
      <c r="Y171" s="2">
        <f t="shared" si="25"/>
        <v>0.15193589743589736</v>
      </c>
    </row>
    <row r="172" spans="1:25" x14ac:dyDescent="0.2">
      <c r="A172" s="1">
        <v>42401</v>
      </c>
      <c r="C172" s="2">
        <v>4.3574999999999999</v>
      </c>
      <c r="E172" s="6">
        <v>0.15</v>
      </c>
      <c r="F172" s="6">
        <v>4.2000000000000003E-2</v>
      </c>
      <c r="G172" s="6">
        <f t="shared" si="19"/>
        <v>4.5495000000000001</v>
      </c>
      <c r="I172" s="6">
        <v>-0.13500000000000001</v>
      </c>
      <c r="J172" s="6">
        <v>5.0000000000000001E-3</v>
      </c>
      <c r="K172" s="6">
        <f t="shared" si="20"/>
        <v>4.2275</v>
      </c>
      <c r="M172" s="6">
        <v>-0.08</v>
      </c>
      <c r="N172" s="6">
        <v>7.4999999999999997E-3</v>
      </c>
      <c r="O172" s="6">
        <f t="shared" si="21"/>
        <v>4.2850000000000001</v>
      </c>
      <c r="P172" s="6"/>
      <c r="Q172" s="2">
        <f t="shared" si="18"/>
        <v>4.2658333333333331</v>
      </c>
      <c r="S172" s="2">
        <f t="shared" si="22"/>
        <v>0.32200000000000006</v>
      </c>
      <c r="T172" s="9">
        <v>2.5000000000000001E-2</v>
      </c>
      <c r="U172" s="2">
        <f t="shared" si="23"/>
        <v>0.21360256410256417</v>
      </c>
      <c r="V172" s="2"/>
      <c r="W172" s="2">
        <f t="shared" si="24"/>
        <v>0.26449999999999996</v>
      </c>
      <c r="X172" s="9">
        <v>2.5000000000000001E-2</v>
      </c>
      <c r="Y172" s="2">
        <f t="shared" si="25"/>
        <v>0.15462820512820508</v>
      </c>
    </row>
    <row r="173" spans="1:25" x14ac:dyDescent="0.2">
      <c r="A173" s="1">
        <v>42430</v>
      </c>
      <c r="C173" s="2">
        <v>4.2374999999999998</v>
      </c>
      <c r="E173" s="6">
        <v>0.15</v>
      </c>
      <c r="F173" s="6">
        <v>4.2000000000000003E-2</v>
      </c>
      <c r="G173" s="6">
        <f t="shared" si="19"/>
        <v>4.4295</v>
      </c>
      <c r="I173" s="6">
        <v>-0.13500000000000001</v>
      </c>
      <c r="J173" s="6">
        <v>5.0000000000000001E-3</v>
      </c>
      <c r="K173" s="6">
        <f t="shared" si="20"/>
        <v>4.1074999999999999</v>
      </c>
      <c r="M173" s="6">
        <v>-0.08</v>
      </c>
      <c r="N173" s="6">
        <v>7.4999999999999997E-3</v>
      </c>
      <c r="O173" s="6">
        <f t="shared" si="21"/>
        <v>4.165</v>
      </c>
      <c r="P173" s="6"/>
      <c r="Q173" s="2">
        <f t="shared" si="18"/>
        <v>4.145833333333333</v>
      </c>
      <c r="S173" s="2">
        <f t="shared" si="22"/>
        <v>0.32200000000000006</v>
      </c>
      <c r="T173" s="9">
        <v>2.5000000000000001E-2</v>
      </c>
      <c r="U173" s="2">
        <f t="shared" si="23"/>
        <v>0.21667948717948723</v>
      </c>
      <c r="V173" s="2"/>
      <c r="W173" s="2">
        <f t="shared" si="24"/>
        <v>0.26449999999999996</v>
      </c>
      <c r="X173" s="9">
        <v>2.5000000000000001E-2</v>
      </c>
      <c r="Y173" s="2">
        <f t="shared" si="25"/>
        <v>0.15770512820512816</v>
      </c>
    </row>
    <row r="174" spans="1:25" x14ac:dyDescent="0.2">
      <c r="A174" s="1">
        <v>42461</v>
      </c>
      <c r="C174" s="2">
        <v>4.0824999999999996</v>
      </c>
      <c r="E174" s="6">
        <v>0.17</v>
      </c>
      <c r="F174" s="6">
        <v>4.2000000000000003E-2</v>
      </c>
      <c r="G174" s="6">
        <f t="shared" si="19"/>
        <v>4.2944999999999993</v>
      </c>
      <c r="I174" s="6">
        <v>-0.19500000000000001</v>
      </c>
      <c r="J174" s="6">
        <v>2.5000000000000001E-3</v>
      </c>
      <c r="K174" s="6">
        <f t="shared" si="20"/>
        <v>3.8899999999999997</v>
      </c>
      <c r="M174" s="6">
        <v>-0.08</v>
      </c>
      <c r="N174" s="6">
        <v>5.0000000000000001E-3</v>
      </c>
      <c r="O174" s="6">
        <f t="shared" si="21"/>
        <v>4.0074999999999994</v>
      </c>
      <c r="P174" s="6"/>
      <c r="Q174" s="2">
        <f t="shared" si="18"/>
        <v>3.9683333333333324</v>
      </c>
      <c r="S174" s="2">
        <f t="shared" si="22"/>
        <v>0.40449999999999964</v>
      </c>
      <c r="T174" s="9">
        <v>2.5000000000000001E-2</v>
      </c>
      <c r="U174" s="2">
        <f t="shared" si="23"/>
        <v>0.30475641025640987</v>
      </c>
      <c r="V174" s="2"/>
      <c r="W174" s="2">
        <f t="shared" si="24"/>
        <v>0.28699999999999992</v>
      </c>
      <c r="X174" s="9">
        <v>2.5000000000000001E-2</v>
      </c>
      <c r="Y174" s="2">
        <f t="shared" si="25"/>
        <v>0.18424358974358968</v>
      </c>
    </row>
    <row r="175" spans="1:25" x14ac:dyDescent="0.2">
      <c r="A175" s="1">
        <v>42491</v>
      </c>
      <c r="C175" s="2">
        <v>4.0724999999999998</v>
      </c>
      <c r="E175" s="6">
        <v>0.17</v>
      </c>
      <c r="F175" s="6">
        <v>4.2000000000000003E-2</v>
      </c>
      <c r="G175" s="6">
        <f t="shared" si="19"/>
        <v>4.2844999999999995</v>
      </c>
      <c r="I175" s="6">
        <v>-0.19500000000000001</v>
      </c>
      <c r="J175" s="6">
        <v>2.5000000000000001E-3</v>
      </c>
      <c r="K175" s="6">
        <f t="shared" si="20"/>
        <v>3.88</v>
      </c>
      <c r="M175" s="6">
        <v>-0.08</v>
      </c>
      <c r="N175" s="6">
        <v>5.0000000000000001E-3</v>
      </c>
      <c r="O175" s="6">
        <f t="shared" si="21"/>
        <v>3.9974999999999996</v>
      </c>
      <c r="P175" s="6"/>
      <c r="Q175" s="2">
        <f t="shared" si="18"/>
        <v>3.9583333333333335</v>
      </c>
      <c r="S175" s="2">
        <f t="shared" si="22"/>
        <v>0.40449999999999964</v>
      </c>
      <c r="T175" s="9">
        <v>2.5000000000000001E-2</v>
      </c>
      <c r="U175" s="2">
        <f t="shared" si="23"/>
        <v>0.30501282051282014</v>
      </c>
      <c r="V175" s="2"/>
      <c r="W175" s="2">
        <f t="shared" si="24"/>
        <v>0.28699999999999992</v>
      </c>
      <c r="X175" s="9">
        <v>2.5000000000000001E-2</v>
      </c>
      <c r="Y175" s="2">
        <f t="shared" si="25"/>
        <v>0.18449999999999991</v>
      </c>
    </row>
    <row r="176" spans="1:25" x14ac:dyDescent="0.2">
      <c r="A176" s="1">
        <v>42522</v>
      </c>
      <c r="C176" s="2">
        <v>4.0975000000000001</v>
      </c>
      <c r="E176" s="6">
        <v>0.17</v>
      </c>
      <c r="F176" s="6">
        <v>4.2000000000000003E-2</v>
      </c>
      <c r="G176" s="6">
        <f t="shared" si="19"/>
        <v>4.3094999999999999</v>
      </c>
      <c r="I176" s="6">
        <v>-0.19500000000000001</v>
      </c>
      <c r="J176" s="6">
        <v>2.5000000000000001E-3</v>
      </c>
      <c r="K176" s="6">
        <f t="shared" si="20"/>
        <v>3.9050000000000002</v>
      </c>
      <c r="M176" s="6">
        <v>-0.08</v>
      </c>
      <c r="N176" s="6">
        <v>5.0000000000000001E-3</v>
      </c>
      <c r="O176" s="6">
        <f t="shared" si="21"/>
        <v>4.0225</v>
      </c>
      <c r="P176" s="6"/>
      <c r="Q176" s="2">
        <f t="shared" si="18"/>
        <v>3.9833333333333329</v>
      </c>
      <c r="S176" s="2">
        <f t="shared" si="22"/>
        <v>0.40449999999999964</v>
      </c>
      <c r="T176" s="9">
        <v>2.5000000000000001E-2</v>
      </c>
      <c r="U176" s="2">
        <f t="shared" si="23"/>
        <v>0.3043717948717945</v>
      </c>
      <c r="V176" s="2"/>
      <c r="W176" s="2">
        <f t="shared" si="24"/>
        <v>0.28699999999999992</v>
      </c>
      <c r="X176" s="9">
        <v>2.5000000000000001E-2</v>
      </c>
      <c r="Y176" s="2">
        <f t="shared" si="25"/>
        <v>0.18385897435897428</v>
      </c>
    </row>
    <row r="177" spans="1:25" x14ac:dyDescent="0.2">
      <c r="A177" s="1">
        <v>42552</v>
      </c>
      <c r="C177" s="2">
        <v>4.1224999999999996</v>
      </c>
      <c r="E177" s="6">
        <v>0.17</v>
      </c>
      <c r="F177" s="6">
        <v>4.2000000000000003E-2</v>
      </c>
      <c r="G177" s="6">
        <f t="shared" si="19"/>
        <v>4.3344999999999994</v>
      </c>
      <c r="I177" s="6">
        <v>-0.19500000000000001</v>
      </c>
      <c r="J177" s="6">
        <v>2.5000000000000001E-3</v>
      </c>
      <c r="K177" s="6">
        <f t="shared" si="20"/>
        <v>3.9299999999999997</v>
      </c>
      <c r="M177" s="6">
        <v>-0.08</v>
      </c>
      <c r="N177" s="6">
        <v>5.0000000000000001E-3</v>
      </c>
      <c r="O177" s="6">
        <f t="shared" si="21"/>
        <v>4.0474999999999994</v>
      </c>
      <c r="P177" s="6"/>
      <c r="Q177" s="2">
        <f t="shared" si="18"/>
        <v>4.0083333333333329</v>
      </c>
      <c r="S177" s="2">
        <f t="shared" si="22"/>
        <v>0.40449999999999964</v>
      </c>
      <c r="T177" s="9">
        <v>2.5000000000000001E-2</v>
      </c>
      <c r="U177" s="2">
        <f t="shared" si="23"/>
        <v>0.30373076923076886</v>
      </c>
      <c r="V177" s="2"/>
      <c r="W177" s="2">
        <f t="shared" si="24"/>
        <v>0.28699999999999992</v>
      </c>
      <c r="X177" s="9">
        <v>2.5000000000000001E-2</v>
      </c>
      <c r="Y177" s="2">
        <f t="shared" si="25"/>
        <v>0.18321794871794866</v>
      </c>
    </row>
    <row r="178" spans="1:25" x14ac:dyDescent="0.2">
      <c r="A178" s="1">
        <v>42583</v>
      </c>
      <c r="C178" s="2">
        <v>4.1485000000000003</v>
      </c>
      <c r="E178" s="6">
        <v>0.17</v>
      </c>
      <c r="F178" s="6">
        <v>4.2000000000000003E-2</v>
      </c>
      <c r="G178" s="6">
        <f t="shared" si="19"/>
        <v>4.3605</v>
      </c>
      <c r="I178" s="6">
        <v>-0.19500000000000001</v>
      </c>
      <c r="J178" s="6">
        <v>2.5000000000000001E-3</v>
      </c>
      <c r="K178" s="6">
        <f t="shared" si="20"/>
        <v>3.9560000000000004</v>
      </c>
      <c r="M178" s="6">
        <v>-0.08</v>
      </c>
      <c r="N178" s="6">
        <v>5.0000000000000001E-3</v>
      </c>
      <c r="O178" s="6">
        <f t="shared" si="21"/>
        <v>4.0735000000000001</v>
      </c>
      <c r="P178" s="6"/>
      <c r="Q178" s="2">
        <f t="shared" si="18"/>
        <v>4.0343333333333335</v>
      </c>
      <c r="S178" s="2">
        <f t="shared" si="22"/>
        <v>0.40449999999999964</v>
      </c>
      <c r="T178" s="9">
        <v>2.5000000000000001E-2</v>
      </c>
      <c r="U178" s="2">
        <f t="shared" si="23"/>
        <v>0.30306410256410221</v>
      </c>
      <c r="V178" s="2"/>
      <c r="W178" s="2">
        <f t="shared" si="24"/>
        <v>0.28699999999999992</v>
      </c>
      <c r="X178" s="9">
        <v>2.5000000000000001E-2</v>
      </c>
      <c r="Y178" s="2">
        <f t="shared" si="25"/>
        <v>0.18255128205128196</v>
      </c>
    </row>
    <row r="179" spans="1:25" x14ac:dyDescent="0.2">
      <c r="A179" s="1">
        <v>42614</v>
      </c>
      <c r="C179" s="2">
        <v>4.1485000000000003</v>
      </c>
      <c r="E179" s="6">
        <v>0.17</v>
      </c>
      <c r="F179" s="6">
        <v>4.2000000000000003E-2</v>
      </c>
      <c r="G179" s="6">
        <f t="shared" si="19"/>
        <v>4.3605</v>
      </c>
      <c r="I179" s="6">
        <v>-0.19500000000000001</v>
      </c>
      <c r="J179" s="6">
        <v>2.5000000000000001E-3</v>
      </c>
      <c r="K179" s="6">
        <f t="shared" si="20"/>
        <v>3.9560000000000004</v>
      </c>
      <c r="M179" s="6">
        <v>-0.08</v>
      </c>
      <c r="N179" s="6">
        <v>5.0000000000000001E-3</v>
      </c>
      <c r="O179" s="6">
        <f t="shared" si="21"/>
        <v>4.0735000000000001</v>
      </c>
      <c r="P179" s="6"/>
      <c r="Q179" s="2">
        <f t="shared" si="18"/>
        <v>4.0343333333333335</v>
      </c>
      <c r="S179" s="2">
        <f t="shared" si="22"/>
        <v>0.40449999999999964</v>
      </c>
      <c r="T179" s="9">
        <v>2.5000000000000001E-2</v>
      </c>
      <c r="U179" s="2">
        <f t="shared" si="23"/>
        <v>0.30306410256410221</v>
      </c>
      <c r="V179" s="2"/>
      <c r="W179" s="2">
        <f t="shared" si="24"/>
        <v>0.28699999999999992</v>
      </c>
      <c r="X179" s="9">
        <v>2.5000000000000001E-2</v>
      </c>
      <c r="Y179" s="2">
        <f t="shared" si="25"/>
        <v>0.18255128205128196</v>
      </c>
    </row>
    <row r="180" spans="1:25" x14ac:dyDescent="0.2">
      <c r="A180" s="1">
        <v>42644</v>
      </c>
      <c r="C180" s="2">
        <v>4.1585000000000001</v>
      </c>
      <c r="E180" s="6">
        <v>0.17</v>
      </c>
      <c r="F180" s="6">
        <v>4.2000000000000003E-2</v>
      </c>
      <c r="G180" s="6">
        <f t="shared" si="19"/>
        <v>4.3704999999999998</v>
      </c>
      <c r="I180" s="6">
        <v>-0.19500000000000001</v>
      </c>
      <c r="J180" s="6">
        <v>2.5000000000000001E-3</v>
      </c>
      <c r="K180" s="6">
        <f t="shared" si="20"/>
        <v>3.9660000000000002</v>
      </c>
      <c r="M180" s="6">
        <v>-0.08</v>
      </c>
      <c r="N180" s="6">
        <v>5.0000000000000001E-3</v>
      </c>
      <c r="O180" s="6">
        <f t="shared" si="21"/>
        <v>4.0834999999999999</v>
      </c>
      <c r="P180" s="6"/>
      <c r="Q180" s="2">
        <f t="shared" si="18"/>
        <v>4.0443333333333333</v>
      </c>
      <c r="S180" s="2">
        <f t="shared" si="22"/>
        <v>0.40449999999999964</v>
      </c>
      <c r="T180" s="9">
        <v>2.5000000000000001E-2</v>
      </c>
      <c r="U180" s="2">
        <f t="shared" si="23"/>
        <v>0.30280769230769194</v>
      </c>
      <c r="V180" s="2"/>
      <c r="W180" s="2">
        <f t="shared" si="24"/>
        <v>0.28699999999999992</v>
      </c>
      <c r="X180" s="9">
        <v>2.5000000000000001E-2</v>
      </c>
      <c r="Y180" s="2">
        <f t="shared" si="25"/>
        <v>0.18229487179487172</v>
      </c>
    </row>
    <row r="181" spans="1:25" x14ac:dyDescent="0.2">
      <c r="A181" s="1">
        <v>42675</v>
      </c>
      <c r="C181" s="2">
        <v>4.3085000000000004</v>
      </c>
      <c r="E181" s="6">
        <v>0.15</v>
      </c>
      <c r="F181" s="6">
        <v>4.2000000000000003E-2</v>
      </c>
      <c r="G181" s="6">
        <f t="shared" si="19"/>
        <v>4.5005000000000006</v>
      </c>
      <c r="I181" s="6">
        <v>-0.13500000000000001</v>
      </c>
      <c r="J181" s="6">
        <v>5.0000000000000001E-3</v>
      </c>
      <c r="K181" s="6">
        <f t="shared" si="20"/>
        <v>4.1785000000000005</v>
      </c>
      <c r="M181" s="6">
        <v>-0.08</v>
      </c>
      <c r="N181" s="6">
        <v>7.4999999999999997E-3</v>
      </c>
      <c r="O181" s="6">
        <f t="shared" si="21"/>
        <v>4.2360000000000007</v>
      </c>
      <c r="P181" s="6"/>
      <c r="Q181" s="2">
        <f t="shared" si="18"/>
        <v>4.2168333333333337</v>
      </c>
      <c r="S181" s="2">
        <f t="shared" si="22"/>
        <v>0.32200000000000006</v>
      </c>
      <c r="T181" s="9">
        <v>2.5000000000000001E-2</v>
      </c>
      <c r="U181" s="2">
        <f t="shared" si="23"/>
        <v>0.21485897435897439</v>
      </c>
      <c r="V181" s="2"/>
      <c r="W181" s="2">
        <f t="shared" si="24"/>
        <v>0.26449999999999996</v>
      </c>
      <c r="X181" s="9">
        <v>2.5000000000000001E-2</v>
      </c>
      <c r="Y181" s="2">
        <f t="shared" si="25"/>
        <v>0.15588461538461532</v>
      </c>
    </row>
    <row r="182" spans="1:25" x14ac:dyDescent="0.2">
      <c r="A182" s="1">
        <v>42705</v>
      </c>
      <c r="C182" s="2">
        <v>4.4584999999999999</v>
      </c>
      <c r="E182" s="6">
        <v>0.15</v>
      </c>
      <c r="F182" s="6">
        <v>4.2000000000000003E-2</v>
      </c>
      <c r="G182" s="6">
        <f t="shared" si="19"/>
        <v>4.6505000000000001</v>
      </c>
      <c r="I182" s="6">
        <v>-0.13500000000000001</v>
      </c>
      <c r="J182" s="6">
        <v>5.0000000000000001E-3</v>
      </c>
      <c r="K182" s="6">
        <f t="shared" si="20"/>
        <v>4.3285</v>
      </c>
      <c r="M182" s="6">
        <v>-0.08</v>
      </c>
      <c r="N182" s="6">
        <v>7.4999999999999997E-3</v>
      </c>
      <c r="O182" s="6">
        <f t="shared" si="21"/>
        <v>4.3860000000000001</v>
      </c>
      <c r="P182" s="6"/>
      <c r="Q182" s="2">
        <f t="shared" si="18"/>
        <v>4.3668333333333331</v>
      </c>
      <c r="S182" s="2">
        <f t="shared" si="22"/>
        <v>0.32200000000000006</v>
      </c>
      <c r="T182" s="9">
        <v>2.5000000000000001E-2</v>
      </c>
      <c r="U182" s="2">
        <f t="shared" si="23"/>
        <v>0.21101282051282055</v>
      </c>
      <c r="V182" s="2"/>
      <c r="W182" s="2">
        <f t="shared" si="24"/>
        <v>0.26449999999999996</v>
      </c>
      <c r="X182" s="9">
        <v>2.5000000000000001E-2</v>
      </c>
      <c r="Y182" s="2">
        <f t="shared" si="25"/>
        <v>0.15203846153846148</v>
      </c>
    </row>
    <row r="183" spans="1:25" x14ac:dyDescent="0.2">
      <c r="A183" s="1">
        <v>42736</v>
      </c>
      <c r="C183" s="2">
        <v>4.55</v>
      </c>
      <c r="E183" s="6">
        <v>0.15</v>
      </c>
      <c r="F183" s="6">
        <v>4.2000000000000003E-2</v>
      </c>
      <c r="G183" s="6">
        <f t="shared" si="19"/>
        <v>4.742</v>
      </c>
      <c r="I183" s="6">
        <v>-0.13500000000000001</v>
      </c>
      <c r="J183" s="6">
        <v>5.0000000000000001E-3</v>
      </c>
      <c r="K183" s="6">
        <f t="shared" si="20"/>
        <v>4.42</v>
      </c>
      <c r="M183" s="6">
        <v>-0.08</v>
      </c>
      <c r="N183" s="6">
        <v>7.4999999999999997E-3</v>
      </c>
      <c r="O183" s="6">
        <f t="shared" si="21"/>
        <v>4.4775</v>
      </c>
      <c r="P183" s="6"/>
      <c r="Q183" s="2">
        <f t="shared" si="18"/>
        <v>4.458333333333333</v>
      </c>
      <c r="S183" s="2">
        <f t="shared" si="22"/>
        <v>0.32200000000000006</v>
      </c>
      <c r="T183" s="9">
        <v>2.5000000000000001E-2</v>
      </c>
      <c r="U183" s="2">
        <f t="shared" si="23"/>
        <v>0.20866666666666672</v>
      </c>
      <c r="V183" s="2"/>
      <c r="W183" s="2">
        <f t="shared" si="24"/>
        <v>0.26449999999999996</v>
      </c>
      <c r="X183" s="9">
        <v>2.5000000000000001E-2</v>
      </c>
      <c r="Y183" s="2">
        <f t="shared" si="25"/>
        <v>0.14969230769230762</v>
      </c>
    </row>
    <row r="184" spans="1:25" x14ac:dyDescent="0.2">
      <c r="A184" s="1">
        <v>42767</v>
      </c>
      <c r="C184" s="2">
        <v>4.4450000000000003</v>
      </c>
      <c r="E184" s="6">
        <v>0.15</v>
      </c>
      <c r="F184" s="6">
        <v>4.2000000000000003E-2</v>
      </c>
      <c r="G184" s="6">
        <f t="shared" si="19"/>
        <v>4.6370000000000005</v>
      </c>
      <c r="I184" s="6">
        <v>-0.13500000000000001</v>
      </c>
      <c r="J184" s="6">
        <v>5.0000000000000001E-3</v>
      </c>
      <c r="K184" s="6">
        <f t="shared" si="20"/>
        <v>4.3150000000000004</v>
      </c>
      <c r="M184" s="6">
        <v>-0.08</v>
      </c>
      <c r="N184" s="6">
        <v>7.4999999999999997E-3</v>
      </c>
      <c r="O184" s="6">
        <f t="shared" si="21"/>
        <v>4.3725000000000005</v>
      </c>
      <c r="P184" s="6"/>
      <c r="Q184" s="2">
        <f t="shared" si="18"/>
        <v>4.3533333333333344</v>
      </c>
      <c r="S184" s="2">
        <f t="shared" si="22"/>
        <v>0.32200000000000006</v>
      </c>
      <c r="T184" s="9">
        <v>2.5000000000000001E-2</v>
      </c>
      <c r="U184" s="2">
        <f t="shared" si="23"/>
        <v>0.21135897435897441</v>
      </c>
      <c r="V184" s="2"/>
      <c r="W184" s="2">
        <f t="shared" si="24"/>
        <v>0.26449999999999996</v>
      </c>
      <c r="X184" s="9">
        <v>2.5000000000000001E-2</v>
      </c>
      <c r="Y184" s="2">
        <f t="shared" si="25"/>
        <v>0.15238461538461531</v>
      </c>
    </row>
    <row r="185" spans="1:25" x14ac:dyDescent="0.2">
      <c r="A185" s="1">
        <v>42795</v>
      </c>
      <c r="C185" s="2">
        <v>4.3250000000000002</v>
      </c>
      <c r="E185" s="6">
        <v>0.15</v>
      </c>
      <c r="F185" s="6">
        <v>4.2000000000000003E-2</v>
      </c>
      <c r="G185" s="6">
        <f t="shared" si="19"/>
        <v>4.5170000000000003</v>
      </c>
      <c r="I185" s="6">
        <v>-0.13500000000000001</v>
      </c>
      <c r="J185" s="6">
        <v>5.0000000000000001E-3</v>
      </c>
      <c r="K185" s="6">
        <f t="shared" si="20"/>
        <v>4.1950000000000003</v>
      </c>
      <c r="M185" s="6">
        <v>-0.08</v>
      </c>
      <c r="N185" s="6">
        <v>7.4999999999999997E-3</v>
      </c>
      <c r="O185" s="6">
        <f t="shared" si="21"/>
        <v>4.2525000000000004</v>
      </c>
      <c r="P185" s="6"/>
      <c r="Q185" s="2">
        <f t="shared" si="18"/>
        <v>4.2333333333333334</v>
      </c>
      <c r="S185" s="2">
        <f t="shared" si="22"/>
        <v>0.32200000000000006</v>
      </c>
      <c r="T185" s="9">
        <v>2.5000000000000001E-2</v>
      </c>
      <c r="U185" s="2">
        <f t="shared" si="23"/>
        <v>0.21443589743589747</v>
      </c>
      <c r="V185" s="2"/>
      <c r="W185" s="2">
        <f t="shared" si="24"/>
        <v>0.26449999999999996</v>
      </c>
      <c r="X185" s="9">
        <v>2.5000000000000001E-2</v>
      </c>
      <c r="Y185" s="2">
        <f t="shared" si="25"/>
        <v>0.1554615384615384</v>
      </c>
    </row>
    <row r="186" spans="1:25" x14ac:dyDescent="0.2">
      <c r="A186" s="1">
        <v>42826</v>
      </c>
      <c r="C186" s="2">
        <v>4.17</v>
      </c>
      <c r="E186" s="6">
        <v>0.17</v>
      </c>
      <c r="F186" s="6">
        <v>4.2000000000000003E-2</v>
      </c>
      <c r="G186" s="6">
        <f t="shared" si="19"/>
        <v>4.3819999999999997</v>
      </c>
      <c r="I186" s="6">
        <v>-0.19500000000000001</v>
      </c>
      <c r="J186" s="6">
        <v>2.5000000000000001E-3</v>
      </c>
      <c r="K186" s="6">
        <f t="shared" si="20"/>
        <v>3.9775</v>
      </c>
      <c r="M186" s="6">
        <v>-0.08</v>
      </c>
      <c r="N186" s="6">
        <v>5.0000000000000001E-3</v>
      </c>
      <c r="O186" s="6">
        <f t="shared" si="21"/>
        <v>4.0949999999999998</v>
      </c>
      <c r="P186" s="6"/>
      <c r="Q186" s="2">
        <f t="shared" si="18"/>
        <v>4.0558333333333332</v>
      </c>
      <c r="S186" s="2">
        <f t="shared" si="22"/>
        <v>0.40449999999999964</v>
      </c>
      <c r="T186" s="9">
        <v>2.5000000000000001E-2</v>
      </c>
      <c r="U186" s="2">
        <f t="shared" si="23"/>
        <v>0.30251282051282014</v>
      </c>
      <c r="V186" s="2"/>
      <c r="W186" s="2">
        <f t="shared" si="24"/>
        <v>0.28699999999999992</v>
      </c>
      <c r="X186" s="9">
        <v>2.5000000000000001E-2</v>
      </c>
      <c r="Y186" s="2">
        <f t="shared" si="25"/>
        <v>0.18199999999999994</v>
      </c>
    </row>
    <row r="187" spans="1:25" x14ac:dyDescent="0.2">
      <c r="A187" s="1">
        <v>42856</v>
      </c>
      <c r="C187" s="2">
        <v>4.16</v>
      </c>
      <c r="E187" s="6">
        <v>0.17</v>
      </c>
      <c r="F187" s="6">
        <v>4.2000000000000003E-2</v>
      </c>
      <c r="G187" s="6">
        <f t="shared" si="19"/>
        <v>4.3719999999999999</v>
      </c>
      <c r="I187" s="6">
        <v>-0.19500000000000001</v>
      </c>
      <c r="J187" s="6">
        <v>2.5000000000000001E-3</v>
      </c>
      <c r="K187" s="6">
        <f t="shared" si="20"/>
        <v>3.9675000000000002</v>
      </c>
      <c r="M187" s="6">
        <v>-0.08</v>
      </c>
      <c r="N187" s="6">
        <v>5.0000000000000001E-3</v>
      </c>
      <c r="O187" s="6">
        <f t="shared" si="21"/>
        <v>4.085</v>
      </c>
      <c r="P187" s="6"/>
      <c r="Q187" s="2">
        <f t="shared" si="18"/>
        <v>4.0458333333333334</v>
      </c>
      <c r="S187" s="2">
        <f t="shared" si="22"/>
        <v>0.40449999999999964</v>
      </c>
      <c r="T187" s="9">
        <v>2.5000000000000001E-2</v>
      </c>
      <c r="U187" s="2">
        <f t="shared" si="23"/>
        <v>0.3027692307692304</v>
      </c>
      <c r="V187" s="2"/>
      <c r="W187" s="2">
        <f t="shared" si="24"/>
        <v>0.28699999999999992</v>
      </c>
      <c r="X187" s="9">
        <v>2.5000000000000001E-2</v>
      </c>
      <c r="Y187" s="2">
        <f t="shared" si="25"/>
        <v>0.18225641025641015</v>
      </c>
    </row>
    <row r="188" spans="1:25" x14ac:dyDescent="0.2">
      <c r="A188" s="1">
        <v>42887</v>
      </c>
      <c r="C188" s="2">
        <v>4.1849999999999996</v>
      </c>
      <c r="E188" s="6">
        <v>0.17</v>
      </c>
      <c r="F188" s="6">
        <v>4.2000000000000003E-2</v>
      </c>
      <c r="G188" s="6">
        <f t="shared" si="19"/>
        <v>4.3969999999999994</v>
      </c>
      <c r="I188" s="6">
        <v>-0.19500000000000001</v>
      </c>
      <c r="J188" s="6">
        <v>2.5000000000000001E-3</v>
      </c>
      <c r="K188" s="6">
        <f t="shared" si="20"/>
        <v>3.9924999999999997</v>
      </c>
      <c r="M188" s="6">
        <v>-0.08</v>
      </c>
      <c r="N188" s="6">
        <v>5.0000000000000001E-3</v>
      </c>
      <c r="O188" s="6">
        <f t="shared" si="21"/>
        <v>4.1099999999999994</v>
      </c>
      <c r="P188" s="6"/>
      <c r="Q188" s="2">
        <f t="shared" si="18"/>
        <v>4.0708333333333329</v>
      </c>
      <c r="S188" s="2">
        <f t="shared" si="22"/>
        <v>0.40449999999999964</v>
      </c>
      <c r="T188" s="9">
        <v>2.5000000000000001E-2</v>
      </c>
      <c r="U188" s="2">
        <f t="shared" si="23"/>
        <v>0.30212820512820476</v>
      </c>
      <c r="V188" s="2"/>
      <c r="W188" s="2">
        <f t="shared" si="24"/>
        <v>0.28699999999999992</v>
      </c>
      <c r="X188" s="9">
        <v>2.5000000000000001E-2</v>
      </c>
      <c r="Y188" s="2">
        <f t="shared" si="25"/>
        <v>0.18161538461538454</v>
      </c>
    </row>
    <row r="189" spans="1:25" x14ac:dyDescent="0.2">
      <c r="A189" s="1">
        <v>42917</v>
      </c>
      <c r="C189" s="2">
        <v>4.21</v>
      </c>
      <c r="E189" s="6">
        <v>0.17</v>
      </c>
      <c r="F189" s="6">
        <v>4.2000000000000003E-2</v>
      </c>
      <c r="G189" s="6">
        <f t="shared" si="19"/>
        <v>4.4219999999999997</v>
      </c>
      <c r="I189" s="6">
        <v>-0.19500000000000001</v>
      </c>
      <c r="J189" s="6">
        <v>2.5000000000000001E-3</v>
      </c>
      <c r="K189" s="6">
        <f t="shared" si="20"/>
        <v>4.0175000000000001</v>
      </c>
      <c r="M189" s="6">
        <v>-0.08</v>
      </c>
      <c r="N189" s="6">
        <v>5.0000000000000001E-3</v>
      </c>
      <c r="O189" s="6">
        <f t="shared" si="21"/>
        <v>4.1349999999999998</v>
      </c>
      <c r="P189" s="6"/>
      <c r="Q189" s="2">
        <f t="shared" si="18"/>
        <v>4.0958333333333332</v>
      </c>
      <c r="S189" s="2">
        <f t="shared" si="22"/>
        <v>0.40449999999999964</v>
      </c>
      <c r="T189" s="9">
        <v>2.5000000000000001E-2</v>
      </c>
      <c r="U189" s="2">
        <f t="shared" si="23"/>
        <v>0.30148717948717912</v>
      </c>
      <c r="V189" s="2"/>
      <c r="W189" s="2">
        <f t="shared" si="24"/>
        <v>0.28699999999999992</v>
      </c>
      <c r="X189" s="9">
        <v>2.5000000000000001E-2</v>
      </c>
      <c r="Y189" s="2">
        <f t="shared" si="25"/>
        <v>0.1809743589743589</v>
      </c>
    </row>
    <row r="190" spans="1:25" x14ac:dyDescent="0.2">
      <c r="A190" s="1">
        <v>42948</v>
      </c>
      <c r="C190" s="2">
        <v>4.2359999999999998</v>
      </c>
      <c r="E190" s="6">
        <v>0.17</v>
      </c>
      <c r="F190" s="6">
        <v>4.2000000000000003E-2</v>
      </c>
      <c r="G190" s="6">
        <f t="shared" si="19"/>
        <v>4.4479999999999995</v>
      </c>
      <c r="I190" s="6">
        <v>-0.19500000000000001</v>
      </c>
      <c r="J190" s="6">
        <v>2.5000000000000001E-3</v>
      </c>
      <c r="K190" s="6">
        <f t="shared" si="20"/>
        <v>4.0434999999999999</v>
      </c>
      <c r="M190" s="6">
        <v>-0.08</v>
      </c>
      <c r="N190" s="6">
        <v>5.0000000000000001E-3</v>
      </c>
      <c r="O190" s="6">
        <f t="shared" si="21"/>
        <v>4.1609999999999996</v>
      </c>
      <c r="P190" s="6"/>
      <c r="Q190" s="2">
        <f t="shared" si="18"/>
        <v>4.121833333333333</v>
      </c>
      <c r="S190" s="2">
        <f t="shared" si="22"/>
        <v>0.40449999999999964</v>
      </c>
      <c r="T190" s="9">
        <v>2.5000000000000001E-2</v>
      </c>
      <c r="U190" s="2">
        <f t="shared" si="23"/>
        <v>0.30082051282051248</v>
      </c>
      <c r="V190" s="2"/>
      <c r="W190" s="2">
        <f t="shared" si="24"/>
        <v>0.28699999999999992</v>
      </c>
      <c r="X190" s="9">
        <v>2.5000000000000001E-2</v>
      </c>
      <c r="Y190" s="2">
        <f t="shared" si="25"/>
        <v>0.18030769230769222</v>
      </c>
    </row>
    <row r="191" spans="1:25" x14ac:dyDescent="0.2">
      <c r="A191" s="1">
        <v>42979</v>
      </c>
      <c r="C191" s="2">
        <v>4.2359999999999998</v>
      </c>
      <c r="E191" s="6">
        <v>0.17</v>
      </c>
      <c r="F191" s="6">
        <v>4.2000000000000003E-2</v>
      </c>
      <c r="G191" s="6">
        <f t="shared" si="19"/>
        <v>4.4479999999999995</v>
      </c>
      <c r="I191" s="6">
        <v>-0.19500000000000001</v>
      </c>
      <c r="J191" s="6">
        <v>2.5000000000000001E-3</v>
      </c>
      <c r="K191" s="6">
        <f t="shared" si="20"/>
        <v>4.0434999999999999</v>
      </c>
      <c r="M191" s="6">
        <v>-0.08</v>
      </c>
      <c r="N191" s="6">
        <v>5.0000000000000001E-3</v>
      </c>
      <c r="O191" s="6">
        <f t="shared" si="21"/>
        <v>4.1609999999999996</v>
      </c>
      <c r="P191" s="6"/>
      <c r="Q191" s="2">
        <f t="shared" si="18"/>
        <v>4.121833333333333</v>
      </c>
      <c r="S191" s="2">
        <f t="shared" si="22"/>
        <v>0.40449999999999964</v>
      </c>
      <c r="T191" s="9">
        <v>2.5000000000000001E-2</v>
      </c>
      <c r="U191" s="2">
        <f t="shared" si="23"/>
        <v>0.30082051282051248</v>
      </c>
      <c r="V191" s="2"/>
      <c r="W191" s="2">
        <f t="shared" si="24"/>
        <v>0.28699999999999992</v>
      </c>
      <c r="X191" s="9">
        <v>2.5000000000000001E-2</v>
      </c>
      <c r="Y191" s="2">
        <f t="shared" si="25"/>
        <v>0.18030769230769222</v>
      </c>
    </row>
    <row r="192" spans="1:25" x14ac:dyDescent="0.2">
      <c r="A192" s="1">
        <v>43009</v>
      </c>
      <c r="C192" s="2">
        <v>4.2460000000000004</v>
      </c>
      <c r="E192" s="6">
        <v>0.17</v>
      </c>
      <c r="F192" s="6">
        <v>4.2000000000000003E-2</v>
      </c>
      <c r="G192" s="6">
        <f t="shared" si="19"/>
        <v>4.4580000000000002</v>
      </c>
      <c r="I192" s="6">
        <v>-0.19500000000000001</v>
      </c>
      <c r="J192" s="6">
        <v>2.5000000000000001E-3</v>
      </c>
      <c r="K192" s="6">
        <f t="shared" si="20"/>
        <v>4.0535000000000005</v>
      </c>
      <c r="M192" s="6">
        <v>-0.08</v>
      </c>
      <c r="N192" s="6">
        <v>5.0000000000000001E-3</v>
      </c>
      <c r="O192" s="6">
        <f t="shared" si="21"/>
        <v>4.1710000000000003</v>
      </c>
      <c r="P192" s="6"/>
      <c r="Q192" s="2">
        <f t="shared" si="18"/>
        <v>4.1318333333333337</v>
      </c>
      <c r="S192" s="2">
        <f t="shared" si="22"/>
        <v>0.40449999999999964</v>
      </c>
      <c r="T192" s="9">
        <v>2.5000000000000001E-2</v>
      </c>
      <c r="U192" s="2">
        <f t="shared" si="23"/>
        <v>0.30056410256410215</v>
      </c>
      <c r="V192" s="2"/>
      <c r="W192" s="2">
        <f t="shared" si="24"/>
        <v>0.28699999999999992</v>
      </c>
      <c r="X192" s="9">
        <v>2.5000000000000001E-2</v>
      </c>
      <c r="Y192" s="2">
        <f t="shared" si="25"/>
        <v>0.18005128205128196</v>
      </c>
    </row>
    <row r="193" spans="1:25" x14ac:dyDescent="0.2">
      <c r="A193" s="1">
        <v>43040</v>
      </c>
      <c r="C193" s="2">
        <v>4.3959999999999999</v>
      </c>
      <c r="E193" s="6">
        <v>0.15</v>
      </c>
      <c r="F193" s="6">
        <v>4.2000000000000003E-2</v>
      </c>
      <c r="G193" s="6">
        <f t="shared" si="19"/>
        <v>4.5880000000000001</v>
      </c>
      <c r="I193" s="6">
        <v>-0.13500000000000001</v>
      </c>
      <c r="J193" s="6">
        <v>5.0000000000000001E-3</v>
      </c>
      <c r="K193" s="6">
        <f t="shared" si="20"/>
        <v>4.266</v>
      </c>
      <c r="M193" s="6">
        <v>-0.08</v>
      </c>
      <c r="N193" s="6">
        <v>7.4999999999999997E-3</v>
      </c>
      <c r="O193" s="6">
        <f t="shared" si="21"/>
        <v>4.3235000000000001</v>
      </c>
      <c r="P193" s="6"/>
      <c r="Q193" s="2">
        <f t="shared" si="18"/>
        <v>4.3043333333333331</v>
      </c>
      <c r="S193" s="2">
        <f t="shared" si="22"/>
        <v>0.32200000000000006</v>
      </c>
      <c r="T193" s="9">
        <v>2.5000000000000001E-2</v>
      </c>
      <c r="U193" s="2">
        <f t="shared" si="23"/>
        <v>0.21261538461538465</v>
      </c>
      <c r="V193" s="2"/>
      <c r="W193" s="2">
        <f t="shared" si="24"/>
        <v>0.26449999999999996</v>
      </c>
      <c r="X193" s="9">
        <v>2.5000000000000001E-2</v>
      </c>
      <c r="Y193" s="2">
        <f t="shared" si="25"/>
        <v>0.15364102564102561</v>
      </c>
    </row>
    <row r="194" spans="1:25" x14ac:dyDescent="0.2">
      <c r="A194" s="1">
        <v>43070</v>
      </c>
      <c r="C194" s="2">
        <v>4.5460000000000003</v>
      </c>
      <c r="E194" s="6">
        <v>0.15</v>
      </c>
      <c r="F194" s="6">
        <v>4.2000000000000003E-2</v>
      </c>
      <c r="G194" s="6">
        <f t="shared" si="19"/>
        <v>4.7380000000000004</v>
      </c>
      <c r="I194" s="6">
        <v>-0.13500000000000001</v>
      </c>
      <c r="J194" s="6">
        <v>5.0000000000000001E-3</v>
      </c>
      <c r="K194" s="6">
        <f t="shared" si="20"/>
        <v>4.4160000000000004</v>
      </c>
      <c r="M194" s="6">
        <v>-0.08</v>
      </c>
      <c r="N194" s="6">
        <v>7.4999999999999997E-3</v>
      </c>
      <c r="O194" s="6">
        <f t="shared" si="21"/>
        <v>4.4735000000000005</v>
      </c>
      <c r="P194" s="6"/>
      <c r="Q194" s="2">
        <f t="shared" si="18"/>
        <v>4.4543333333333335</v>
      </c>
      <c r="S194" s="2">
        <f t="shared" si="22"/>
        <v>0.32200000000000006</v>
      </c>
      <c r="T194" s="9">
        <v>2.5000000000000001E-2</v>
      </c>
      <c r="U194" s="2">
        <f t="shared" si="23"/>
        <v>0.20876923076923082</v>
      </c>
      <c r="V194" s="2"/>
      <c r="W194" s="2">
        <f t="shared" si="24"/>
        <v>0.26449999999999996</v>
      </c>
      <c r="X194" s="9">
        <v>2.5000000000000001E-2</v>
      </c>
      <c r="Y194" s="2">
        <f t="shared" si="25"/>
        <v>0.14979487179487172</v>
      </c>
    </row>
    <row r="195" spans="1:25" x14ac:dyDescent="0.2">
      <c r="A195" s="1">
        <v>43101</v>
      </c>
      <c r="C195" s="2">
        <v>4.6375000000000002</v>
      </c>
      <c r="E195" s="6">
        <v>0.15</v>
      </c>
      <c r="F195" s="6">
        <v>4.2000000000000003E-2</v>
      </c>
      <c r="G195" s="6">
        <f t="shared" si="19"/>
        <v>4.8295000000000003</v>
      </c>
      <c r="I195" s="6">
        <v>-0.13500000000000001</v>
      </c>
      <c r="J195" s="6">
        <v>5.0000000000000001E-3</v>
      </c>
      <c r="K195" s="6">
        <f t="shared" si="20"/>
        <v>4.5075000000000003</v>
      </c>
      <c r="M195" s="6">
        <v>-0.08</v>
      </c>
      <c r="N195" s="6">
        <v>7.4999999999999997E-3</v>
      </c>
      <c r="O195" s="6">
        <f t="shared" si="21"/>
        <v>4.5650000000000004</v>
      </c>
      <c r="P195" s="6"/>
      <c r="Q195" s="2">
        <f t="shared" si="18"/>
        <v>4.5458333333333334</v>
      </c>
      <c r="S195" s="2">
        <f t="shared" si="22"/>
        <v>0.32200000000000006</v>
      </c>
      <c r="T195" s="9">
        <v>2.5000000000000001E-2</v>
      </c>
      <c r="U195" s="2">
        <f t="shared" si="23"/>
        <v>0.20642307692307699</v>
      </c>
      <c r="V195" s="2"/>
      <c r="W195" s="2">
        <f t="shared" si="24"/>
        <v>0.26449999999999996</v>
      </c>
      <c r="X195" s="9">
        <v>2.5000000000000001E-2</v>
      </c>
      <c r="Y195" s="2">
        <f t="shared" si="25"/>
        <v>0.14744871794871789</v>
      </c>
    </row>
    <row r="196" spans="1:25" x14ac:dyDescent="0.2">
      <c r="A196" s="1">
        <v>43132</v>
      </c>
      <c r="C196" s="2">
        <v>4.5324999999999998</v>
      </c>
      <c r="E196" s="6">
        <v>0.15</v>
      </c>
      <c r="F196" s="6">
        <v>4.2000000000000003E-2</v>
      </c>
      <c r="G196" s="6">
        <f t="shared" si="19"/>
        <v>4.7244999999999999</v>
      </c>
      <c r="I196" s="6">
        <v>-0.13500000000000001</v>
      </c>
      <c r="J196" s="6">
        <v>5.0000000000000001E-3</v>
      </c>
      <c r="K196" s="6">
        <f t="shared" si="20"/>
        <v>4.4024999999999999</v>
      </c>
      <c r="M196" s="6">
        <v>-0.08</v>
      </c>
      <c r="N196" s="6">
        <v>7.4999999999999997E-3</v>
      </c>
      <c r="O196" s="6">
        <f t="shared" si="21"/>
        <v>4.46</v>
      </c>
      <c r="P196" s="6"/>
      <c r="Q196" s="2">
        <f t="shared" si="18"/>
        <v>4.440833333333333</v>
      </c>
      <c r="S196" s="2">
        <f t="shared" si="22"/>
        <v>0.32200000000000006</v>
      </c>
      <c r="T196" s="9">
        <v>2.5000000000000001E-2</v>
      </c>
      <c r="U196" s="2">
        <f t="shared" si="23"/>
        <v>0.20911538461538468</v>
      </c>
      <c r="V196" s="2"/>
      <c r="W196" s="2">
        <f t="shared" si="24"/>
        <v>0.26449999999999996</v>
      </c>
      <c r="X196" s="9">
        <v>2.5000000000000001E-2</v>
      </c>
      <c r="Y196" s="2">
        <f t="shared" si="25"/>
        <v>0.1501410256410256</v>
      </c>
    </row>
    <row r="197" spans="1:25" x14ac:dyDescent="0.2">
      <c r="A197" s="1">
        <v>43160</v>
      </c>
      <c r="C197" s="2">
        <v>4.4124999999999996</v>
      </c>
      <c r="E197" s="6">
        <v>0.15</v>
      </c>
      <c r="F197" s="6">
        <v>4.2000000000000003E-2</v>
      </c>
      <c r="G197" s="6">
        <f t="shared" si="19"/>
        <v>4.6044999999999998</v>
      </c>
      <c r="I197" s="6">
        <v>-0.13500000000000001</v>
      </c>
      <c r="J197" s="6">
        <v>5.0000000000000001E-3</v>
      </c>
      <c r="K197" s="6">
        <f t="shared" si="20"/>
        <v>4.2824999999999998</v>
      </c>
      <c r="M197" s="6">
        <v>-0.08</v>
      </c>
      <c r="N197" s="6">
        <v>7.4999999999999997E-3</v>
      </c>
      <c r="O197" s="6">
        <f t="shared" si="21"/>
        <v>4.34</v>
      </c>
      <c r="P197" s="6"/>
      <c r="Q197" s="2">
        <f t="shared" ref="Q197:Q260" si="26">(K197+2*O197)/3</f>
        <v>4.3208333333333329</v>
      </c>
      <c r="S197" s="2">
        <f t="shared" si="22"/>
        <v>0.32200000000000006</v>
      </c>
      <c r="T197" s="9">
        <v>2.5000000000000001E-2</v>
      </c>
      <c r="U197" s="2">
        <f t="shared" si="23"/>
        <v>0.21219230769230774</v>
      </c>
      <c r="V197" s="2"/>
      <c r="W197" s="2">
        <f t="shared" si="24"/>
        <v>0.26449999999999996</v>
      </c>
      <c r="X197" s="9">
        <v>2.5000000000000001E-2</v>
      </c>
      <c r="Y197" s="2">
        <f t="shared" si="25"/>
        <v>0.15321794871794869</v>
      </c>
    </row>
    <row r="198" spans="1:25" x14ac:dyDescent="0.2">
      <c r="A198" s="1">
        <v>43191</v>
      </c>
      <c r="C198" s="2">
        <v>4.2575000000000003</v>
      </c>
      <c r="E198" s="6">
        <v>0.17</v>
      </c>
      <c r="F198" s="6">
        <v>4.2000000000000003E-2</v>
      </c>
      <c r="G198" s="6">
        <f t="shared" ref="G198:G261" si="27">$C198+E198+F198</f>
        <v>4.4695</v>
      </c>
      <c r="I198" s="6">
        <v>-0.19500000000000001</v>
      </c>
      <c r="J198" s="6">
        <v>2.5000000000000001E-3</v>
      </c>
      <c r="K198" s="6">
        <f t="shared" ref="K198:K261" si="28">$C198+I198+J198</f>
        <v>4.0650000000000004</v>
      </c>
      <c r="M198" s="6">
        <v>-0.08</v>
      </c>
      <c r="N198" s="6">
        <v>5.0000000000000001E-3</v>
      </c>
      <c r="O198" s="6">
        <f t="shared" ref="O198:O261" si="29">$C198+M198+N198</f>
        <v>4.1825000000000001</v>
      </c>
      <c r="P198" s="6"/>
      <c r="Q198" s="2">
        <f t="shared" si="26"/>
        <v>4.1433333333333335</v>
      </c>
      <c r="S198" s="2">
        <f t="shared" ref="S198:S261" si="30">G198-K198</f>
        <v>0.40449999999999964</v>
      </c>
      <c r="T198" s="9">
        <v>2.5000000000000001E-2</v>
      </c>
      <c r="U198" s="2">
        <f t="shared" ref="U198:U261" si="31">S198-K198*T198/(1-T198)</f>
        <v>0.3002692307692304</v>
      </c>
      <c r="V198" s="2"/>
      <c r="W198" s="2">
        <f t="shared" ref="W198:W261" si="32">G198-O198</f>
        <v>0.28699999999999992</v>
      </c>
      <c r="X198" s="9">
        <v>2.5000000000000001E-2</v>
      </c>
      <c r="Y198" s="2">
        <f t="shared" ref="Y198:Y261" si="33">W198-O198*X198/(1-X198)</f>
        <v>0.17975641025641018</v>
      </c>
    </row>
    <row r="199" spans="1:25" x14ac:dyDescent="0.2">
      <c r="A199" s="1">
        <v>43221</v>
      </c>
      <c r="C199" s="2">
        <v>4.2474999999999996</v>
      </c>
      <c r="E199" s="6">
        <v>0.17</v>
      </c>
      <c r="F199" s="6">
        <v>4.2000000000000003E-2</v>
      </c>
      <c r="G199" s="6">
        <f t="shared" si="27"/>
        <v>4.4594999999999994</v>
      </c>
      <c r="I199" s="6">
        <v>-0.19500000000000001</v>
      </c>
      <c r="J199" s="6">
        <v>2.5000000000000001E-3</v>
      </c>
      <c r="K199" s="6">
        <f t="shared" si="28"/>
        <v>4.0549999999999997</v>
      </c>
      <c r="M199" s="6">
        <v>-0.08</v>
      </c>
      <c r="N199" s="6">
        <v>5.0000000000000001E-3</v>
      </c>
      <c r="O199" s="6">
        <f t="shared" si="29"/>
        <v>4.1724999999999994</v>
      </c>
      <c r="P199" s="6"/>
      <c r="Q199" s="2">
        <f t="shared" si="26"/>
        <v>4.1333333333333329</v>
      </c>
      <c r="S199" s="2">
        <f t="shared" si="30"/>
        <v>0.40449999999999964</v>
      </c>
      <c r="T199" s="9">
        <v>2.5000000000000001E-2</v>
      </c>
      <c r="U199" s="2">
        <f t="shared" si="31"/>
        <v>0.30052564102564067</v>
      </c>
      <c r="V199" s="2"/>
      <c r="W199" s="2">
        <f t="shared" si="32"/>
        <v>0.28699999999999992</v>
      </c>
      <c r="X199" s="9">
        <v>2.5000000000000001E-2</v>
      </c>
      <c r="Y199" s="2">
        <f t="shared" si="33"/>
        <v>0.18001282051282044</v>
      </c>
    </row>
    <row r="200" spans="1:25" x14ac:dyDescent="0.2">
      <c r="A200" s="1">
        <v>43252</v>
      </c>
      <c r="C200" s="2">
        <v>4.2725</v>
      </c>
      <c r="E200" s="6">
        <v>0.17</v>
      </c>
      <c r="F200" s="6">
        <v>4.2000000000000003E-2</v>
      </c>
      <c r="G200" s="6">
        <f t="shared" si="27"/>
        <v>4.4844999999999997</v>
      </c>
      <c r="I200" s="6">
        <v>-0.19500000000000001</v>
      </c>
      <c r="J200" s="6">
        <v>2.5000000000000001E-3</v>
      </c>
      <c r="K200" s="6">
        <f t="shared" si="28"/>
        <v>4.08</v>
      </c>
      <c r="M200" s="6">
        <v>-0.08</v>
      </c>
      <c r="N200" s="6">
        <v>5.0000000000000001E-3</v>
      </c>
      <c r="O200" s="6">
        <f t="shared" si="29"/>
        <v>4.1974999999999998</v>
      </c>
      <c r="P200" s="6"/>
      <c r="Q200" s="2">
        <f t="shared" si="26"/>
        <v>4.1583333333333332</v>
      </c>
      <c r="S200" s="2">
        <f t="shared" si="30"/>
        <v>0.40449999999999964</v>
      </c>
      <c r="T200" s="9">
        <v>2.5000000000000001E-2</v>
      </c>
      <c r="U200" s="2">
        <f t="shared" si="31"/>
        <v>0.29988461538461503</v>
      </c>
      <c r="V200" s="2"/>
      <c r="W200" s="2">
        <f t="shared" si="32"/>
        <v>0.28699999999999992</v>
      </c>
      <c r="X200" s="9">
        <v>2.5000000000000001E-2</v>
      </c>
      <c r="Y200" s="2">
        <f t="shared" si="33"/>
        <v>0.17937179487179478</v>
      </c>
    </row>
    <row r="201" spans="1:25" x14ac:dyDescent="0.2">
      <c r="A201" s="1">
        <v>43282</v>
      </c>
      <c r="C201" s="2">
        <v>4.2975000000000003</v>
      </c>
      <c r="E201" s="6">
        <v>0.17</v>
      </c>
      <c r="F201" s="6">
        <v>4.2000000000000003E-2</v>
      </c>
      <c r="G201" s="6">
        <f t="shared" si="27"/>
        <v>4.5095000000000001</v>
      </c>
      <c r="I201" s="6">
        <v>-0.19500000000000001</v>
      </c>
      <c r="J201" s="6">
        <v>2.5000000000000001E-3</v>
      </c>
      <c r="K201" s="6">
        <f t="shared" si="28"/>
        <v>4.1050000000000004</v>
      </c>
      <c r="M201" s="6">
        <v>-0.08</v>
      </c>
      <c r="N201" s="6">
        <v>5.0000000000000001E-3</v>
      </c>
      <c r="O201" s="6">
        <f t="shared" si="29"/>
        <v>4.2225000000000001</v>
      </c>
      <c r="P201" s="6"/>
      <c r="Q201" s="2">
        <f t="shared" si="26"/>
        <v>4.1833333333333336</v>
      </c>
      <c r="S201" s="2">
        <f t="shared" si="30"/>
        <v>0.40449999999999964</v>
      </c>
      <c r="T201" s="9">
        <v>2.5000000000000001E-2</v>
      </c>
      <c r="U201" s="2">
        <f t="shared" si="31"/>
        <v>0.29924358974358933</v>
      </c>
      <c r="V201" s="2"/>
      <c r="W201" s="2">
        <f t="shared" si="32"/>
        <v>0.28699999999999992</v>
      </c>
      <c r="X201" s="9">
        <v>2.5000000000000001E-2</v>
      </c>
      <c r="Y201" s="2">
        <f t="shared" si="33"/>
        <v>0.17873076923076914</v>
      </c>
    </row>
    <row r="202" spans="1:25" x14ac:dyDescent="0.2">
      <c r="A202" s="1">
        <v>43313</v>
      </c>
      <c r="C202" s="2">
        <v>4.3235000000000001</v>
      </c>
      <c r="E202" s="6">
        <v>0.17</v>
      </c>
      <c r="F202" s="6">
        <v>4.2000000000000003E-2</v>
      </c>
      <c r="G202" s="6">
        <f t="shared" si="27"/>
        <v>4.5354999999999999</v>
      </c>
      <c r="I202" s="6">
        <v>-0.19500000000000001</v>
      </c>
      <c r="J202" s="6">
        <v>2.5000000000000001E-3</v>
      </c>
      <c r="K202" s="6">
        <f t="shared" si="28"/>
        <v>4.1310000000000002</v>
      </c>
      <c r="M202" s="6">
        <v>-0.08</v>
      </c>
      <c r="N202" s="6">
        <v>5.0000000000000001E-3</v>
      </c>
      <c r="O202" s="6">
        <f t="shared" si="29"/>
        <v>4.2484999999999999</v>
      </c>
      <c r="P202" s="6"/>
      <c r="Q202" s="2">
        <f t="shared" si="26"/>
        <v>4.2093333333333334</v>
      </c>
      <c r="S202" s="2">
        <f t="shared" si="30"/>
        <v>0.40449999999999964</v>
      </c>
      <c r="T202" s="9">
        <v>2.5000000000000001E-2</v>
      </c>
      <c r="U202" s="2">
        <f t="shared" si="31"/>
        <v>0.29857692307692274</v>
      </c>
      <c r="V202" s="2"/>
      <c r="W202" s="2">
        <f t="shared" si="32"/>
        <v>0.28699999999999992</v>
      </c>
      <c r="X202" s="9">
        <v>2.5000000000000001E-2</v>
      </c>
      <c r="Y202" s="2">
        <f t="shared" si="33"/>
        <v>0.17806410256410249</v>
      </c>
    </row>
    <row r="203" spans="1:25" x14ac:dyDescent="0.2">
      <c r="A203" s="1">
        <v>43344</v>
      </c>
      <c r="C203" s="2">
        <v>4.3235000000000001</v>
      </c>
      <c r="E203" s="6">
        <v>0.17</v>
      </c>
      <c r="F203" s="6">
        <v>4.2000000000000003E-2</v>
      </c>
      <c r="G203" s="6">
        <f t="shared" si="27"/>
        <v>4.5354999999999999</v>
      </c>
      <c r="I203" s="6">
        <v>-0.19500000000000001</v>
      </c>
      <c r="J203" s="6">
        <v>2.5000000000000001E-3</v>
      </c>
      <c r="K203" s="6">
        <f t="shared" si="28"/>
        <v>4.1310000000000002</v>
      </c>
      <c r="M203" s="6">
        <v>-0.08</v>
      </c>
      <c r="N203" s="6">
        <v>5.0000000000000001E-3</v>
      </c>
      <c r="O203" s="6">
        <f t="shared" si="29"/>
        <v>4.2484999999999999</v>
      </c>
      <c r="P203" s="6"/>
      <c r="Q203" s="2">
        <f t="shared" si="26"/>
        <v>4.2093333333333334</v>
      </c>
      <c r="S203" s="2">
        <f t="shared" si="30"/>
        <v>0.40449999999999964</v>
      </c>
      <c r="T203" s="9">
        <v>2.5000000000000001E-2</v>
      </c>
      <c r="U203" s="2">
        <f t="shared" si="31"/>
        <v>0.29857692307692274</v>
      </c>
      <c r="V203" s="2"/>
      <c r="W203" s="2">
        <f t="shared" si="32"/>
        <v>0.28699999999999992</v>
      </c>
      <c r="X203" s="9">
        <v>2.5000000000000001E-2</v>
      </c>
      <c r="Y203" s="2">
        <f t="shared" si="33"/>
        <v>0.17806410256410249</v>
      </c>
    </row>
    <row r="204" spans="1:25" x14ac:dyDescent="0.2">
      <c r="A204" s="1">
        <v>43374</v>
      </c>
      <c r="C204" s="2">
        <v>4.3334999999999999</v>
      </c>
      <c r="E204" s="6">
        <v>0.17</v>
      </c>
      <c r="F204" s="6">
        <v>4.2000000000000003E-2</v>
      </c>
      <c r="G204" s="6">
        <f t="shared" si="27"/>
        <v>4.5454999999999997</v>
      </c>
      <c r="I204" s="6">
        <v>-0.19500000000000001</v>
      </c>
      <c r="J204" s="6">
        <v>2.5000000000000001E-3</v>
      </c>
      <c r="K204" s="6">
        <f t="shared" si="28"/>
        <v>4.141</v>
      </c>
      <c r="M204" s="6">
        <v>-0.08</v>
      </c>
      <c r="N204" s="6">
        <v>5.0000000000000001E-3</v>
      </c>
      <c r="O204" s="6">
        <f t="shared" si="29"/>
        <v>4.2584999999999997</v>
      </c>
      <c r="P204" s="6"/>
      <c r="Q204" s="2">
        <f t="shared" si="26"/>
        <v>4.2193333333333332</v>
      </c>
      <c r="S204" s="2">
        <f t="shared" si="30"/>
        <v>0.40449999999999964</v>
      </c>
      <c r="T204" s="9">
        <v>2.5000000000000001E-2</v>
      </c>
      <c r="U204" s="2">
        <f t="shared" si="31"/>
        <v>0.29832051282051242</v>
      </c>
      <c r="V204" s="2"/>
      <c r="W204" s="2">
        <f t="shared" si="32"/>
        <v>0.28699999999999992</v>
      </c>
      <c r="X204" s="9">
        <v>2.5000000000000001E-2</v>
      </c>
      <c r="Y204" s="2">
        <f t="shared" si="33"/>
        <v>0.17780769230769222</v>
      </c>
    </row>
    <row r="205" spans="1:25" x14ac:dyDescent="0.2">
      <c r="A205" s="1">
        <v>43405</v>
      </c>
      <c r="C205" s="2">
        <v>4.4835000000000003</v>
      </c>
      <c r="E205" s="6">
        <v>0.15</v>
      </c>
      <c r="F205" s="6">
        <v>4.2000000000000003E-2</v>
      </c>
      <c r="G205" s="6">
        <f t="shared" si="27"/>
        <v>4.6755000000000004</v>
      </c>
      <c r="I205" s="6">
        <v>-0.13500000000000001</v>
      </c>
      <c r="J205" s="6">
        <v>5.0000000000000001E-3</v>
      </c>
      <c r="K205" s="6">
        <f t="shared" si="28"/>
        <v>4.3535000000000004</v>
      </c>
      <c r="M205" s="6">
        <v>-0.08</v>
      </c>
      <c r="N205" s="6">
        <v>7.4999999999999997E-3</v>
      </c>
      <c r="O205" s="6">
        <f t="shared" si="29"/>
        <v>4.4110000000000005</v>
      </c>
      <c r="P205" s="6"/>
      <c r="Q205" s="2">
        <f t="shared" si="26"/>
        <v>4.3918333333333335</v>
      </c>
      <c r="S205" s="2">
        <f t="shared" si="30"/>
        <v>0.32200000000000006</v>
      </c>
      <c r="T205" s="9">
        <v>2.5000000000000001E-2</v>
      </c>
      <c r="U205" s="2">
        <f t="shared" si="31"/>
        <v>0.21037179487179491</v>
      </c>
      <c r="V205" s="2"/>
      <c r="W205" s="2">
        <f t="shared" si="32"/>
        <v>0.26449999999999996</v>
      </c>
      <c r="X205" s="9">
        <v>2.5000000000000001E-2</v>
      </c>
      <c r="Y205" s="2">
        <f t="shared" si="33"/>
        <v>0.15139743589743584</v>
      </c>
    </row>
    <row r="206" spans="1:25" x14ac:dyDescent="0.2">
      <c r="A206" s="1">
        <v>43435</v>
      </c>
      <c r="C206" s="2">
        <v>4.6335000000000006</v>
      </c>
      <c r="E206" s="6">
        <v>0.15</v>
      </c>
      <c r="F206" s="6">
        <v>4.2000000000000003E-2</v>
      </c>
      <c r="G206" s="6">
        <f t="shared" si="27"/>
        <v>4.8255000000000008</v>
      </c>
      <c r="I206" s="6">
        <v>-0.13500000000000001</v>
      </c>
      <c r="J206" s="6">
        <v>5.0000000000000001E-3</v>
      </c>
      <c r="K206" s="6">
        <f t="shared" si="28"/>
        <v>4.5035000000000007</v>
      </c>
      <c r="M206" s="6">
        <v>-0.08</v>
      </c>
      <c r="N206" s="6">
        <v>7.4999999999999997E-3</v>
      </c>
      <c r="O206" s="6">
        <f t="shared" si="29"/>
        <v>4.5610000000000008</v>
      </c>
      <c r="P206" s="6"/>
      <c r="Q206" s="2">
        <f t="shared" si="26"/>
        <v>4.5418333333333338</v>
      </c>
      <c r="S206" s="2">
        <f t="shared" si="30"/>
        <v>0.32200000000000006</v>
      </c>
      <c r="T206" s="9">
        <v>2.5000000000000001E-2</v>
      </c>
      <c r="U206" s="2">
        <f t="shared" si="31"/>
        <v>0.20652564102564108</v>
      </c>
      <c r="V206" s="2"/>
      <c r="W206" s="2">
        <f t="shared" si="32"/>
        <v>0.26449999999999996</v>
      </c>
      <c r="X206" s="9">
        <v>2.5000000000000001E-2</v>
      </c>
      <c r="Y206" s="2">
        <f t="shared" si="33"/>
        <v>0.14755128205128198</v>
      </c>
    </row>
    <row r="207" spans="1:25" x14ac:dyDescent="0.2">
      <c r="A207" s="1">
        <v>43466</v>
      </c>
      <c r="C207" s="2">
        <v>4.7249999999999996</v>
      </c>
      <c r="E207" s="6">
        <v>0.15</v>
      </c>
      <c r="F207" s="6">
        <v>4.2000000000000003E-2</v>
      </c>
      <c r="G207" s="6">
        <f t="shared" si="27"/>
        <v>4.9169999999999998</v>
      </c>
      <c r="I207" s="6">
        <v>-0.13500000000000001</v>
      </c>
      <c r="J207" s="6">
        <v>5.0000000000000001E-3</v>
      </c>
      <c r="K207" s="6">
        <f t="shared" si="28"/>
        <v>4.5949999999999998</v>
      </c>
      <c r="M207" s="6">
        <v>-0.08</v>
      </c>
      <c r="N207" s="6">
        <v>7.4999999999999997E-3</v>
      </c>
      <c r="O207" s="6">
        <f t="shared" si="29"/>
        <v>4.6524999999999999</v>
      </c>
      <c r="P207" s="6"/>
      <c r="Q207" s="2">
        <f t="shared" si="26"/>
        <v>4.6333333333333329</v>
      </c>
      <c r="S207" s="2">
        <f t="shared" si="30"/>
        <v>0.32200000000000006</v>
      </c>
      <c r="T207" s="9">
        <v>2.5000000000000001E-2</v>
      </c>
      <c r="U207" s="2">
        <f t="shared" si="31"/>
        <v>0.20417948717948725</v>
      </c>
      <c r="V207" s="2"/>
      <c r="W207" s="2">
        <f t="shared" si="32"/>
        <v>0.26449999999999996</v>
      </c>
      <c r="X207" s="9">
        <v>2.5000000000000001E-2</v>
      </c>
      <c r="Y207" s="2">
        <f t="shared" si="33"/>
        <v>0.14520512820512815</v>
      </c>
    </row>
    <row r="208" spans="1:25" x14ac:dyDescent="0.2">
      <c r="A208" s="1">
        <v>43497</v>
      </c>
      <c r="C208" s="2">
        <v>4.62</v>
      </c>
      <c r="E208" s="6">
        <v>0.15</v>
      </c>
      <c r="F208" s="6">
        <v>4.2000000000000003E-2</v>
      </c>
      <c r="G208" s="6">
        <f t="shared" si="27"/>
        <v>4.8120000000000003</v>
      </c>
      <c r="I208" s="6">
        <v>-0.13500000000000001</v>
      </c>
      <c r="J208" s="6">
        <v>5.0000000000000001E-3</v>
      </c>
      <c r="K208" s="6">
        <f t="shared" si="28"/>
        <v>4.49</v>
      </c>
      <c r="M208" s="6">
        <v>-0.08</v>
      </c>
      <c r="N208" s="6">
        <v>7.4999999999999997E-3</v>
      </c>
      <c r="O208" s="6">
        <f t="shared" si="29"/>
        <v>4.5475000000000003</v>
      </c>
      <c r="P208" s="6"/>
      <c r="Q208" s="2">
        <f t="shared" si="26"/>
        <v>4.5283333333333333</v>
      </c>
      <c r="S208" s="2">
        <f t="shared" si="30"/>
        <v>0.32200000000000006</v>
      </c>
      <c r="T208" s="9">
        <v>2.5000000000000001E-2</v>
      </c>
      <c r="U208" s="2">
        <f t="shared" si="31"/>
        <v>0.20687179487179491</v>
      </c>
      <c r="V208" s="2"/>
      <c r="W208" s="2">
        <f t="shared" si="32"/>
        <v>0.26449999999999996</v>
      </c>
      <c r="X208" s="9">
        <v>2.5000000000000001E-2</v>
      </c>
      <c r="Y208" s="2">
        <f t="shared" si="33"/>
        <v>0.14789743589743584</v>
      </c>
    </row>
    <row r="209" spans="1:25" x14ac:dyDescent="0.2">
      <c r="A209" s="1">
        <v>43525</v>
      </c>
      <c r="C209" s="2">
        <v>4.5</v>
      </c>
      <c r="E209" s="6">
        <v>0.15</v>
      </c>
      <c r="F209" s="6">
        <v>4.2000000000000003E-2</v>
      </c>
      <c r="G209" s="6">
        <f t="shared" si="27"/>
        <v>4.6920000000000002</v>
      </c>
      <c r="I209" s="6">
        <v>-0.13500000000000001</v>
      </c>
      <c r="J209" s="6">
        <v>5.0000000000000001E-3</v>
      </c>
      <c r="K209" s="6">
        <f t="shared" si="28"/>
        <v>4.37</v>
      </c>
      <c r="M209" s="6">
        <v>-0.08</v>
      </c>
      <c r="N209" s="6">
        <v>7.4999999999999997E-3</v>
      </c>
      <c r="O209" s="6">
        <f t="shared" si="29"/>
        <v>4.4275000000000002</v>
      </c>
      <c r="P209" s="6"/>
      <c r="Q209" s="2">
        <f t="shared" si="26"/>
        <v>4.4083333333333341</v>
      </c>
      <c r="S209" s="2">
        <f t="shared" si="30"/>
        <v>0.32200000000000006</v>
      </c>
      <c r="T209" s="9">
        <v>2.5000000000000001E-2</v>
      </c>
      <c r="U209" s="2">
        <f t="shared" si="31"/>
        <v>0.209948717948718</v>
      </c>
      <c r="V209" s="2"/>
      <c r="W209" s="2">
        <f t="shared" si="32"/>
        <v>0.26449999999999996</v>
      </c>
      <c r="X209" s="9">
        <v>2.5000000000000001E-2</v>
      </c>
      <c r="Y209" s="2">
        <f t="shared" si="33"/>
        <v>0.1509743589743589</v>
      </c>
    </row>
    <row r="210" spans="1:25" x14ac:dyDescent="0.2">
      <c r="A210" s="1">
        <v>43556</v>
      </c>
      <c r="C210" s="2">
        <v>4.3449999999999998</v>
      </c>
      <c r="E210" s="6">
        <v>0.17</v>
      </c>
      <c r="F210" s="6">
        <v>4.2000000000000003E-2</v>
      </c>
      <c r="G210" s="6">
        <f t="shared" si="27"/>
        <v>4.5569999999999995</v>
      </c>
      <c r="I210" s="6">
        <v>-0.19500000000000001</v>
      </c>
      <c r="J210" s="6">
        <v>2.5000000000000001E-3</v>
      </c>
      <c r="K210" s="6">
        <f t="shared" si="28"/>
        <v>4.1524999999999999</v>
      </c>
      <c r="M210" s="6">
        <v>-0.08</v>
      </c>
      <c r="N210" s="6">
        <v>5.0000000000000001E-3</v>
      </c>
      <c r="O210" s="6">
        <f t="shared" si="29"/>
        <v>4.2699999999999996</v>
      </c>
      <c r="P210" s="6"/>
      <c r="Q210" s="2">
        <f t="shared" si="26"/>
        <v>4.230833333333333</v>
      </c>
      <c r="S210" s="2">
        <f t="shared" si="30"/>
        <v>0.40449999999999964</v>
      </c>
      <c r="T210" s="9">
        <v>2.5000000000000001E-2</v>
      </c>
      <c r="U210" s="2">
        <f t="shared" si="31"/>
        <v>0.29802564102564066</v>
      </c>
      <c r="V210" s="2"/>
      <c r="W210" s="2">
        <f t="shared" si="32"/>
        <v>0.28699999999999992</v>
      </c>
      <c r="X210" s="9">
        <v>2.5000000000000001E-2</v>
      </c>
      <c r="Y210" s="2">
        <f t="shared" si="33"/>
        <v>0.17751282051282044</v>
      </c>
    </row>
    <row r="211" spans="1:25" x14ac:dyDescent="0.2">
      <c r="A211" s="1">
        <v>43586</v>
      </c>
      <c r="C211" s="2">
        <v>4.335</v>
      </c>
      <c r="E211" s="6">
        <v>0.17</v>
      </c>
      <c r="F211" s="6">
        <v>4.2000000000000003E-2</v>
      </c>
      <c r="G211" s="6">
        <f t="shared" si="27"/>
        <v>4.5469999999999997</v>
      </c>
      <c r="I211" s="6">
        <v>-0.19500000000000001</v>
      </c>
      <c r="J211" s="6">
        <v>2.5000000000000001E-3</v>
      </c>
      <c r="K211" s="6">
        <f t="shared" si="28"/>
        <v>4.1425000000000001</v>
      </c>
      <c r="M211" s="6">
        <v>-0.08</v>
      </c>
      <c r="N211" s="6">
        <v>5.0000000000000001E-3</v>
      </c>
      <c r="O211" s="6">
        <f t="shared" si="29"/>
        <v>4.26</v>
      </c>
      <c r="P211" s="6"/>
      <c r="Q211" s="2">
        <f t="shared" si="26"/>
        <v>4.2208333333333332</v>
      </c>
      <c r="S211" s="2">
        <f t="shared" si="30"/>
        <v>0.40449999999999964</v>
      </c>
      <c r="T211" s="9">
        <v>2.5000000000000001E-2</v>
      </c>
      <c r="U211" s="2">
        <f t="shared" si="31"/>
        <v>0.29828205128205093</v>
      </c>
      <c r="V211" s="2"/>
      <c r="W211" s="2">
        <f t="shared" si="32"/>
        <v>0.28699999999999992</v>
      </c>
      <c r="X211" s="9">
        <v>2.5000000000000001E-2</v>
      </c>
      <c r="Y211" s="2">
        <f t="shared" si="33"/>
        <v>0.17776923076923068</v>
      </c>
    </row>
    <row r="212" spans="1:25" x14ac:dyDescent="0.2">
      <c r="A212" s="1">
        <v>43617</v>
      </c>
      <c r="C212" s="2">
        <v>4.3600000000000003</v>
      </c>
      <c r="E212" s="6">
        <v>0.17</v>
      </c>
      <c r="F212" s="6">
        <v>4.2000000000000003E-2</v>
      </c>
      <c r="G212" s="6">
        <f t="shared" si="27"/>
        <v>4.5720000000000001</v>
      </c>
      <c r="I212" s="6">
        <v>-0.19500000000000001</v>
      </c>
      <c r="J212" s="6">
        <v>2.5000000000000001E-3</v>
      </c>
      <c r="K212" s="6">
        <f t="shared" si="28"/>
        <v>4.1675000000000004</v>
      </c>
      <c r="M212" s="6">
        <v>-0.08</v>
      </c>
      <c r="N212" s="6">
        <v>5.0000000000000001E-3</v>
      </c>
      <c r="O212" s="6">
        <f t="shared" si="29"/>
        <v>4.2850000000000001</v>
      </c>
      <c r="P212" s="6"/>
      <c r="Q212" s="2">
        <f t="shared" si="26"/>
        <v>4.2458333333333336</v>
      </c>
      <c r="S212" s="2">
        <f t="shared" si="30"/>
        <v>0.40449999999999964</v>
      </c>
      <c r="T212" s="9">
        <v>2.5000000000000001E-2</v>
      </c>
      <c r="U212" s="2">
        <f t="shared" si="31"/>
        <v>0.29764102564102524</v>
      </c>
      <c r="V212" s="2"/>
      <c r="W212" s="2">
        <f t="shared" si="32"/>
        <v>0.28699999999999992</v>
      </c>
      <c r="X212" s="9">
        <v>2.5000000000000001E-2</v>
      </c>
      <c r="Y212" s="2">
        <f t="shared" si="33"/>
        <v>0.17712820512820504</v>
      </c>
    </row>
    <row r="213" spans="1:25" x14ac:dyDescent="0.2">
      <c r="A213" s="1">
        <v>43647</v>
      </c>
      <c r="C213" s="2">
        <v>4.3849999999999998</v>
      </c>
      <c r="E213" s="6">
        <v>0.17</v>
      </c>
      <c r="F213" s="6">
        <v>4.2000000000000003E-2</v>
      </c>
      <c r="G213" s="6">
        <f t="shared" si="27"/>
        <v>4.5969999999999995</v>
      </c>
      <c r="I213" s="6">
        <v>-0.19500000000000001</v>
      </c>
      <c r="J213" s="6">
        <v>2.5000000000000001E-3</v>
      </c>
      <c r="K213" s="6">
        <f t="shared" si="28"/>
        <v>4.1924999999999999</v>
      </c>
      <c r="M213" s="6">
        <v>-0.08</v>
      </c>
      <c r="N213" s="6">
        <v>5.0000000000000001E-3</v>
      </c>
      <c r="O213" s="6">
        <f t="shared" si="29"/>
        <v>4.3099999999999996</v>
      </c>
      <c r="P213" s="6"/>
      <c r="Q213" s="2">
        <f t="shared" si="26"/>
        <v>4.270833333333333</v>
      </c>
      <c r="S213" s="2">
        <f t="shared" si="30"/>
        <v>0.40449999999999964</v>
      </c>
      <c r="T213" s="9">
        <v>2.5000000000000001E-2</v>
      </c>
      <c r="U213" s="2">
        <f t="shared" si="31"/>
        <v>0.2969999999999996</v>
      </c>
      <c r="V213" s="2"/>
      <c r="W213" s="2">
        <f t="shared" si="32"/>
        <v>0.28699999999999992</v>
      </c>
      <c r="X213" s="9">
        <v>2.5000000000000001E-2</v>
      </c>
      <c r="Y213" s="2">
        <f t="shared" si="33"/>
        <v>0.1764871794871794</v>
      </c>
    </row>
    <row r="214" spans="1:25" x14ac:dyDescent="0.2">
      <c r="A214" s="1">
        <v>43678</v>
      </c>
      <c r="C214" s="2">
        <v>4.4110000000000005</v>
      </c>
      <c r="E214" s="6">
        <v>0.17</v>
      </c>
      <c r="F214" s="6">
        <v>4.2000000000000003E-2</v>
      </c>
      <c r="G214" s="6">
        <f t="shared" si="27"/>
        <v>4.6230000000000002</v>
      </c>
      <c r="I214" s="6">
        <v>-0.19500000000000001</v>
      </c>
      <c r="J214" s="6">
        <v>2.5000000000000001E-3</v>
      </c>
      <c r="K214" s="6">
        <f t="shared" si="28"/>
        <v>4.2185000000000006</v>
      </c>
      <c r="M214" s="6">
        <v>-0.08</v>
      </c>
      <c r="N214" s="6">
        <v>5.0000000000000001E-3</v>
      </c>
      <c r="O214" s="6">
        <f t="shared" si="29"/>
        <v>4.3360000000000003</v>
      </c>
      <c r="P214" s="6"/>
      <c r="Q214" s="2">
        <f t="shared" si="26"/>
        <v>4.2968333333333337</v>
      </c>
      <c r="S214" s="2">
        <f t="shared" si="30"/>
        <v>0.40449999999999964</v>
      </c>
      <c r="T214" s="9">
        <v>2.5000000000000001E-2</v>
      </c>
      <c r="U214" s="2">
        <f t="shared" si="31"/>
        <v>0.29633333333333295</v>
      </c>
      <c r="V214" s="2"/>
      <c r="W214" s="2">
        <f t="shared" si="32"/>
        <v>0.28699999999999992</v>
      </c>
      <c r="X214" s="9">
        <v>2.5000000000000001E-2</v>
      </c>
      <c r="Y214" s="2">
        <f t="shared" si="33"/>
        <v>0.17582051282051273</v>
      </c>
    </row>
    <row r="215" spans="1:25" x14ac:dyDescent="0.2">
      <c r="A215" s="1">
        <v>43709</v>
      </c>
      <c r="C215" s="2">
        <v>4.4110000000000005</v>
      </c>
      <c r="E215" s="6">
        <v>0.17</v>
      </c>
      <c r="F215" s="6">
        <v>4.2000000000000003E-2</v>
      </c>
      <c r="G215" s="6">
        <f t="shared" si="27"/>
        <v>4.6230000000000002</v>
      </c>
      <c r="I215" s="6">
        <v>-0.19500000000000001</v>
      </c>
      <c r="J215" s="6">
        <v>2.5000000000000001E-3</v>
      </c>
      <c r="K215" s="6">
        <f t="shared" si="28"/>
        <v>4.2185000000000006</v>
      </c>
      <c r="M215" s="6">
        <v>-0.08</v>
      </c>
      <c r="N215" s="6">
        <v>5.0000000000000001E-3</v>
      </c>
      <c r="O215" s="6">
        <f t="shared" si="29"/>
        <v>4.3360000000000003</v>
      </c>
      <c r="P215" s="6"/>
      <c r="Q215" s="2">
        <f t="shared" si="26"/>
        <v>4.2968333333333337</v>
      </c>
      <c r="S215" s="2">
        <f t="shared" si="30"/>
        <v>0.40449999999999964</v>
      </c>
      <c r="T215" s="9">
        <v>2.5000000000000001E-2</v>
      </c>
      <c r="U215" s="2">
        <f t="shared" si="31"/>
        <v>0.29633333333333295</v>
      </c>
      <c r="V215" s="2"/>
      <c r="W215" s="2">
        <f t="shared" si="32"/>
        <v>0.28699999999999992</v>
      </c>
      <c r="X215" s="9">
        <v>2.5000000000000001E-2</v>
      </c>
      <c r="Y215" s="2">
        <f t="shared" si="33"/>
        <v>0.17582051282051273</v>
      </c>
    </row>
    <row r="216" spans="1:25" x14ac:dyDescent="0.2">
      <c r="A216" s="1">
        <v>43739</v>
      </c>
      <c r="C216" s="2">
        <v>4.4210000000000003</v>
      </c>
      <c r="E216" s="6">
        <v>0.17</v>
      </c>
      <c r="F216" s="6">
        <v>4.2000000000000003E-2</v>
      </c>
      <c r="G216" s="6">
        <f t="shared" si="27"/>
        <v>4.633</v>
      </c>
      <c r="I216" s="6">
        <v>-0.19500000000000001</v>
      </c>
      <c r="J216" s="6">
        <v>2.5000000000000001E-3</v>
      </c>
      <c r="K216" s="6">
        <f t="shared" si="28"/>
        <v>4.2285000000000004</v>
      </c>
      <c r="M216" s="6">
        <v>-0.08</v>
      </c>
      <c r="N216" s="6">
        <v>5.0000000000000001E-3</v>
      </c>
      <c r="O216" s="6">
        <f t="shared" si="29"/>
        <v>4.3460000000000001</v>
      </c>
      <c r="P216" s="6"/>
      <c r="Q216" s="2">
        <f t="shared" si="26"/>
        <v>4.3068333333333335</v>
      </c>
      <c r="S216" s="2">
        <f t="shared" si="30"/>
        <v>0.40449999999999964</v>
      </c>
      <c r="T216" s="9">
        <v>2.5000000000000001E-2</v>
      </c>
      <c r="U216" s="2">
        <f t="shared" si="31"/>
        <v>0.29607692307692268</v>
      </c>
      <c r="V216" s="2"/>
      <c r="W216" s="2">
        <f t="shared" si="32"/>
        <v>0.28699999999999992</v>
      </c>
      <c r="X216" s="9">
        <v>2.5000000000000001E-2</v>
      </c>
      <c r="Y216" s="2">
        <f t="shared" si="33"/>
        <v>0.17556410256410249</v>
      </c>
    </row>
    <row r="217" spans="1:25" x14ac:dyDescent="0.2">
      <c r="A217" s="1">
        <v>43770</v>
      </c>
      <c r="C217" s="2">
        <v>4.5710000000000006</v>
      </c>
      <c r="E217" s="6">
        <v>0.15</v>
      </c>
      <c r="F217" s="6">
        <v>4.2000000000000003E-2</v>
      </c>
      <c r="G217" s="6">
        <f t="shared" si="27"/>
        <v>4.7630000000000008</v>
      </c>
      <c r="I217" s="6">
        <v>-0.13500000000000001</v>
      </c>
      <c r="J217" s="6">
        <v>5.0000000000000001E-3</v>
      </c>
      <c r="K217" s="6">
        <f t="shared" si="28"/>
        <v>4.4410000000000007</v>
      </c>
      <c r="M217" s="6">
        <v>-0.08</v>
      </c>
      <c r="N217" s="6">
        <v>7.4999999999999997E-3</v>
      </c>
      <c r="O217" s="6">
        <f t="shared" si="29"/>
        <v>4.4985000000000008</v>
      </c>
      <c r="P217" s="6"/>
      <c r="Q217" s="2">
        <f t="shared" si="26"/>
        <v>4.4793333333333338</v>
      </c>
      <c r="S217" s="2">
        <f t="shared" si="30"/>
        <v>0.32200000000000006</v>
      </c>
      <c r="T217" s="9">
        <v>2.5000000000000001E-2</v>
      </c>
      <c r="U217" s="2">
        <f t="shared" si="31"/>
        <v>0.20812820512820518</v>
      </c>
      <c r="V217" s="2"/>
      <c r="W217" s="2">
        <f t="shared" si="32"/>
        <v>0.26449999999999996</v>
      </c>
      <c r="X217" s="9">
        <v>2.5000000000000001E-2</v>
      </c>
      <c r="Y217" s="2">
        <f t="shared" si="33"/>
        <v>0.14915384615384608</v>
      </c>
    </row>
    <row r="218" spans="1:25" x14ac:dyDescent="0.2">
      <c r="A218" s="1">
        <v>43800</v>
      </c>
      <c r="C218" s="2">
        <v>4.7210000000000001</v>
      </c>
      <c r="E218" s="6">
        <v>0.15</v>
      </c>
      <c r="F218" s="6">
        <v>4.2000000000000003E-2</v>
      </c>
      <c r="G218" s="6">
        <f t="shared" si="27"/>
        <v>4.9130000000000003</v>
      </c>
      <c r="I218" s="6">
        <v>-0.13500000000000001</v>
      </c>
      <c r="J218" s="6">
        <v>5.0000000000000001E-3</v>
      </c>
      <c r="K218" s="6">
        <f t="shared" si="28"/>
        <v>4.5910000000000002</v>
      </c>
      <c r="M218" s="6">
        <v>-0.08</v>
      </c>
      <c r="N218" s="6">
        <v>7.4999999999999997E-3</v>
      </c>
      <c r="O218" s="6">
        <f t="shared" si="29"/>
        <v>4.6485000000000003</v>
      </c>
      <c r="P218" s="6"/>
      <c r="Q218" s="2">
        <f t="shared" si="26"/>
        <v>4.6293333333333342</v>
      </c>
      <c r="S218" s="2">
        <f t="shared" si="30"/>
        <v>0.32200000000000006</v>
      </c>
      <c r="T218" s="9">
        <v>2.5000000000000001E-2</v>
      </c>
      <c r="U218" s="2">
        <f t="shared" si="31"/>
        <v>0.20428205128205135</v>
      </c>
      <c r="V218" s="2"/>
      <c r="W218" s="2">
        <f t="shared" si="32"/>
        <v>0.26449999999999996</v>
      </c>
      <c r="X218" s="9">
        <v>2.5000000000000001E-2</v>
      </c>
      <c r="Y218" s="2">
        <f t="shared" si="33"/>
        <v>0.14530769230769225</v>
      </c>
    </row>
    <row r="219" spans="1:25" x14ac:dyDescent="0.2">
      <c r="A219" s="1">
        <v>43831</v>
      </c>
      <c r="C219" s="2">
        <v>4.8125</v>
      </c>
      <c r="E219" s="6">
        <v>0.15</v>
      </c>
      <c r="F219" s="6">
        <v>4.2000000000000003E-2</v>
      </c>
      <c r="G219" s="6">
        <f t="shared" si="27"/>
        <v>5.0045000000000002</v>
      </c>
      <c r="I219" s="6">
        <v>-0.13500000000000001</v>
      </c>
      <c r="J219" s="6">
        <v>5.0000000000000001E-3</v>
      </c>
      <c r="K219" s="6">
        <f t="shared" si="28"/>
        <v>4.6825000000000001</v>
      </c>
      <c r="M219" s="6">
        <v>-0.08</v>
      </c>
      <c r="N219" s="6">
        <v>7.4999999999999997E-3</v>
      </c>
      <c r="O219" s="6">
        <f t="shared" si="29"/>
        <v>4.74</v>
      </c>
      <c r="P219" s="6"/>
      <c r="Q219" s="2">
        <f t="shared" si="26"/>
        <v>4.7208333333333341</v>
      </c>
      <c r="S219" s="2">
        <f t="shared" si="30"/>
        <v>0.32200000000000006</v>
      </c>
      <c r="T219" s="9">
        <v>2.5000000000000001E-2</v>
      </c>
      <c r="U219" s="2">
        <f t="shared" si="31"/>
        <v>0.20193589743589749</v>
      </c>
      <c r="V219" s="2"/>
      <c r="W219" s="2">
        <f t="shared" si="32"/>
        <v>0.26449999999999996</v>
      </c>
      <c r="X219" s="9">
        <v>2.5000000000000001E-2</v>
      </c>
      <c r="Y219" s="2">
        <f t="shared" si="33"/>
        <v>0.14296153846153842</v>
      </c>
    </row>
    <row r="220" spans="1:25" x14ac:dyDescent="0.2">
      <c r="A220" s="1">
        <v>43862</v>
      </c>
      <c r="C220" s="2">
        <v>4.7074999999999996</v>
      </c>
      <c r="E220" s="6">
        <v>0.15</v>
      </c>
      <c r="F220" s="6">
        <v>4.2000000000000003E-2</v>
      </c>
      <c r="G220" s="6">
        <f t="shared" si="27"/>
        <v>4.8994999999999997</v>
      </c>
      <c r="I220" s="6">
        <v>-0.13500000000000001</v>
      </c>
      <c r="J220" s="6">
        <v>5.0000000000000001E-3</v>
      </c>
      <c r="K220" s="6">
        <f t="shared" si="28"/>
        <v>4.5774999999999997</v>
      </c>
      <c r="M220" s="6">
        <v>-0.08</v>
      </c>
      <c r="N220" s="6">
        <v>7.4999999999999997E-3</v>
      </c>
      <c r="O220" s="6">
        <f t="shared" si="29"/>
        <v>4.6349999999999998</v>
      </c>
      <c r="P220" s="6"/>
      <c r="Q220" s="2">
        <f t="shared" si="26"/>
        <v>4.6158333333333337</v>
      </c>
      <c r="S220" s="2">
        <f t="shared" si="30"/>
        <v>0.32200000000000006</v>
      </c>
      <c r="T220" s="9">
        <v>2.5000000000000001E-2</v>
      </c>
      <c r="U220" s="2">
        <f t="shared" si="31"/>
        <v>0.20462820512820518</v>
      </c>
      <c r="V220" s="2"/>
      <c r="W220" s="2">
        <f t="shared" si="32"/>
        <v>0.26449999999999996</v>
      </c>
      <c r="X220" s="9">
        <v>2.5000000000000001E-2</v>
      </c>
      <c r="Y220" s="2">
        <f t="shared" si="33"/>
        <v>0.14565384615384611</v>
      </c>
    </row>
    <row r="221" spans="1:25" x14ac:dyDescent="0.2">
      <c r="A221" s="1">
        <v>43891</v>
      </c>
      <c r="C221" s="2">
        <v>4.5875000000000004</v>
      </c>
      <c r="E221" s="6">
        <v>0.15</v>
      </c>
      <c r="F221" s="6">
        <v>4.2000000000000003E-2</v>
      </c>
      <c r="G221" s="6">
        <f t="shared" si="27"/>
        <v>4.7795000000000005</v>
      </c>
      <c r="I221" s="6">
        <v>-0.13500000000000001</v>
      </c>
      <c r="J221" s="6">
        <v>5.0000000000000001E-3</v>
      </c>
      <c r="K221" s="6">
        <f t="shared" si="28"/>
        <v>4.4575000000000005</v>
      </c>
      <c r="M221" s="6">
        <v>-0.08</v>
      </c>
      <c r="N221" s="6">
        <v>7.4999999999999997E-3</v>
      </c>
      <c r="O221" s="6">
        <f t="shared" si="29"/>
        <v>4.5150000000000006</v>
      </c>
      <c r="P221" s="6"/>
      <c r="Q221" s="2">
        <f t="shared" si="26"/>
        <v>4.4958333333333336</v>
      </c>
      <c r="S221" s="2">
        <f t="shared" si="30"/>
        <v>0.32200000000000006</v>
      </c>
      <c r="T221" s="9">
        <v>2.5000000000000001E-2</v>
      </c>
      <c r="U221" s="2">
        <f t="shared" si="31"/>
        <v>0.20770512820512824</v>
      </c>
      <c r="V221" s="2"/>
      <c r="W221" s="2">
        <f t="shared" si="32"/>
        <v>0.26449999999999996</v>
      </c>
      <c r="X221" s="9">
        <v>2.5000000000000001E-2</v>
      </c>
      <c r="Y221" s="2">
        <f t="shared" si="33"/>
        <v>0.14873076923076917</v>
      </c>
    </row>
    <row r="222" spans="1:25" x14ac:dyDescent="0.2">
      <c r="A222" s="1">
        <v>43922</v>
      </c>
      <c r="C222" s="2">
        <v>4.4325000000000001</v>
      </c>
      <c r="E222" s="6">
        <v>0.17</v>
      </c>
      <c r="F222" s="6">
        <v>4.2000000000000003E-2</v>
      </c>
      <c r="G222" s="6">
        <f t="shared" si="27"/>
        <v>4.6444999999999999</v>
      </c>
      <c r="I222" s="6">
        <v>-0.19500000000000001</v>
      </c>
      <c r="J222" s="6">
        <v>2.5000000000000001E-3</v>
      </c>
      <c r="K222" s="6">
        <f t="shared" si="28"/>
        <v>4.24</v>
      </c>
      <c r="M222" s="6">
        <v>-0.08</v>
      </c>
      <c r="N222" s="6">
        <v>5.0000000000000001E-3</v>
      </c>
      <c r="O222" s="6">
        <f t="shared" si="29"/>
        <v>4.3574999999999999</v>
      </c>
      <c r="P222" s="6"/>
      <c r="Q222" s="2">
        <f t="shared" si="26"/>
        <v>4.3183333333333334</v>
      </c>
      <c r="S222" s="2">
        <f t="shared" si="30"/>
        <v>0.40449999999999964</v>
      </c>
      <c r="T222" s="9">
        <v>2.5000000000000001E-2</v>
      </c>
      <c r="U222" s="2">
        <f t="shared" si="31"/>
        <v>0.29578205128205093</v>
      </c>
      <c r="V222" s="2"/>
      <c r="W222" s="2">
        <f t="shared" si="32"/>
        <v>0.28699999999999992</v>
      </c>
      <c r="X222" s="9">
        <v>2.5000000000000001E-2</v>
      </c>
      <c r="Y222" s="2">
        <f t="shared" si="33"/>
        <v>0.17526923076923068</v>
      </c>
    </row>
    <row r="223" spans="1:25" x14ac:dyDescent="0.2">
      <c r="A223" s="1">
        <v>43952</v>
      </c>
      <c r="C223" s="2">
        <v>4.4225000000000003</v>
      </c>
      <c r="E223" s="6">
        <v>0.17</v>
      </c>
      <c r="F223" s="6">
        <v>4.2000000000000003E-2</v>
      </c>
      <c r="G223" s="6">
        <f t="shared" si="27"/>
        <v>4.6345000000000001</v>
      </c>
      <c r="I223" s="6">
        <v>-0.19500000000000001</v>
      </c>
      <c r="J223" s="6">
        <v>2.5000000000000001E-3</v>
      </c>
      <c r="K223" s="6">
        <f t="shared" si="28"/>
        <v>4.2300000000000004</v>
      </c>
      <c r="M223" s="6">
        <v>-0.08</v>
      </c>
      <c r="N223" s="6">
        <v>5.0000000000000001E-3</v>
      </c>
      <c r="O223" s="6">
        <f t="shared" si="29"/>
        <v>4.3475000000000001</v>
      </c>
      <c r="P223" s="6"/>
      <c r="Q223" s="2">
        <f t="shared" si="26"/>
        <v>4.3083333333333336</v>
      </c>
      <c r="S223" s="2">
        <f t="shared" si="30"/>
        <v>0.40449999999999964</v>
      </c>
      <c r="T223" s="9">
        <v>2.5000000000000001E-2</v>
      </c>
      <c r="U223" s="2">
        <f t="shared" si="31"/>
        <v>0.29603846153846114</v>
      </c>
      <c r="V223" s="2"/>
      <c r="W223" s="2">
        <f t="shared" si="32"/>
        <v>0.28699999999999992</v>
      </c>
      <c r="X223" s="9">
        <v>2.5000000000000001E-2</v>
      </c>
      <c r="Y223" s="2">
        <f t="shared" si="33"/>
        <v>0.17552564102564094</v>
      </c>
    </row>
    <row r="224" spans="1:25" x14ac:dyDescent="0.2">
      <c r="A224" s="1">
        <v>43983</v>
      </c>
      <c r="C224" s="2">
        <v>4.4474999999999998</v>
      </c>
      <c r="E224" s="6">
        <v>0.17</v>
      </c>
      <c r="F224" s="6">
        <v>4.2000000000000003E-2</v>
      </c>
      <c r="G224" s="6">
        <f t="shared" si="27"/>
        <v>4.6594999999999995</v>
      </c>
      <c r="I224" s="6">
        <v>-0.19500000000000001</v>
      </c>
      <c r="J224" s="6">
        <v>2.5000000000000001E-3</v>
      </c>
      <c r="K224" s="6">
        <f t="shared" si="28"/>
        <v>4.2549999999999999</v>
      </c>
      <c r="M224" s="6">
        <v>-0.08</v>
      </c>
      <c r="N224" s="6">
        <v>5.0000000000000001E-3</v>
      </c>
      <c r="O224" s="6">
        <f t="shared" si="29"/>
        <v>4.3724999999999996</v>
      </c>
      <c r="P224" s="6"/>
      <c r="Q224" s="2">
        <f t="shared" si="26"/>
        <v>4.333333333333333</v>
      </c>
      <c r="S224" s="2">
        <f t="shared" si="30"/>
        <v>0.40449999999999964</v>
      </c>
      <c r="T224" s="9">
        <v>2.5000000000000001E-2</v>
      </c>
      <c r="U224" s="2">
        <f t="shared" si="31"/>
        <v>0.2953974358974355</v>
      </c>
      <c r="V224" s="2"/>
      <c r="W224" s="2">
        <f t="shared" si="32"/>
        <v>0.28699999999999992</v>
      </c>
      <c r="X224" s="9">
        <v>2.5000000000000001E-2</v>
      </c>
      <c r="Y224" s="2">
        <f t="shared" si="33"/>
        <v>0.17488461538461531</v>
      </c>
    </row>
    <row r="225" spans="1:25" x14ac:dyDescent="0.2">
      <c r="A225" s="1">
        <v>44013</v>
      </c>
      <c r="C225" s="2">
        <v>4.4725000000000001</v>
      </c>
      <c r="E225" s="6">
        <v>0.17</v>
      </c>
      <c r="F225" s="6">
        <v>4.2000000000000003E-2</v>
      </c>
      <c r="G225" s="6">
        <f t="shared" si="27"/>
        <v>4.6844999999999999</v>
      </c>
      <c r="I225" s="6">
        <v>-0.19500000000000001</v>
      </c>
      <c r="J225" s="6">
        <v>2.5000000000000001E-3</v>
      </c>
      <c r="K225" s="6">
        <f t="shared" si="28"/>
        <v>4.28</v>
      </c>
      <c r="M225" s="6">
        <v>-0.08</v>
      </c>
      <c r="N225" s="6">
        <v>5.0000000000000001E-3</v>
      </c>
      <c r="O225" s="6">
        <f t="shared" si="29"/>
        <v>4.3975</v>
      </c>
      <c r="P225" s="6"/>
      <c r="Q225" s="2">
        <f t="shared" si="26"/>
        <v>4.3583333333333334</v>
      </c>
      <c r="S225" s="2">
        <f t="shared" si="30"/>
        <v>0.40449999999999964</v>
      </c>
      <c r="T225" s="9">
        <v>2.5000000000000001E-2</v>
      </c>
      <c r="U225" s="2">
        <f t="shared" si="31"/>
        <v>0.29475641025640986</v>
      </c>
      <c r="V225" s="2"/>
      <c r="W225" s="2">
        <f t="shared" si="32"/>
        <v>0.28699999999999992</v>
      </c>
      <c r="X225" s="9">
        <v>2.5000000000000001E-2</v>
      </c>
      <c r="Y225" s="2">
        <f t="shared" si="33"/>
        <v>0.17424358974358967</v>
      </c>
    </row>
    <row r="226" spans="1:25" x14ac:dyDescent="0.2">
      <c r="A226" s="1">
        <v>44044</v>
      </c>
      <c r="C226" s="2">
        <v>4.4984999999999999</v>
      </c>
      <c r="E226" s="6">
        <v>0.17</v>
      </c>
      <c r="F226" s="6">
        <v>4.2000000000000003E-2</v>
      </c>
      <c r="G226" s="6">
        <f t="shared" si="27"/>
        <v>4.7104999999999997</v>
      </c>
      <c r="I226" s="6">
        <v>-0.19500000000000001</v>
      </c>
      <c r="J226" s="6">
        <v>2.5000000000000001E-3</v>
      </c>
      <c r="K226" s="6">
        <f t="shared" si="28"/>
        <v>4.306</v>
      </c>
      <c r="M226" s="6">
        <v>-0.08</v>
      </c>
      <c r="N226" s="6">
        <v>5.0000000000000001E-3</v>
      </c>
      <c r="O226" s="6">
        <f t="shared" si="29"/>
        <v>4.4234999999999998</v>
      </c>
      <c r="P226" s="6"/>
      <c r="Q226" s="2">
        <f t="shared" si="26"/>
        <v>4.3843333333333332</v>
      </c>
      <c r="S226" s="2">
        <f t="shared" si="30"/>
        <v>0.40449999999999964</v>
      </c>
      <c r="T226" s="9">
        <v>2.5000000000000001E-2</v>
      </c>
      <c r="U226" s="2">
        <f t="shared" si="31"/>
        <v>0.29408974358974321</v>
      </c>
      <c r="V226" s="2"/>
      <c r="W226" s="2">
        <f t="shared" si="32"/>
        <v>0.28699999999999992</v>
      </c>
      <c r="X226" s="9">
        <v>2.5000000000000001E-2</v>
      </c>
      <c r="Y226" s="2">
        <f t="shared" si="33"/>
        <v>0.17357692307692299</v>
      </c>
    </row>
    <row r="227" spans="1:25" x14ac:dyDescent="0.2">
      <c r="A227" s="1">
        <v>44075</v>
      </c>
      <c r="C227" s="2">
        <v>4.4984999999999999</v>
      </c>
      <c r="E227" s="6">
        <v>0.17</v>
      </c>
      <c r="F227" s="6">
        <v>4.2000000000000003E-2</v>
      </c>
      <c r="G227" s="6">
        <f t="shared" si="27"/>
        <v>4.7104999999999997</v>
      </c>
      <c r="I227" s="6">
        <v>-0.19500000000000001</v>
      </c>
      <c r="J227" s="6">
        <v>2.5000000000000001E-3</v>
      </c>
      <c r="K227" s="6">
        <f t="shared" si="28"/>
        <v>4.306</v>
      </c>
      <c r="M227" s="6">
        <v>-0.08</v>
      </c>
      <c r="N227" s="6">
        <v>5.0000000000000001E-3</v>
      </c>
      <c r="O227" s="6">
        <f t="shared" si="29"/>
        <v>4.4234999999999998</v>
      </c>
      <c r="P227" s="6"/>
      <c r="Q227" s="2">
        <f t="shared" si="26"/>
        <v>4.3843333333333332</v>
      </c>
      <c r="S227" s="2">
        <f t="shared" si="30"/>
        <v>0.40449999999999964</v>
      </c>
      <c r="T227" s="9">
        <v>2.5000000000000001E-2</v>
      </c>
      <c r="U227" s="2">
        <f t="shared" si="31"/>
        <v>0.29408974358974321</v>
      </c>
      <c r="V227" s="2"/>
      <c r="W227" s="2">
        <f t="shared" si="32"/>
        <v>0.28699999999999992</v>
      </c>
      <c r="X227" s="9">
        <v>2.5000000000000001E-2</v>
      </c>
      <c r="Y227" s="2">
        <f t="shared" si="33"/>
        <v>0.17357692307692299</v>
      </c>
    </row>
    <row r="228" spans="1:25" x14ac:dyDescent="0.2">
      <c r="A228" s="1">
        <v>44105</v>
      </c>
      <c r="C228" s="2">
        <v>4.5085000000000006</v>
      </c>
      <c r="E228" s="6">
        <v>0.17</v>
      </c>
      <c r="F228" s="6">
        <v>4.2000000000000003E-2</v>
      </c>
      <c r="G228" s="6">
        <f t="shared" si="27"/>
        <v>4.7205000000000004</v>
      </c>
      <c r="I228" s="6">
        <v>-0.19500000000000001</v>
      </c>
      <c r="J228" s="6">
        <v>2.5000000000000001E-3</v>
      </c>
      <c r="K228" s="6">
        <f t="shared" si="28"/>
        <v>4.3160000000000007</v>
      </c>
      <c r="M228" s="6">
        <v>-0.08</v>
      </c>
      <c r="N228" s="6">
        <v>5.0000000000000001E-3</v>
      </c>
      <c r="O228" s="6">
        <f t="shared" si="29"/>
        <v>4.4335000000000004</v>
      </c>
      <c r="P228" s="6"/>
      <c r="Q228" s="2">
        <f t="shared" si="26"/>
        <v>4.3943333333333339</v>
      </c>
      <c r="S228" s="2">
        <f t="shared" si="30"/>
        <v>0.40449999999999964</v>
      </c>
      <c r="T228" s="9">
        <v>2.5000000000000001E-2</v>
      </c>
      <c r="U228" s="2">
        <f t="shared" si="31"/>
        <v>0.29383333333333295</v>
      </c>
      <c r="V228" s="2"/>
      <c r="W228" s="2">
        <f t="shared" si="32"/>
        <v>0.28699999999999992</v>
      </c>
      <c r="X228" s="9">
        <v>2.5000000000000001E-2</v>
      </c>
      <c r="Y228" s="2">
        <f t="shared" si="33"/>
        <v>0.17332051282051272</v>
      </c>
    </row>
    <row r="229" spans="1:25" x14ac:dyDescent="0.2">
      <c r="A229" s="1">
        <v>44136</v>
      </c>
      <c r="C229" s="2">
        <v>4.6585000000000001</v>
      </c>
      <c r="E229" s="6">
        <v>0.15</v>
      </c>
      <c r="F229" s="6">
        <v>4.2000000000000003E-2</v>
      </c>
      <c r="G229" s="6">
        <f t="shared" si="27"/>
        <v>4.8505000000000003</v>
      </c>
      <c r="I229" s="6">
        <v>-0.13500000000000001</v>
      </c>
      <c r="J229" s="6">
        <v>5.0000000000000001E-3</v>
      </c>
      <c r="K229" s="6">
        <f t="shared" si="28"/>
        <v>4.5285000000000002</v>
      </c>
      <c r="M229" s="6">
        <v>-0.08</v>
      </c>
      <c r="N229" s="6">
        <v>7.4999999999999997E-3</v>
      </c>
      <c r="O229" s="6">
        <f t="shared" si="29"/>
        <v>4.5860000000000003</v>
      </c>
      <c r="P229" s="6"/>
      <c r="Q229" s="2">
        <f t="shared" si="26"/>
        <v>4.5668333333333342</v>
      </c>
      <c r="S229" s="2">
        <f t="shared" si="30"/>
        <v>0.32200000000000006</v>
      </c>
      <c r="T229" s="9">
        <v>2.5000000000000001E-2</v>
      </c>
      <c r="U229" s="2">
        <f t="shared" si="31"/>
        <v>0.20588461538461544</v>
      </c>
      <c r="V229" s="2"/>
      <c r="W229" s="2">
        <f t="shared" si="32"/>
        <v>0.26449999999999996</v>
      </c>
      <c r="X229" s="9">
        <v>2.5000000000000001E-2</v>
      </c>
      <c r="Y229" s="2">
        <f t="shared" si="33"/>
        <v>0.14691025641025635</v>
      </c>
    </row>
    <row r="230" spans="1:25" x14ac:dyDescent="0.2">
      <c r="A230" s="1">
        <v>44166</v>
      </c>
      <c r="C230" s="2">
        <v>4.8085000000000004</v>
      </c>
      <c r="E230" s="6">
        <v>0.15</v>
      </c>
      <c r="F230" s="6">
        <v>4.2000000000000003E-2</v>
      </c>
      <c r="G230" s="6">
        <f t="shared" si="27"/>
        <v>5.0005000000000006</v>
      </c>
      <c r="I230" s="6">
        <v>-0.13500000000000001</v>
      </c>
      <c r="J230" s="6">
        <v>5.0000000000000001E-3</v>
      </c>
      <c r="K230" s="6">
        <f t="shared" si="28"/>
        <v>4.6785000000000005</v>
      </c>
      <c r="M230" s="6">
        <v>-0.08</v>
      </c>
      <c r="N230" s="6">
        <v>7.4999999999999997E-3</v>
      </c>
      <c r="O230" s="6">
        <f t="shared" si="29"/>
        <v>4.7360000000000007</v>
      </c>
      <c r="P230" s="6"/>
      <c r="Q230" s="2">
        <f t="shared" si="26"/>
        <v>4.7168333333333337</v>
      </c>
      <c r="S230" s="2">
        <f t="shared" si="30"/>
        <v>0.32200000000000006</v>
      </c>
      <c r="T230" s="9">
        <v>2.5000000000000001E-2</v>
      </c>
      <c r="U230" s="2">
        <f t="shared" si="31"/>
        <v>0.20203846153846156</v>
      </c>
      <c r="V230" s="2"/>
      <c r="W230" s="2">
        <f t="shared" si="32"/>
        <v>0.26449999999999996</v>
      </c>
      <c r="X230" s="9">
        <v>2.5000000000000001E-2</v>
      </c>
      <c r="Y230" s="2">
        <f t="shared" si="33"/>
        <v>0.14306410256410251</v>
      </c>
    </row>
    <row r="231" spans="1:25" x14ac:dyDescent="0.2">
      <c r="A231" s="1">
        <v>44197</v>
      </c>
      <c r="C231" s="2">
        <v>4.9000000000000004</v>
      </c>
      <c r="E231" s="6">
        <v>0.15</v>
      </c>
      <c r="F231" s="6">
        <v>4.2000000000000003E-2</v>
      </c>
      <c r="G231" s="6">
        <f t="shared" si="27"/>
        <v>5.0920000000000005</v>
      </c>
      <c r="I231" s="6">
        <v>-0.13500000000000001</v>
      </c>
      <c r="J231" s="6">
        <v>5.0000000000000001E-3</v>
      </c>
      <c r="K231" s="6">
        <f t="shared" si="28"/>
        <v>4.7700000000000005</v>
      </c>
      <c r="M231" s="6">
        <v>-0.08</v>
      </c>
      <c r="N231" s="6">
        <v>7.4999999999999997E-3</v>
      </c>
      <c r="O231" s="6">
        <f t="shared" si="29"/>
        <v>4.8275000000000006</v>
      </c>
      <c r="P231" s="6"/>
      <c r="Q231" s="2">
        <f t="shared" si="26"/>
        <v>4.8083333333333336</v>
      </c>
      <c r="S231" s="2">
        <f t="shared" si="30"/>
        <v>0.32200000000000006</v>
      </c>
      <c r="T231" s="9">
        <v>2.5000000000000001E-2</v>
      </c>
      <c r="U231" s="2">
        <f t="shared" si="31"/>
        <v>0.19969230769230772</v>
      </c>
      <c r="V231" s="2"/>
      <c r="W231" s="2">
        <f t="shared" si="32"/>
        <v>0.26449999999999996</v>
      </c>
      <c r="X231" s="9">
        <v>2.5000000000000001E-2</v>
      </c>
      <c r="Y231" s="2">
        <f t="shared" si="33"/>
        <v>0.14071794871794865</v>
      </c>
    </row>
    <row r="232" spans="1:25" x14ac:dyDescent="0.2">
      <c r="A232" s="1">
        <v>44228</v>
      </c>
      <c r="C232" s="2">
        <v>4.7949999999999999</v>
      </c>
      <c r="E232" s="6">
        <v>0.15</v>
      </c>
      <c r="F232" s="6">
        <v>4.2000000000000003E-2</v>
      </c>
      <c r="G232" s="6">
        <f t="shared" si="27"/>
        <v>4.9870000000000001</v>
      </c>
      <c r="I232" s="6">
        <v>-0.13500000000000001</v>
      </c>
      <c r="J232" s="6">
        <v>5.0000000000000001E-3</v>
      </c>
      <c r="K232" s="6">
        <f t="shared" si="28"/>
        <v>4.665</v>
      </c>
      <c r="M232" s="6">
        <v>-0.08</v>
      </c>
      <c r="N232" s="6">
        <v>7.4999999999999997E-3</v>
      </c>
      <c r="O232" s="6">
        <f t="shared" si="29"/>
        <v>4.7225000000000001</v>
      </c>
      <c r="P232" s="6"/>
      <c r="Q232" s="2">
        <f t="shared" si="26"/>
        <v>4.7033333333333331</v>
      </c>
      <c r="S232" s="2">
        <f t="shared" si="30"/>
        <v>0.32200000000000006</v>
      </c>
      <c r="T232" s="9">
        <v>2.5000000000000001E-2</v>
      </c>
      <c r="U232" s="2">
        <f t="shared" si="31"/>
        <v>0.20238461538461544</v>
      </c>
      <c r="V232" s="2"/>
      <c r="W232" s="2">
        <f t="shared" si="32"/>
        <v>0.26449999999999996</v>
      </c>
      <c r="X232" s="9">
        <v>2.5000000000000001E-2</v>
      </c>
      <c r="Y232" s="2">
        <f t="shared" si="33"/>
        <v>0.14341025641025634</v>
      </c>
    </row>
    <row r="233" spans="1:25" x14ac:dyDescent="0.2">
      <c r="A233" s="1">
        <v>44256</v>
      </c>
      <c r="C233" s="2">
        <v>4.6749999999999998</v>
      </c>
      <c r="E233" s="6">
        <v>0.15</v>
      </c>
      <c r="F233" s="6">
        <v>4.2000000000000003E-2</v>
      </c>
      <c r="G233" s="6">
        <f t="shared" si="27"/>
        <v>4.867</v>
      </c>
      <c r="I233" s="6">
        <v>-0.13500000000000001</v>
      </c>
      <c r="J233" s="6">
        <v>5.0000000000000001E-3</v>
      </c>
      <c r="K233" s="6">
        <f t="shared" si="28"/>
        <v>4.5449999999999999</v>
      </c>
      <c r="M233" s="6">
        <v>-0.08</v>
      </c>
      <c r="N233" s="6">
        <v>7.4999999999999997E-3</v>
      </c>
      <c r="O233" s="6">
        <f t="shared" si="29"/>
        <v>4.6025</v>
      </c>
      <c r="P233" s="6"/>
      <c r="Q233" s="2">
        <f t="shared" si="26"/>
        <v>4.583333333333333</v>
      </c>
      <c r="S233" s="2">
        <f t="shared" si="30"/>
        <v>0.32200000000000006</v>
      </c>
      <c r="T233" s="9">
        <v>2.5000000000000001E-2</v>
      </c>
      <c r="U233" s="2">
        <f t="shared" si="31"/>
        <v>0.20546153846153853</v>
      </c>
      <c r="V233" s="2"/>
      <c r="W233" s="2">
        <f t="shared" si="32"/>
        <v>0.26449999999999996</v>
      </c>
      <c r="X233" s="9">
        <v>2.5000000000000001E-2</v>
      </c>
      <c r="Y233" s="2">
        <f t="shared" si="33"/>
        <v>0.14648717948717943</v>
      </c>
    </row>
    <row r="234" spans="1:25" x14ac:dyDescent="0.2">
      <c r="A234" s="1">
        <v>44287</v>
      </c>
      <c r="C234" s="2">
        <v>4.5199999999999996</v>
      </c>
      <c r="E234" s="6">
        <v>0.17</v>
      </c>
      <c r="F234" s="6">
        <v>4.2000000000000003E-2</v>
      </c>
      <c r="G234" s="6">
        <f t="shared" si="27"/>
        <v>4.7319999999999993</v>
      </c>
      <c r="I234" s="6">
        <v>-0.19500000000000001</v>
      </c>
      <c r="J234" s="6">
        <v>2.5000000000000001E-3</v>
      </c>
      <c r="K234" s="6">
        <f t="shared" si="28"/>
        <v>4.3274999999999997</v>
      </c>
      <c r="M234" s="6">
        <v>-0.08</v>
      </c>
      <c r="N234" s="6">
        <v>5.0000000000000001E-3</v>
      </c>
      <c r="O234" s="6">
        <f t="shared" si="29"/>
        <v>4.4449999999999994</v>
      </c>
      <c r="P234" s="6"/>
      <c r="Q234" s="2">
        <f t="shared" si="26"/>
        <v>4.4058333333333328</v>
      </c>
      <c r="S234" s="2">
        <f t="shared" si="30"/>
        <v>0.40449999999999964</v>
      </c>
      <c r="T234" s="9">
        <v>2.5000000000000001E-2</v>
      </c>
      <c r="U234" s="2">
        <f t="shared" si="31"/>
        <v>0.29353846153846119</v>
      </c>
      <c r="V234" s="2"/>
      <c r="W234" s="2">
        <f t="shared" si="32"/>
        <v>0.28699999999999992</v>
      </c>
      <c r="X234" s="9">
        <v>2.5000000000000001E-2</v>
      </c>
      <c r="Y234" s="2">
        <f t="shared" si="33"/>
        <v>0.17302564102564094</v>
      </c>
    </row>
    <row r="235" spans="1:25" x14ac:dyDescent="0.2">
      <c r="A235" s="1">
        <v>44317</v>
      </c>
      <c r="C235" s="2">
        <v>4.51</v>
      </c>
      <c r="E235" s="6">
        <v>0.17</v>
      </c>
      <c r="F235" s="6">
        <v>4.2000000000000003E-2</v>
      </c>
      <c r="G235" s="6">
        <f t="shared" si="27"/>
        <v>4.7219999999999995</v>
      </c>
      <c r="I235" s="6">
        <v>-0.19500000000000001</v>
      </c>
      <c r="J235" s="6">
        <v>2.5000000000000001E-3</v>
      </c>
      <c r="K235" s="6">
        <f t="shared" si="28"/>
        <v>4.3174999999999999</v>
      </c>
      <c r="M235" s="6">
        <v>-0.08</v>
      </c>
      <c r="N235" s="6">
        <v>5.0000000000000001E-3</v>
      </c>
      <c r="O235" s="6">
        <f t="shared" si="29"/>
        <v>4.4349999999999996</v>
      </c>
      <c r="P235" s="6"/>
      <c r="Q235" s="2">
        <f t="shared" si="26"/>
        <v>4.395833333333333</v>
      </c>
      <c r="S235" s="2">
        <f t="shared" si="30"/>
        <v>0.40449999999999964</v>
      </c>
      <c r="T235" s="9">
        <v>2.5000000000000001E-2</v>
      </c>
      <c r="U235" s="2">
        <f t="shared" si="31"/>
        <v>0.2937948717948714</v>
      </c>
      <c r="V235" s="2"/>
      <c r="W235" s="2">
        <f t="shared" si="32"/>
        <v>0.28699999999999992</v>
      </c>
      <c r="X235" s="9">
        <v>2.5000000000000001E-2</v>
      </c>
      <c r="Y235" s="2">
        <f t="shared" si="33"/>
        <v>0.17328205128205121</v>
      </c>
    </row>
    <row r="236" spans="1:25" x14ac:dyDescent="0.2">
      <c r="A236" s="1">
        <v>44348</v>
      </c>
      <c r="C236" s="2">
        <v>4.5350000000000001</v>
      </c>
      <c r="E236" s="6">
        <v>0.17</v>
      </c>
      <c r="F236" s="6">
        <v>4.2000000000000003E-2</v>
      </c>
      <c r="G236" s="6">
        <f t="shared" si="27"/>
        <v>4.7469999999999999</v>
      </c>
      <c r="I236" s="6">
        <v>-0.19500000000000001</v>
      </c>
      <c r="J236" s="6">
        <v>2.5000000000000001E-3</v>
      </c>
      <c r="K236" s="6">
        <f t="shared" si="28"/>
        <v>4.3425000000000002</v>
      </c>
      <c r="M236" s="6">
        <v>-0.08</v>
      </c>
      <c r="N236" s="6">
        <v>5.0000000000000001E-3</v>
      </c>
      <c r="O236" s="6">
        <f t="shared" si="29"/>
        <v>4.46</v>
      </c>
      <c r="P236" s="6"/>
      <c r="Q236" s="2">
        <f t="shared" si="26"/>
        <v>4.4208333333333334</v>
      </c>
      <c r="S236" s="2">
        <f t="shared" si="30"/>
        <v>0.40449999999999964</v>
      </c>
      <c r="T236" s="9">
        <v>2.5000000000000001E-2</v>
      </c>
      <c r="U236" s="2">
        <f t="shared" si="31"/>
        <v>0.29315384615384577</v>
      </c>
      <c r="V236" s="2"/>
      <c r="W236" s="2">
        <f t="shared" si="32"/>
        <v>0.28699999999999992</v>
      </c>
      <c r="X236" s="9">
        <v>2.5000000000000001E-2</v>
      </c>
      <c r="Y236" s="2">
        <f t="shared" si="33"/>
        <v>0.17264102564102557</v>
      </c>
    </row>
    <row r="237" spans="1:25" x14ac:dyDescent="0.2">
      <c r="A237" s="1">
        <v>44378</v>
      </c>
      <c r="C237" s="2">
        <v>4.5599999999999996</v>
      </c>
      <c r="E237" s="6">
        <v>0.17</v>
      </c>
      <c r="F237" s="6">
        <v>4.2000000000000003E-2</v>
      </c>
      <c r="G237" s="6">
        <f t="shared" si="27"/>
        <v>4.7719999999999994</v>
      </c>
      <c r="I237" s="6">
        <v>-0.19500000000000001</v>
      </c>
      <c r="J237" s="6">
        <v>2.5000000000000001E-3</v>
      </c>
      <c r="K237" s="6">
        <f t="shared" si="28"/>
        <v>4.3674999999999997</v>
      </c>
      <c r="M237" s="6">
        <v>-0.08</v>
      </c>
      <c r="N237" s="6">
        <v>5.0000000000000001E-3</v>
      </c>
      <c r="O237" s="6">
        <f t="shared" si="29"/>
        <v>4.4849999999999994</v>
      </c>
      <c r="P237" s="6"/>
      <c r="Q237" s="2">
        <f t="shared" si="26"/>
        <v>4.4458333333333329</v>
      </c>
      <c r="S237" s="2">
        <f t="shared" si="30"/>
        <v>0.40449999999999964</v>
      </c>
      <c r="T237" s="9">
        <v>2.5000000000000001E-2</v>
      </c>
      <c r="U237" s="2">
        <f t="shared" si="31"/>
        <v>0.29251282051282013</v>
      </c>
      <c r="V237" s="2"/>
      <c r="W237" s="2">
        <f t="shared" si="32"/>
        <v>0.28699999999999992</v>
      </c>
      <c r="X237" s="9">
        <v>2.5000000000000001E-2</v>
      </c>
      <c r="Y237" s="2">
        <f t="shared" si="33"/>
        <v>0.17199999999999993</v>
      </c>
    </row>
    <row r="238" spans="1:25" x14ac:dyDescent="0.2">
      <c r="A238" s="1">
        <v>44409</v>
      </c>
      <c r="C238" s="2">
        <v>4.5860000000000003</v>
      </c>
      <c r="E238" s="6">
        <v>0.17</v>
      </c>
      <c r="F238" s="6">
        <v>4.2000000000000003E-2</v>
      </c>
      <c r="G238" s="6">
        <f t="shared" si="27"/>
        <v>4.798</v>
      </c>
      <c r="I238" s="6">
        <v>-0.19500000000000001</v>
      </c>
      <c r="J238" s="6">
        <v>2.5000000000000001E-3</v>
      </c>
      <c r="K238" s="6">
        <f t="shared" si="28"/>
        <v>4.3935000000000004</v>
      </c>
      <c r="M238" s="6">
        <v>-0.08</v>
      </c>
      <c r="N238" s="6">
        <v>5.0000000000000001E-3</v>
      </c>
      <c r="O238" s="6">
        <f t="shared" si="29"/>
        <v>4.5110000000000001</v>
      </c>
      <c r="P238" s="6"/>
      <c r="Q238" s="2">
        <f t="shared" si="26"/>
        <v>4.4718333333333335</v>
      </c>
      <c r="S238" s="2">
        <f t="shared" si="30"/>
        <v>0.40449999999999964</v>
      </c>
      <c r="T238" s="9">
        <v>2.5000000000000001E-2</v>
      </c>
      <c r="U238" s="2">
        <f t="shared" si="31"/>
        <v>0.29184615384615348</v>
      </c>
      <c r="V238" s="2"/>
      <c r="W238" s="2">
        <f t="shared" si="32"/>
        <v>0.28699999999999992</v>
      </c>
      <c r="X238" s="9">
        <v>2.5000000000000001E-2</v>
      </c>
      <c r="Y238" s="2">
        <f t="shared" si="33"/>
        <v>0.17133333333333323</v>
      </c>
    </row>
    <row r="239" spans="1:25" x14ac:dyDescent="0.2">
      <c r="A239" s="1">
        <v>44440</v>
      </c>
      <c r="C239" s="2">
        <v>4.5860000000000003</v>
      </c>
      <c r="E239" s="6">
        <v>0.17</v>
      </c>
      <c r="F239" s="6">
        <v>4.2000000000000003E-2</v>
      </c>
      <c r="G239" s="6">
        <f t="shared" si="27"/>
        <v>4.798</v>
      </c>
      <c r="I239" s="6">
        <v>-0.19500000000000001</v>
      </c>
      <c r="J239" s="6">
        <v>2.5000000000000001E-3</v>
      </c>
      <c r="K239" s="6">
        <f t="shared" si="28"/>
        <v>4.3935000000000004</v>
      </c>
      <c r="M239" s="6">
        <v>-0.08</v>
      </c>
      <c r="N239" s="6">
        <v>5.0000000000000001E-3</v>
      </c>
      <c r="O239" s="6">
        <f t="shared" si="29"/>
        <v>4.5110000000000001</v>
      </c>
      <c r="P239" s="6"/>
      <c r="Q239" s="2">
        <f t="shared" si="26"/>
        <v>4.4718333333333335</v>
      </c>
      <c r="S239" s="2">
        <f t="shared" si="30"/>
        <v>0.40449999999999964</v>
      </c>
      <c r="T239" s="9">
        <v>2.5000000000000001E-2</v>
      </c>
      <c r="U239" s="2">
        <f t="shared" si="31"/>
        <v>0.29184615384615348</v>
      </c>
      <c r="V239" s="2"/>
      <c r="W239" s="2">
        <f t="shared" si="32"/>
        <v>0.28699999999999992</v>
      </c>
      <c r="X239" s="9">
        <v>2.5000000000000001E-2</v>
      </c>
      <c r="Y239" s="2">
        <f t="shared" si="33"/>
        <v>0.17133333333333323</v>
      </c>
    </row>
    <row r="240" spans="1:25" x14ac:dyDescent="0.2">
      <c r="A240" s="1">
        <v>44470</v>
      </c>
      <c r="C240" s="2">
        <v>4.5960000000000001</v>
      </c>
      <c r="E240" s="6">
        <v>0.17</v>
      </c>
      <c r="F240" s="6">
        <v>4.2000000000000003E-2</v>
      </c>
      <c r="G240" s="6">
        <f t="shared" si="27"/>
        <v>4.8079999999999998</v>
      </c>
      <c r="I240" s="6">
        <v>-0.19500000000000001</v>
      </c>
      <c r="J240" s="6">
        <v>2.5000000000000001E-3</v>
      </c>
      <c r="K240" s="6">
        <f t="shared" si="28"/>
        <v>4.4035000000000002</v>
      </c>
      <c r="M240" s="6">
        <v>-0.08</v>
      </c>
      <c r="N240" s="6">
        <v>5.0000000000000001E-3</v>
      </c>
      <c r="O240" s="6">
        <f t="shared" si="29"/>
        <v>4.5209999999999999</v>
      </c>
      <c r="P240" s="6"/>
      <c r="Q240" s="2">
        <f t="shared" si="26"/>
        <v>4.4818333333333333</v>
      </c>
      <c r="S240" s="2">
        <f t="shared" si="30"/>
        <v>0.40449999999999964</v>
      </c>
      <c r="T240" s="9">
        <v>2.5000000000000001E-2</v>
      </c>
      <c r="U240" s="2">
        <f t="shared" si="31"/>
        <v>0.29158974358974321</v>
      </c>
      <c r="V240" s="2"/>
      <c r="W240" s="2">
        <f t="shared" si="32"/>
        <v>0.28699999999999992</v>
      </c>
      <c r="X240" s="9">
        <v>2.5000000000000001E-2</v>
      </c>
      <c r="Y240" s="2">
        <f t="shared" si="33"/>
        <v>0.17107692307692302</v>
      </c>
    </row>
    <row r="241" spans="1:25" x14ac:dyDescent="0.2">
      <c r="A241" s="1">
        <v>44501</v>
      </c>
      <c r="C241" s="2">
        <v>4.7460000000000004</v>
      </c>
      <c r="E241" s="6">
        <v>0.15</v>
      </c>
      <c r="F241" s="6">
        <v>4.2000000000000003E-2</v>
      </c>
      <c r="G241" s="6">
        <f t="shared" si="27"/>
        <v>4.9380000000000006</v>
      </c>
      <c r="I241" s="6">
        <v>-0.13500000000000001</v>
      </c>
      <c r="J241" s="6">
        <v>5.0000000000000001E-3</v>
      </c>
      <c r="K241" s="6">
        <f t="shared" si="28"/>
        <v>4.6160000000000005</v>
      </c>
      <c r="M241" s="6">
        <v>-0.08</v>
      </c>
      <c r="N241" s="6">
        <v>7.4999999999999997E-3</v>
      </c>
      <c r="O241" s="6">
        <f t="shared" si="29"/>
        <v>4.6735000000000007</v>
      </c>
      <c r="P241" s="6"/>
      <c r="Q241" s="2">
        <f t="shared" si="26"/>
        <v>4.6543333333333337</v>
      </c>
      <c r="S241" s="2">
        <f t="shared" si="30"/>
        <v>0.32200000000000006</v>
      </c>
      <c r="T241" s="9">
        <v>2.5000000000000001E-2</v>
      </c>
      <c r="U241" s="2">
        <f t="shared" si="31"/>
        <v>0.20364102564102568</v>
      </c>
      <c r="V241" s="2"/>
      <c r="W241" s="2">
        <f t="shared" si="32"/>
        <v>0.26449999999999996</v>
      </c>
      <c r="X241" s="9">
        <v>2.5000000000000001E-2</v>
      </c>
      <c r="Y241" s="2">
        <f t="shared" si="33"/>
        <v>0.14466666666666661</v>
      </c>
    </row>
    <row r="242" spans="1:25" x14ac:dyDescent="0.2">
      <c r="A242" s="1">
        <v>44531</v>
      </c>
      <c r="C242" s="2">
        <v>4.8959999999999999</v>
      </c>
      <c r="E242" s="6">
        <v>0.15</v>
      </c>
      <c r="F242" s="6">
        <v>4.2000000000000003E-2</v>
      </c>
      <c r="G242" s="6">
        <f t="shared" si="27"/>
        <v>5.0880000000000001</v>
      </c>
      <c r="I242" s="6">
        <v>-0.13500000000000001</v>
      </c>
      <c r="J242" s="6">
        <v>5.0000000000000001E-3</v>
      </c>
      <c r="K242" s="6">
        <f t="shared" si="28"/>
        <v>4.766</v>
      </c>
      <c r="M242" s="6">
        <v>-0.08</v>
      </c>
      <c r="N242" s="6">
        <v>7.4999999999999997E-3</v>
      </c>
      <c r="O242" s="6">
        <f t="shared" si="29"/>
        <v>4.8235000000000001</v>
      </c>
      <c r="P242" s="6"/>
      <c r="Q242" s="2">
        <f t="shared" si="26"/>
        <v>4.8043333333333331</v>
      </c>
      <c r="S242" s="2">
        <f t="shared" si="30"/>
        <v>0.32200000000000006</v>
      </c>
      <c r="T242" s="9">
        <v>2.5000000000000001E-2</v>
      </c>
      <c r="U242" s="2">
        <f t="shared" si="31"/>
        <v>0.19979487179487185</v>
      </c>
      <c r="V242" s="2"/>
      <c r="W242" s="2">
        <f t="shared" si="32"/>
        <v>0.26449999999999996</v>
      </c>
      <c r="X242" s="9">
        <v>2.5000000000000001E-2</v>
      </c>
      <c r="Y242" s="2">
        <f t="shared" si="33"/>
        <v>0.14082051282051278</v>
      </c>
    </row>
    <row r="243" spans="1:25" x14ac:dyDescent="0.2">
      <c r="A243" s="1">
        <v>44562</v>
      </c>
      <c r="C243" s="2">
        <v>4.9874999999999998</v>
      </c>
      <c r="E243" s="6">
        <v>0.15</v>
      </c>
      <c r="F243" s="6">
        <v>4.2000000000000003E-2</v>
      </c>
      <c r="G243" s="6">
        <f t="shared" si="27"/>
        <v>5.1795</v>
      </c>
      <c r="I243" s="6">
        <v>-0.13500000000000001</v>
      </c>
      <c r="J243" s="6">
        <v>5.0000000000000001E-3</v>
      </c>
      <c r="K243" s="6">
        <f t="shared" si="28"/>
        <v>4.8574999999999999</v>
      </c>
      <c r="M243" s="6">
        <v>-0.08</v>
      </c>
      <c r="N243" s="6">
        <v>7.4999999999999997E-3</v>
      </c>
      <c r="O243" s="6">
        <f t="shared" si="29"/>
        <v>4.915</v>
      </c>
      <c r="P243" s="6"/>
      <c r="Q243" s="2">
        <f t="shared" si="26"/>
        <v>4.895833333333333</v>
      </c>
      <c r="S243" s="2">
        <f t="shared" si="30"/>
        <v>0.32200000000000006</v>
      </c>
      <c r="T243" s="9">
        <v>2.5000000000000001E-2</v>
      </c>
      <c r="U243" s="2">
        <f t="shared" si="31"/>
        <v>0.19744871794871799</v>
      </c>
      <c r="V243" s="2"/>
      <c r="W243" s="2">
        <f t="shared" si="32"/>
        <v>0.26449999999999996</v>
      </c>
      <c r="X243" s="9">
        <v>2.5000000000000001E-2</v>
      </c>
      <c r="Y243" s="2">
        <f t="shared" si="33"/>
        <v>0.13847435897435892</v>
      </c>
    </row>
    <row r="244" spans="1:25" x14ac:dyDescent="0.2">
      <c r="A244" s="1">
        <v>44593</v>
      </c>
      <c r="C244" s="2">
        <v>4.8825000000000003</v>
      </c>
      <c r="E244" s="6">
        <v>0.15</v>
      </c>
      <c r="F244" s="6">
        <v>4.2000000000000003E-2</v>
      </c>
      <c r="G244" s="6">
        <f t="shared" si="27"/>
        <v>5.0745000000000005</v>
      </c>
      <c r="I244" s="6">
        <v>-0.13500000000000001</v>
      </c>
      <c r="J244" s="6">
        <v>5.0000000000000001E-3</v>
      </c>
      <c r="K244" s="6">
        <f t="shared" si="28"/>
        <v>4.7525000000000004</v>
      </c>
      <c r="M244" s="6">
        <v>-0.08</v>
      </c>
      <c r="N244" s="6">
        <v>7.4999999999999997E-3</v>
      </c>
      <c r="O244" s="6">
        <f t="shared" si="29"/>
        <v>4.8100000000000005</v>
      </c>
      <c r="P244" s="6"/>
      <c r="Q244" s="2">
        <f t="shared" si="26"/>
        <v>4.7908333333333344</v>
      </c>
      <c r="S244" s="2">
        <f t="shared" si="30"/>
        <v>0.32200000000000006</v>
      </c>
      <c r="T244" s="9">
        <v>2.5000000000000001E-2</v>
      </c>
      <c r="U244" s="2">
        <f t="shared" si="31"/>
        <v>0.2001410256410257</v>
      </c>
      <c r="V244" s="2"/>
      <c r="W244" s="2">
        <f t="shared" si="32"/>
        <v>0.26449999999999996</v>
      </c>
      <c r="X244" s="9">
        <v>2.5000000000000001E-2</v>
      </c>
      <c r="Y244" s="2">
        <f t="shared" si="33"/>
        <v>0.14116666666666661</v>
      </c>
    </row>
    <row r="245" spans="1:25" x14ac:dyDescent="0.2">
      <c r="A245" s="1">
        <v>44621</v>
      </c>
      <c r="C245" s="2">
        <v>4.7625000000000002</v>
      </c>
      <c r="E245" s="6">
        <v>0.15</v>
      </c>
      <c r="F245" s="6">
        <v>4.2000000000000003E-2</v>
      </c>
      <c r="G245" s="6">
        <f t="shared" si="27"/>
        <v>4.9545000000000003</v>
      </c>
      <c r="I245" s="6">
        <v>-0.13500000000000001</v>
      </c>
      <c r="J245" s="6">
        <v>5.0000000000000001E-3</v>
      </c>
      <c r="K245" s="6">
        <f t="shared" si="28"/>
        <v>4.6325000000000003</v>
      </c>
      <c r="M245" s="6">
        <v>-0.08</v>
      </c>
      <c r="N245" s="6">
        <v>7.4999999999999997E-3</v>
      </c>
      <c r="O245" s="6">
        <f t="shared" si="29"/>
        <v>4.6900000000000004</v>
      </c>
      <c r="P245" s="6"/>
      <c r="Q245" s="2">
        <f t="shared" si="26"/>
        <v>4.6708333333333334</v>
      </c>
      <c r="S245" s="2">
        <f t="shared" si="30"/>
        <v>0.32200000000000006</v>
      </c>
      <c r="T245" s="9">
        <v>2.5000000000000001E-2</v>
      </c>
      <c r="U245" s="2">
        <f t="shared" si="31"/>
        <v>0.20321794871794877</v>
      </c>
      <c r="V245" s="2"/>
      <c r="W245" s="2">
        <f t="shared" si="32"/>
        <v>0.26449999999999996</v>
      </c>
      <c r="X245" s="9">
        <v>2.5000000000000001E-2</v>
      </c>
      <c r="Y245" s="2">
        <f t="shared" si="33"/>
        <v>0.1442435897435897</v>
      </c>
    </row>
    <row r="246" spans="1:25" x14ac:dyDescent="0.2">
      <c r="A246" s="1">
        <v>44652</v>
      </c>
      <c r="C246" s="2">
        <v>4.6074999999999999</v>
      </c>
      <c r="E246" s="6">
        <v>0.17</v>
      </c>
      <c r="F246" s="6">
        <v>4.2000000000000003E-2</v>
      </c>
      <c r="G246" s="6">
        <f t="shared" si="27"/>
        <v>4.8194999999999997</v>
      </c>
      <c r="I246" s="6">
        <v>-0.19500000000000001</v>
      </c>
      <c r="J246" s="6">
        <v>2.5000000000000001E-3</v>
      </c>
      <c r="K246" s="6">
        <f t="shared" si="28"/>
        <v>4.415</v>
      </c>
      <c r="M246" s="6">
        <v>-0.08</v>
      </c>
      <c r="N246" s="6">
        <v>5.0000000000000001E-3</v>
      </c>
      <c r="O246" s="6">
        <f t="shared" si="29"/>
        <v>4.5324999999999998</v>
      </c>
      <c r="P246" s="6"/>
      <c r="Q246" s="2">
        <f t="shared" si="26"/>
        <v>4.4933333333333332</v>
      </c>
      <c r="S246" s="2">
        <f t="shared" si="30"/>
        <v>0.40449999999999964</v>
      </c>
      <c r="T246" s="9">
        <v>2.5000000000000001E-2</v>
      </c>
      <c r="U246" s="2">
        <f t="shared" si="31"/>
        <v>0.29129487179487146</v>
      </c>
      <c r="V246" s="2"/>
      <c r="W246" s="2">
        <f t="shared" si="32"/>
        <v>0.28699999999999992</v>
      </c>
      <c r="X246" s="9">
        <v>2.5000000000000001E-2</v>
      </c>
      <c r="Y246" s="2">
        <f t="shared" si="33"/>
        <v>0.17078205128205121</v>
      </c>
    </row>
    <row r="247" spans="1:25" x14ac:dyDescent="0.2">
      <c r="A247" s="1">
        <v>44682</v>
      </c>
      <c r="C247" s="2">
        <v>4.5975000000000001</v>
      </c>
      <c r="E247" s="6">
        <v>0.17</v>
      </c>
      <c r="F247" s="6">
        <v>4.2000000000000003E-2</v>
      </c>
      <c r="G247" s="6">
        <f t="shared" si="27"/>
        <v>4.8094999999999999</v>
      </c>
      <c r="I247" s="6">
        <v>-0.19500000000000001</v>
      </c>
      <c r="J247" s="6">
        <v>2.5000000000000001E-3</v>
      </c>
      <c r="K247" s="6">
        <f t="shared" si="28"/>
        <v>4.4050000000000002</v>
      </c>
      <c r="M247" s="6">
        <v>-0.08</v>
      </c>
      <c r="N247" s="6">
        <v>5.0000000000000001E-3</v>
      </c>
      <c r="O247" s="6">
        <f t="shared" si="29"/>
        <v>4.5225</v>
      </c>
      <c r="P247" s="6"/>
      <c r="Q247" s="2">
        <f t="shared" si="26"/>
        <v>4.4833333333333334</v>
      </c>
      <c r="S247" s="2">
        <f t="shared" si="30"/>
        <v>0.40449999999999964</v>
      </c>
      <c r="T247" s="9">
        <v>2.5000000000000001E-2</v>
      </c>
      <c r="U247" s="2">
        <f t="shared" si="31"/>
        <v>0.29155128205128167</v>
      </c>
      <c r="V247" s="2"/>
      <c r="W247" s="2">
        <f t="shared" si="32"/>
        <v>0.28699999999999992</v>
      </c>
      <c r="X247" s="9">
        <v>2.5000000000000001E-2</v>
      </c>
      <c r="Y247" s="2">
        <f t="shared" si="33"/>
        <v>0.17103846153846144</v>
      </c>
    </row>
    <row r="248" spans="1:25" x14ac:dyDescent="0.2">
      <c r="A248" s="1">
        <v>44713</v>
      </c>
      <c r="C248" s="2">
        <v>4.6224999999999996</v>
      </c>
      <c r="E248" s="6">
        <v>0.17</v>
      </c>
      <c r="F248" s="6">
        <v>4.2000000000000003E-2</v>
      </c>
      <c r="G248" s="6">
        <f t="shared" si="27"/>
        <v>4.8344999999999994</v>
      </c>
      <c r="I248" s="6">
        <v>-0.19500000000000001</v>
      </c>
      <c r="J248" s="6">
        <v>2.5000000000000001E-3</v>
      </c>
      <c r="K248" s="6">
        <f t="shared" si="28"/>
        <v>4.43</v>
      </c>
      <c r="M248" s="6">
        <v>-0.08</v>
      </c>
      <c r="N248" s="6">
        <v>5.0000000000000001E-3</v>
      </c>
      <c r="O248" s="6">
        <f t="shared" si="29"/>
        <v>4.5474999999999994</v>
      </c>
      <c r="P248" s="6"/>
      <c r="Q248" s="2">
        <f t="shared" si="26"/>
        <v>4.5083333333333329</v>
      </c>
      <c r="S248" s="2">
        <f t="shared" si="30"/>
        <v>0.40449999999999964</v>
      </c>
      <c r="T248" s="9">
        <v>2.5000000000000001E-2</v>
      </c>
      <c r="U248" s="2">
        <f t="shared" si="31"/>
        <v>0.29091025641025603</v>
      </c>
      <c r="V248" s="2"/>
      <c r="W248" s="2">
        <f t="shared" si="32"/>
        <v>0.28699999999999992</v>
      </c>
      <c r="X248" s="9">
        <v>2.5000000000000001E-2</v>
      </c>
      <c r="Y248" s="2">
        <f t="shared" si="33"/>
        <v>0.17039743589743583</v>
      </c>
    </row>
    <row r="249" spans="1:25" x14ac:dyDescent="0.2">
      <c r="A249" s="1">
        <v>44743</v>
      </c>
      <c r="C249" s="2">
        <v>4.6475</v>
      </c>
      <c r="E249" s="6">
        <v>0.17</v>
      </c>
      <c r="F249" s="6">
        <v>4.2000000000000003E-2</v>
      </c>
      <c r="G249" s="6">
        <f t="shared" si="27"/>
        <v>4.8594999999999997</v>
      </c>
      <c r="I249" s="6">
        <v>-0.19500000000000001</v>
      </c>
      <c r="J249" s="6">
        <v>2.5000000000000001E-3</v>
      </c>
      <c r="K249" s="6">
        <f t="shared" si="28"/>
        <v>4.4550000000000001</v>
      </c>
      <c r="M249" s="6">
        <v>-0.08</v>
      </c>
      <c r="N249" s="6">
        <v>5.0000000000000001E-3</v>
      </c>
      <c r="O249" s="6">
        <f t="shared" si="29"/>
        <v>4.5724999999999998</v>
      </c>
      <c r="P249" s="6"/>
      <c r="Q249" s="2">
        <f t="shared" si="26"/>
        <v>4.5333333333333332</v>
      </c>
      <c r="S249" s="2">
        <f t="shared" si="30"/>
        <v>0.40449999999999964</v>
      </c>
      <c r="T249" s="9">
        <v>2.5000000000000001E-2</v>
      </c>
      <c r="U249" s="2">
        <f t="shared" si="31"/>
        <v>0.29026923076923039</v>
      </c>
      <c r="V249" s="2"/>
      <c r="W249" s="2">
        <f t="shared" si="32"/>
        <v>0.28699999999999992</v>
      </c>
      <c r="X249" s="9">
        <v>2.5000000000000001E-2</v>
      </c>
      <c r="Y249" s="2">
        <f t="shared" si="33"/>
        <v>0.1697564102564102</v>
      </c>
    </row>
    <row r="250" spans="1:25" x14ac:dyDescent="0.2">
      <c r="A250" s="1">
        <v>44774</v>
      </c>
      <c r="C250" s="2">
        <v>4.6735000000000007</v>
      </c>
      <c r="E250" s="6">
        <v>0.17</v>
      </c>
      <c r="F250" s="6">
        <v>4.2000000000000003E-2</v>
      </c>
      <c r="G250" s="6">
        <f t="shared" si="27"/>
        <v>4.8855000000000004</v>
      </c>
      <c r="I250" s="6">
        <v>-0.19500000000000001</v>
      </c>
      <c r="J250" s="6">
        <v>2.5000000000000001E-3</v>
      </c>
      <c r="K250" s="6">
        <f t="shared" si="28"/>
        <v>4.4810000000000008</v>
      </c>
      <c r="M250" s="6">
        <v>-0.08</v>
      </c>
      <c r="N250" s="6">
        <v>5.0000000000000001E-3</v>
      </c>
      <c r="O250" s="6">
        <f t="shared" si="29"/>
        <v>4.5985000000000005</v>
      </c>
      <c r="P250" s="6"/>
      <c r="Q250" s="2">
        <f t="shared" si="26"/>
        <v>4.5593333333333339</v>
      </c>
      <c r="S250" s="2">
        <f t="shared" si="30"/>
        <v>0.40449999999999964</v>
      </c>
      <c r="T250" s="9">
        <v>2.5000000000000001E-2</v>
      </c>
      <c r="U250" s="2">
        <f t="shared" si="31"/>
        <v>0.28960256410256369</v>
      </c>
      <c r="V250" s="2"/>
      <c r="W250" s="2">
        <f t="shared" si="32"/>
        <v>0.28699999999999992</v>
      </c>
      <c r="X250" s="9">
        <v>2.5000000000000001E-2</v>
      </c>
      <c r="Y250" s="2">
        <f t="shared" si="33"/>
        <v>0.16908974358974349</v>
      </c>
    </row>
    <row r="251" spans="1:25" x14ac:dyDescent="0.2">
      <c r="A251" s="1">
        <v>44805</v>
      </c>
      <c r="C251" s="2">
        <v>4.6735000000000007</v>
      </c>
      <c r="E251" s="6">
        <v>0.17</v>
      </c>
      <c r="F251" s="6">
        <v>4.2000000000000003E-2</v>
      </c>
      <c r="G251" s="6">
        <f t="shared" si="27"/>
        <v>4.8855000000000004</v>
      </c>
      <c r="I251" s="6">
        <v>-0.19500000000000001</v>
      </c>
      <c r="J251" s="6">
        <v>2.5000000000000001E-3</v>
      </c>
      <c r="K251" s="6">
        <f t="shared" si="28"/>
        <v>4.4810000000000008</v>
      </c>
      <c r="M251" s="6">
        <v>-0.08</v>
      </c>
      <c r="N251" s="6">
        <v>5.0000000000000001E-3</v>
      </c>
      <c r="O251" s="6">
        <f t="shared" si="29"/>
        <v>4.5985000000000005</v>
      </c>
      <c r="P251" s="6"/>
      <c r="Q251" s="2">
        <f t="shared" si="26"/>
        <v>4.5593333333333339</v>
      </c>
      <c r="S251" s="2">
        <f t="shared" si="30"/>
        <v>0.40449999999999964</v>
      </c>
      <c r="T251" s="9">
        <v>2.5000000000000001E-2</v>
      </c>
      <c r="U251" s="2">
        <f t="shared" si="31"/>
        <v>0.28960256410256369</v>
      </c>
      <c r="V251" s="2"/>
      <c r="W251" s="2">
        <f t="shared" si="32"/>
        <v>0.28699999999999992</v>
      </c>
      <c r="X251" s="9">
        <v>2.5000000000000001E-2</v>
      </c>
      <c r="Y251" s="2">
        <f t="shared" si="33"/>
        <v>0.16908974358974349</v>
      </c>
    </row>
    <row r="252" spans="1:25" x14ac:dyDescent="0.2">
      <c r="A252" s="1">
        <v>44835</v>
      </c>
      <c r="C252" s="2">
        <v>4.6835000000000004</v>
      </c>
      <c r="E252" s="6">
        <v>0.17</v>
      </c>
      <c r="F252" s="6">
        <v>4.2000000000000003E-2</v>
      </c>
      <c r="G252" s="6">
        <f t="shared" si="27"/>
        <v>4.8955000000000002</v>
      </c>
      <c r="I252" s="6">
        <v>-0.19500000000000001</v>
      </c>
      <c r="J252" s="6">
        <v>2.5000000000000001E-3</v>
      </c>
      <c r="K252" s="6">
        <f t="shared" si="28"/>
        <v>4.4910000000000005</v>
      </c>
      <c r="M252" s="6">
        <v>-0.08</v>
      </c>
      <c r="N252" s="6">
        <v>5.0000000000000001E-3</v>
      </c>
      <c r="O252" s="6">
        <f t="shared" si="29"/>
        <v>4.6085000000000003</v>
      </c>
      <c r="P252" s="6"/>
      <c r="Q252" s="2">
        <f t="shared" si="26"/>
        <v>4.5693333333333337</v>
      </c>
      <c r="S252" s="2">
        <f t="shared" si="30"/>
        <v>0.40449999999999964</v>
      </c>
      <c r="T252" s="9">
        <v>2.5000000000000001E-2</v>
      </c>
      <c r="U252" s="2">
        <f t="shared" si="31"/>
        <v>0.28934615384615348</v>
      </c>
      <c r="V252" s="2"/>
      <c r="W252" s="2">
        <f t="shared" si="32"/>
        <v>0.28699999999999992</v>
      </c>
      <c r="X252" s="9">
        <v>2.5000000000000001E-2</v>
      </c>
      <c r="Y252" s="2">
        <f t="shared" si="33"/>
        <v>0.16883333333333322</v>
      </c>
    </row>
    <row r="253" spans="1:25" x14ac:dyDescent="0.2">
      <c r="A253" s="1">
        <v>44866</v>
      </c>
      <c r="C253" s="2">
        <v>4.8334999999999999</v>
      </c>
      <c r="E253" s="6">
        <v>0.15</v>
      </c>
      <c r="F253" s="6">
        <v>4.2000000000000003E-2</v>
      </c>
      <c r="G253" s="6">
        <f t="shared" si="27"/>
        <v>5.0255000000000001</v>
      </c>
      <c r="I253" s="6">
        <v>-0.13500000000000001</v>
      </c>
      <c r="J253" s="6">
        <v>5.0000000000000001E-3</v>
      </c>
      <c r="K253" s="6">
        <f t="shared" si="28"/>
        <v>4.7035</v>
      </c>
      <c r="M253" s="6">
        <v>-0.08</v>
      </c>
      <c r="N253" s="6">
        <v>7.4999999999999997E-3</v>
      </c>
      <c r="O253" s="6">
        <f t="shared" si="29"/>
        <v>4.7610000000000001</v>
      </c>
      <c r="P253" s="6"/>
      <c r="Q253" s="2">
        <f t="shared" si="26"/>
        <v>4.7418333333333331</v>
      </c>
      <c r="S253" s="2">
        <f t="shared" si="30"/>
        <v>0.32200000000000006</v>
      </c>
      <c r="T253" s="9">
        <v>2.5000000000000001E-2</v>
      </c>
      <c r="U253" s="2">
        <f t="shared" si="31"/>
        <v>0.20139743589743594</v>
      </c>
      <c r="V253" s="2"/>
      <c r="W253" s="2">
        <f t="shared" si="32"/>
        <v>0.26449999999999996</v>
      </c>
      <c r="X253" s="9">
        <v>2.5000000000000001E-2</v>
      </c>
      <c r="Y253" s="2">
        <f t="shared" si="33"/>
        <v>0.14242307692307687</v>
      </c>
    </row>
    <row r="254" spans="1:25" x14ac:dyDescent="0.2">
      <c r="A254" s="1">
        <v>44896</v>
      </c>
      <c r="C254" s="2">
        <v>4.9835000000000003</v>
      </c>
      <c r="E254" s="6">
        <v>0.15</v>
      </c>
      <c r="F254" s="6">
        <v>4.2000000000000003E-2</v>
      </c>
      <c r="G254" s="6">
        <f t="shared" si="27"/>
        <v>5.1755000000000004</v>
      </c>
      <c r="I254" s="6">
        <v>-0.13500000000000001</v>
      </c>
      <c r="J254" s="6">
        <v>5.0000000000000001E-3</v>
      </c>
      <c r="K254" s="6">
        <f t="shared" si="28"/>
        <v>4.8535000000000004</v>
      </c>
      <c r="M254" s="6">
        <v>-0.08</v>
      </c>
      <c r="N254" s="6">
        <v>7.4999999999999997E-3</v>
      </c>
      <c r="O254" s="6">
        <f t="shared" si="29"/>
        <v>4.9110000000000005</v>
      </c>
      <c r="P254" s="6"/>
      <c r="Q254" s="2">
        <f t="shared" si="26"/>
        <v>4.8918333333333335</v>
      </c>
      <c r="S254" s="2">
        <f t="shared" si="30"/>
        <v>0.32200000000000006</v>
      </c>
      <c r="T254" s="9">
        <v>2.5000000000000001E-2</v>
      </c>
      <c r="U254" s="2">
        <f t="shared" si="31"/>
        <v>0.19755128205128208</v>
      </c>
      <c r="V254" s="2"/>
      <c r="W254" s="2">
        <f t="shared" si="32"/>
        <v>0.26449999999999996</v>
      </c>
      <c r="X254" s="9">
        <v>2.5000000000000001E-2</v>
      </c>
      <c r="Y254" s="2">
        <f t="shared" si="33"/>
        <v>0.13857692307692301</v>
      </c>
    </row>
    <row r="255" spans="1:25" x14ac:dyDescent="0.2">
      <c r="A255" s="1">
        <v>44927</v>
      </c>
      <c r="C255" s="2">
        <v>5.0750000000000002</v>
      </c>
      <c r="E255" s="6">
        <v>0.15</v>
      </c>
      <c r="F255" s="6">
        <v>4.2000000000000003E-2</v>
      </c>
      <c r="G255" s="6">
        <f t="shared" si="27"/>
        <v>5.2670000000000003</v>
      </c>
      <c r="I255" s="6">
        <v>-0.13500000000000001</v>
      </c>
      <c r="J255" s="6">
        <v>5.0000000000000001E-3</v>
      </c>
      <c r="K255" s="6">
        <f t="shared" si="28"/>
        <v>4.9450000000000003</v>
      </c>
      <c r="M255" s="6">
        <v>-0.08</v>
      </c>
      <c r="N255" s="6">
        <v>7.4999999999999997E-3</v>
      </c>
      <c r="O255" s="6">
        <f t="shared" si="29"/>
        <v>5.0025000000000004</v>
      </c>
      <c r="P255" s="6"/>
      <c r="Q255" s="2">
        <f t="shared" si="26"/>
        <v>4.9833333333333334</v>
      </c>
      <c r="S255" s="2">
        <f t="shared" si="30"/>
        <v>0.32200000000000006</v>
      </c>
      <c r="T255" s="9">
        <v>2.5000000000000001E-2</v>
      </c>
      <c r="U255" s="2">
        <f t="shared" si="31"/>
        <v>0.19520512820512825</v>
      </c>
      <c r="V255" s="2"/>
      <c r="W255" s="2">
        <f t="shared" si="32"/>
        <v>0.26449999999999996</v>
      </c>
      <c r="X255" s="9">
        <v>2.5000000000000001E-2</v>
      </c>
      <c r="Y255" s="2">
        <f t="shared" si="33"/>
        <v>0.13623076923076916</v>
      </c>
    </row>
    <row r="256" spans="1:25" x14ac:dyDescent="0.2">
      <c r="A256" s="1">
        <v>44958</v>
      </c>
      <c r="C256" s="2">
        <v>4.97</v>
      </c>
      <c r="E256" s="6">
        <v>0.15</v>
      </c>
      <c r="F256" s="6">
        <v>4.2000000000000003E-2</v>
      </c>
      <c r="G256" s="6">
        <f t="shared" si="27"/>
        <v>5.1619999999999999</v>
      </c>
      <c r="I256" s="6">
        <v>-0.13500000000000001</v>
      </c>
      <c r="J256" s="6">
        <v>5.0000000000000001E-3</v>
      </c>
      <c r="K256" s="6">
        <f t="shared" si="28"/>
        <v>4.84</v>
      </c>
      <c r="M256" s="6">
        <v>-0.08</v>
      </c>
      <c r="N256" s="6">
        <v>7.4999999999999997E-3</v>
      </c>
      <c r="O256" s="6">
        <f t="shared" si="29"/>
        <v>4.8975</v>
      </c>
      <c r="P256" s="6"/>
      <c r="Q256" s="2">
        <f t="shared" si="26"/>
        <v>4.878333333333333</v>
      </c>
      <c r="S256" s="2">
        <f t="shared" si="30"/>
        <v>0.32200000000000006</v>
      </c>
      <c r="T256" s="9">
        <v>2.5000000000000001E-2</v>
      </c>
      <c r="U256" s="2">
        <f t="shared" si="31"/>
        <v>0.19789743589743597</v>
      </c>
      <c r="V256" s="2"/>
      <c r="W256" s="2">
        <f t="shared" si="32"/>
        <v>0.26449999999999996</v>
      </c>
      <c r="X256" s="9">
        <v>2.5000000000000001E-2</v>
      </c>
      <c r="Y256" s="2">
        <f t="shared" si="33"/>
        <v>0.13892307692307687</v>
      </c>
    </row>
    <row r="257" spans="1:25" x14ac:dyDescent="0.2">
      <c r="A257" s="1">
        <v>44986</v>
      </c>
      <c r="C257" s="2">
        <v>4.8499999999999996</v>
      </c>
      <c r="E257" s="6">
        <v>0.15</v>
      </c>
      <c r="F257" s="6">
        <v>4.2000000000000003E-2</v>
      </c>
      <c r="G257" s="6">
        <f t="shared" si="27"/>
        <v>5.0419999999999998</v>
      </c>
      <c r="I257" s="6">
        <v>-0.13500000000000001</v>
      </c>
      <c r="J257" s="6">
        <v>5.0000000000000001E-3</v>
      </c>
      <c r="K257" s="6">
        <f t="shared" si="28"/>
        <v>4.72</v>
      </c>
      <c r="M257" s="6">
        <v>-0.08</v>
      </c>
      <c r="N257" s="6">
        <v>7.4999999999999997E-3</v>
      </c>
      <c r="O257" s="6">
        <f t="shared" si="29"/>
        <v>4.7774999999999999</v>
      </c>
      <c r="P257" s="6"/>
      <c r="Q257" s="2">
        <f t="shared" si="26"/>
        <v>4.7583333333333329</v>
      </c>
      <c r="S257" s="2">
        <f t="shared" si="30"/>
        <v>0.32200000000000006</v>
      </c>
      <c r="T257" s="9">
        <v>2.5000000000000001E-2</v>
      </c>
      <c r="U257" s="2">
        <f t="shared" si="31"/>
        <v>0.20097435897435906</v>
      </c>
      <c r="V257" s="2"/>
      <c r="W257" s="2">
        <f t="shared" si="32"/>
        <v>0.26449999999999996</v>
      </c>
      <c r="X257" s="9">
        <v>2.5000000000000001E-2</v>
      </c>
      <c r="Y257" s="2">
        <f t="shared" si="33"/>
        <v>0.14199999999999996</v>
      </c>
    </row>
    <row r="258" spans="1:25" x14ac:dyDescent="0.2">
      <c r="A258" s="1">
        <v>45017</v>
      </c>
      <c r="C258" s="2">
        <v>4.6950000000000003</v>
      </c>
      <c r="E258" s="6">
        <v>0.17</v>
      </c>
      <c r="F258" s="6">
        <v>4.2000000000000003E-2</v>
      </c>
      <c r="G258" s="6">
        <f t="shared" si="27"/>
        <v>4.907</v>
      </c>
      <c r="I258" s="6">
        <v>-0.19500000000000001</v>
      </c>
      <c r="J258" s="6">
        <v>2.5000000000000001E-3</v>
      </c>
      <c r="K258" s="6">
        <f t="shared" si="28"/>
        <v>4.5025000000000004</v>
      </c>
      <c r="M258" s="6">
        <v>-0.08</v>
      </c>
      <c r="N258" s="6">
        <v>5.0000000000000001E-3</v>
      </c>
      <c r="O258" s="6">
        <f t="shared" si="29"/>
        <v>4.62</v>
      </c>
      <c r="P258" s="6"/>
      <c r="Q258" s="2">
        <f t="shared" si="26"/>
        <v>4.5808333333333335</v>
      </c>
      <c r="S258" s="2">
        <f t="shared" si="30"/>
        <v>0.40449999999999964</v>
      </c>
      <c r="T258" s="9">
        <v>2.5000000000000001E-2</v>
      </c>
      <c r="U258" s="2">
        <f t="shared" si="31"/>
        <v>0.28905128205128167</v>
      </c>
      <c r="V258" s="2"/>
      <c r="W258" s="2">
        <f t="shared" si="32"/>
        <v>0.28699999999999992</v>
      </c>
      <c r="X258" s="9">
        <v>2.5000000000000001E-2</v>
      </c>
      <c r="Y258" s="2">
        <f t="shared" si="33"/>
        <v>0.16853846153846147</v>
      </c>
    </row>
    <row r="259" spans="1:25" x14ac:dyDescent="0.2">
      <c r="A259" s="1">
        <v>45047</v>
      </c>
      <c r="C259" s="2">
        <v>4.6849999999999996</v>
      </c>
      <c r="E259" s="6">
        <v>0.17</v>
      </c>
      <c r="F259" s="6">
        <v>4.2000000000000003E-2</v>
      </c>
      <c r="G259" s="6">
        <f t="shared" si="27"/>
        <v>4.8969999999999994</v>
      </c>
      <c r="I259" s="6">
        <v>-0.19500000000000001</v>
      </c>
      <c r="J259" s="6">
        <v>2.5000000000000001E-3</v>
      </c>
      <c r="K259" s="6">
        <f t="shared" si="28"/>
        <v>4.4924999999999997</v>
      </c>
      <c r="M259" s="6">
        <v>-0.08</v>
      </c>
      <c r="N259" s="6">
        <v>5.0000000000000001E-3</v>
      </c>
      <c r="O259" s="6">
        <f t="shared" si="29"/>
        <v>4.6099999999999994</v>
      </c>
      <c r="P259" s="6"/>
      <c r="Q259" s="2">
        <f t="shared" si="26"/>
        <v>4.5708333333333329</v>
      </c>
      <c r="S259" s="2">
        <f t="shared" si="30"/>
        <v>0.40449999999999964</v>
      </c>
      <c r="T259" s="9">
        <v>2.5000000000000001E-2</v>
      </c>
      <c r="U259" s="2">
        <f t="shared" si="31"/>
        <v>0.28930769230769193</v>
      </c>
      <c r="V259" s="2"/>
      <c r="W259" s="2">
        <f t="shared" si="32"/>
        <v>0.28699999999999992</v>
      </c>
      <c r="X259" s="9">
        <v>2.5000000000000001E-2</v>
      </c>
      <c r="Y259" s="2">
        <f t="shared" si="33"/>
        <v>0.16879487179487174</v>
      </c>
    </row>
    <row r="260" spans="1:25" x14ac:dyDescent="0.2">
      <c r="A260" s="1">
        <v>45078</v>
      </c>
      <c r="C260" s="2">
        <v>4.71</v>
      </c>
      <c r="E260" s="6">
        <v>0.17</v>
      </c>
      <c r="F260" s="6">
        <v>4.2000000000000003E-2</v>
      </c>
      <c r="G260" s="6">
        <f t="shared" si="27"/>
        <v>4.9219999999999997</v>
      </c>
      <c r="I260" s="6">
        <v>-0.19500000000000001</v>
      </c>
      <c r="J260" s="6">
        <v>2.5000000000000001E-3</v>
      </c>
      <c r="K260" s="6">
        <f t="shared" si="28"/>
        <v>4.5175000000000001</v>
      </c>
      <c r="M260" s="6">
        <v>-0.08</v>
      </c>
      <c r="N260" s="6">
        <v>5.0000000000000001E-3</v>
      </c>
      <c r="O260" s="6">
        <f t="shared" si="29"/>
        <v>4.6349999999999998</v>
      </c>
      <c r="P260" s="6"/>
      <c r="Q260" s="2">
        <f t="shared" si="26"/>
        <v>4.5958333333333332</v>
      </c>
      <c r="S260" s="2">
        <f t="shared" si="30"/>
        <v>0.40449999999999964</v>
      </c>
      <c r="T260" s="9">
        <v>2.5000000000000001E-2</v>
      </c>
      <c r="U260" s="2">
        <f t="shared" si="31"/>
        <v>0.28866666666666629</v>
      </c>
      <c r="V260" s="2"/>
      <c r="W260" s="2">
        <f t="shared" si="32"/>
        <v>0.28699999999999992</v>
      </c>
      <c r="X260" s="9">
        <v>2.5000000000000001E-2</v>
      </c>
      <c r="Y260" s="2">
        <f t="shared" si="33"/>
        <v>0.16815384615384607</v>
      </c>
    </row>
    <row r="261" spans="1:25" x14ac:dyDescent="0.2">
      <c r="A261" s="1">
        <v>45108</v>
      </c>
      <c r="C261" s="2">
        <v>4.6224999999999996</v>
      </c>
      <c r="E261" s="6">
        <v>0.17</v>
      </c>
      <c r="F261" s="6">
        <v>4.2000000000000003E-2</v>
      </c>
      <c r="G261" s="6">
        <f t="shared" si="27"/>
        <v>4.8344999999999994</v>
      </c>
      <c r="I261" s="6">
        <v>-0.19500000000000001</v>
      </c>
      <c r="J261" s="6">
        <v>2.5000000000000001E-3</v>
      </c>
      <c r="K261" s="6">
        <f t="shared" si="28"/>
        <v>4.43</v>
      </c>
      <c r="M261" s="6">
        <v>-0.08</v>
      </c>
      <c r="N261" s="6">
        <v>5.0000000000000001E-3</v>
      </c>
      <c r="O261" s="6">
        <f t="shared" si="29"/>
        <v>4.5474999999999994</v>
      </c>
      <c r="P261" s="6"/>
      <c r="Q261" s="2">
        <f t="shared" ref="Q261:Q290" si="34">(K261+2*O261)/3</f>
        <v>4.5083333333333329</v>
      </c>
      <c r="S261" s="2">
        <f t="shared" si="30"/>
        <v>0.40449999999999964</v>
      </c>
      <c r="T261" s="9">
        <v>2.5000000000000001E-2</v>
      </c>
      <c r="U261" s="2">
        <f t="shared" si="31"/>
        <v>0.29091025641025603</v>
      </c>
      <c r="V261" s="2"/>
      <c r="W261" s="2">
        <f t="shared" si="32"/>
        <v>0.28699999999999992</v>
      </c>
      <c r="X261" s="9">
        <v>2.5000000000000001E-2</v>
      </c>
      <c r="Y261" s="2">
        <f t="shared" si="33"/>
        <v>0.17039743589743583</v>
      </c>
    </row>
    <row r="262" spans="1:25" x14ac:dyDescent="0.2">
      <c r="A262" s="1">
        <v>45139</v>
      </c>
      <c r="C262" s="2">
        <v>4.6475</v>
      </c>
      <c r="E262" s="6">
        <v>0.17</v>
      </c>
      <c r="F262" s="6">
        <v>4.2000000000000003E-2</v>
      </c>
      <c r="G262" s="6">
        <f t="shared" ref="G262:G290" si="35">$C262+E262+F262</f>
        <v>4.8594999999999997</v>
      </c>
      <c r="I262" s="6">
        <v>-0.19500000000000001</v>
      </c>
      <c r="J262" s="6">
        <v>2.5000000000000001E-3</v>
      </c>
      <c r="K262" s="6">
        <f t="shared" ref="K262:K290" si="36">$C262+I262+J262</f>
        <v>4.4550000000000001</v>
      </c>
      <c r="M262" s="6">
        <v>-0.08</v>
      </c>
      <c r="N262" s="6">
        <v>5.0000000000000001E-3</v>
      </c>
      <c r="O262" s="6">
        <f t="shared" ref="O262:O290" si="37">$C262+M262+N262</f>
        <v>4.5724999999999998</v>
      </c>
      <c r="P262" s="6"/>
      <c r="Q262" s="2">
        <f t="shared" si="34"/>
        <v>4.5333333333333332</v>
      </c>
      <c r="S262" s="2">
        <f t="shared" ref="S262:S290" si="38">G262-K262</f>
        <v>0.40449999999999964</v>
      </c>
      <c r="T262" s="9">
        <v>2.5000000000000001E-2</v>
      </c>
      <c r="U262" s="2">
        <f t="shared" ref="U262:U290" si="39">S262-K262*T262/(1-T262)</f>
        <v>0.29026923076923039</v>
      </c>
      <c r="V262" s="2"/>
      <c r="W262" s="2">
        <f t="shared" ref="W262:W290" si="40">G262-O262</f>
        <v>0.28699999999999992</v>
      </c>
      <c r="X262" s="9">
        <v>2.5000000000000001E-2</v>
      </c>
      <c r="Y262" s="2">
        <f t="shared" ref="Y262:Y290" si="41">W262-O262*X262/(1-X262)</f>
        <v>0.1697564102564102</v>
      </c>
    </row>
    <row r="263" spans="1:25" x14ac:dyDescent="0.2">
      <c r="A263" s="1">
        <v>45170</v>
      </c>
      <c r="C263" s="2">
        <v>4.6735000000000007</v>
      </c>
      <c r="E263" s="6">
        <v>0.17</v>
      </c>
      <c r="F263" s="6">
        <v>4.2000000000000003E-2</v>
      </c>
      <c r="G263" s="6">
        <f t="shared" si="35"/>
        <v>4.8855000000000004</v>
      </c>
      <c r="I263" s="6">
        <v>-0.19500000000000001</v>
      </c>
      <c r="J263" s="6">
        <v>2.5000000000000001E-3</v>
      </c>
      <c r="K263" s="6">
        <f t="shared" si="36"/>
        <v>4.4810000000000008</v>
      </c>
      <c r="M263" s="6">
        <v>-0.08</v>
      </c>
      <c r="N263" s="6">
        <v>5.0000000000000001E-3</v>
      </c>
      <c r="O263" s="6">
        <f t="shared" si="37"/>
        <v>4.5985000000000005</v>
      </c>
      <c r="P263" s="6"/>
      <c r="Q263" s="2">
        <f t="shared" si="34"/>
        <v>4.5593333333333339</v>
      </c>
      <c r="S263" s="2">
        <f t="shared" si="38"/>
        <v>0.40449999999999964</v>
      </c>
      <c r="T263" s="9">
        <v>2.5000000000000001E-2</v>
      </c>
      <c r="U263" s="2">
        <f t="shared" si="39"/>
        <v>0.28960256410256369</v>
      </c>
      <c r="V263" s="2"/>
      <c r="W263" s="2">
        <f t="shared" si="40"/>
        <v>0.28699999999999992</v>
      </c>
      <c r="X263" s="9">
        <v>2.5000000000000001E-2</v>
      </c>
      <c r="Y263" s="2">
        <f t="shared" si="41"/>
        <v>0.16908974358974349</v>
      </c>
    </row>
    <row r="264" spans="1:25" x14ac:dyDescent="0.2">
      <c r="A264" s="1">
        <v>45200</v>
      </c>
      <c r="C264" s="2">
        <v>4.6735000000000007</v>
      </c>
      <c r="E264" s="6">
        <v>0.17</v>
      </c>
      <c r="F264" s="6">
        <v>4.2000000000000003E-2</v>
      </c>
      <c r="G264" s="6">
        <f t="shared" si="35"/>
        <v>4.8855000000000004</v>
      </c>
      <c r="I264" s="6">
        <v>-0.19500000000000001</v>
      </c>
      <c r="J264" s="6">
        <v>2.5000000000000001E-3</v>
      </c>
      <c r="K264" s="6">
        <f t="shared" si="36"/>
        <v>4.4810000000000008</v>
      </c>
      <c r="M264" s="6">
        <v>-0.08</v>
      </c>
      <c r="N264" s="6">
        <v>5.0000000000000001E-3</v>
      </c>
      <c r="O264" s="6">
        <f t="shared" si="37"/>
        <v>4.5985000000000005</v>
      </c>
      <c r="P264" s="6"/>
      <c r="Q264" s="2">
        <f t="shared" si="34"/>
        <v>4.5593333333333339</v>
      </c>
      <c r="S264" s="2">
        <f t="shared" si="38"/>
        <v>0.40449999999999964</v>
      </c>
      <c r="T264" s="9">
        <v>2.5000000000000001E-2</v>
      </c>
      <c r="U264" s="2">
        <f t="shared" si="39"/>
        <v>0.28960256410256369</v>
      </c>
      <c r="V264" s="2"/>
      <c r="W264" s="2">
        <f t="shared" si="40"/>
        <v>0.28699999999999992</v>
      </c>
      <c r="X264" s="9">
        <v>2.5000000000000001E-2</v>
      </c>
      <c r="Y264" s="2">
        <f t="shared" si="41"/>
        <v>0.16908974358974349</v>
      </c>
    </row>
    <row r="265" spans="1:25" x14ac:dyDescent="0.2">
      <c r="A265" s="1">
        <v>45231</v>
      </c>
      <c r="C265" s="2">
        <v>4.6835000000000004</v>
      </c>
      <c r="E265" s="6">
        <v>0.15</v>
      </c>
      <c r="F265" s="6">
        <v>4.2000000000000003E-2</v>
      </c>
      <c r="G265" s="6">
        <f t="shared" si="35"/>
        <v>4.8755000000000006</v>
      </c>
      <c r="I265" s="6">
        <v>-0.13500000000000001</v>
      </c>
      <c r="J265" s="6">
        <v>5.0000000000000001E-3</v>
      </c>
      <c r="K265" s="6">
        <f t="shared" si="36"/>
        <v>4.5535000000000005</v>
      </c>
      <c r="M265" s="6">
        <v>-0.08</v>
      </c>
      <c r="N265" s="6">
        <v>7.4999999999999997E-3</v>
      </c>
      <c r="O265" s="6">
        <f t="shared" si="37"/>
        <v>4.6110000000000007</v>
      </c>
      <c r="P265" s="6"/>
      <c r="Q265" s="2">
        <f t="shared" si="34"/>
        <v>4.5918333333333337</v>
      </c>
      <c r="S265" s="2">
        <f t="shared" si="38"/>
        <v>0.32200000000000006</v>
      </c>
      <c r="T265" s="9">
        <v>2.5000000000000001E-2</v>
      </c>
      <c r="U265" s="2">
        <f t="shared" si="39"/>
        <v>0.20524358974358978</v>
      </c>
      <c r="V265" s="2"/>
      <c r="W265" s="2">
        <f t="shared" si="40"/>
        <v>0.26449999999999996</v>
      </c>
      <c r="X265" s="9">
        <v>2.5000000000000001E-2</v>
      </c>
      <c r="Y265" s="2">
        <f t="shared" si="41"/>
        <v>0.14626923076923071</v>
      </c>
    </row>
    <row r="266" spans="1:25" x14ac:dyDescent="0.2">
      <c r="A266" s="1">
        <v>45261</v>
      </c>
      <c r="C266" s="2">
        <v>4.8334999999999999</v>
      </c>
      <c r="E266" s="6">
        <v>0.15</v>
      </c>
      <c r="F266" s="6">
        <v>4.2000000000000003E-2</v>
      </c>
      <c r="G266" s="6">
        <f t="shared" si="35"/>
        <v>5.0255000000000001</v>
      </c>
      <c r="I266" s="6">
        <v>-0.13500000000000001</v>
      </c>
      <c r="J266" s="6">
        <v>5.0000000000000001E-3</v>
      </c>
      <c r="K266" s="6">
        <f t="shared" si="36"/>
        <v>4.7035</v>
      </c>
      <c r="M266" s="6">
        <v>-0.08</v>
      </c>
      <c r="N266" s="6">
        <v>7.4999999999999997E-3</v>
      </c>
      <c r="O266" s="6">
        <f t="shared" si="37"/>
        <v>4.7610000000000001</v>
      </c>
      <c r="P266" s="6"/>
      <c r="Q266" s="2">
        <f t="shared" si="34"/>
        <v>4.7418333333333331</v>
      </c>
      <c r="S266" s="2">
        <f t="shared" si="38"/>
        <v>0.32200000000000006</v>
      </c>
      <c r="T266" s="9">
        <v>2.5000000000000001E-2</v>
      </c>
      <c r="U266" s="2">
        <f t="shared" si="39"/>
        <v>0.20139743589743594</v>
      </c>
      <c r="V266" s="2"/>
      <c r="W266" s="2">
        <f t="shared" si="40"/>
        <v>0.26449999999999996</v>
      </c>
      <c r="X266" s="9">
        <v>2.5000000000000001E-2</v>
      </c>
      <c r="Y266" s="2">
        <f t="shared" si="41"/>
        <v>0.14242307692307687</v>
      </c>
    </row>
    <row r="267" spans="1:25" x14ac:dyDescent="0.2">
      <c r="A267" s="1">
        <v>45292</v>
      </c>
      <c r="C267" s="2">
        <v>4.9835000000000003</v>
      </c>
      <c r="E267" s="6">
        <v>0.15</v>
      </c>
      <c r="F267" s="6">
        <v>4.2000000000000003E-2</v>
      </c>
      <c r="G267" s="6">
        <f t="shared" si="35"/>
        <v>5.1755000000000004</v>
      </c>
      <c r="I267" s="6">
        <v>-0.13500000000000001</v>
      </c>
      <c r="J267" s="6">
        <v>5.0000000000000001E-3</v>
      </c>
      <c r="K267" s="6">
        <f t="shared" si="36"/>
        <v>4.8535000000000004</v>
      </c>
      <c r="M267" s="6">
        <v>-0.08</v>
      </c>
      <c r="N267" s="6">
        <v>7.4999999999999997E-3</v>
      </c>
      <c r="O267" s="6">
        <f t="shared" si="37"/>
        <v>4.9110000000000005</v>
      </c>
      <c r="P267" s="6"/>
      <c r="Q267" s="2">
        <f t="shared" si="34"/>
        <v>4.8918333333333335</v>
      </c>
      <c r="S267" s="2">
        <f t="shared" si="38"/>
        <v>0.32200000000000006</v>
      </c>
      <c r="T267" s="9">
        <v>2.5000000000000001E-2</v>
      </c>
      <c r="U267" s="2">
        <f t="shared" si="39"/>
        <v>0.19755128205128208</v>
      </c>
      <c r="V267" s="2"/>
      <c r="W267" s="2">
        <f t="shared" si="40"/>
        <v>0.26449999999999996</v>
      </c>
      <c r="X267" s="9">
        <v>2.5000000000000001E-2</v>
      </c>
      <c r="Y267" s="2">
        <f t="shared" si="41"/>
        <v>0.13857692307692301</v>
      </c>
    </row>
    <row r="268" spans="1:25" x14ac:dyDescent="0.2">
      <c r="A268" s="1">
        <v>45323</v>
      </c>
      <c r="C268" s="2">
        <v>5.0750000000000002</v>
      </c>
      <c r="E268" s="6">
        <v>0.15</v>
      </c>
      <c r="F268" s="6">
        <v>4.2000000000000003E-2</v>
      </c>
      <c r="G268" s="6">
        <f t="shared" si="35"/>
        <v>5.2670000000000003</v>
      </c>
      <c r="I268" s="6">
        <v>-0.13500000000000001</v>
      </c>
      <c r="J268" s="6">
        <v>5.0000000000000001E-3</v>
      </c>
      <c r="K268" s="6">
        <f t="shared" si="36"/>
        <v>4.9450000000000003</v>
      </c>
      <c r="M268" s="6">
        <v>-0.08</v>
      </c>
      <c r="N268" s="6">
        <v>7.4999999999999997E-3</v>
      </c>
      <c r="O268" s="6">
        <f t="shared" si="37"/>
        <v>5.0025000000000004</v>
      </c>
      <c r="P268" s="6"/>
      <c r="Q268" s="2">
        <f t="shared" si="34"/>
        <v>4.9833333333333334</v>
      </c>
      <c r="S268" s="2">
        <f t="shared" si="38"/>
        <v>0.32200000000000006</v>
      </c>
      <c r="T268" s="9">
        <v>2.5000000000000001E-2</v>
      </c>
      <c r="U268" s="2">
        <f t="shared" si="39"/>
        <v>0.19520512820512825</v>
      </c>
      <c r="V268" s="2"/>
      <c r="W268" s="2">
        <f t="shared" si="40"/>
        <v>0.26449999999999996</v>
      </c>
      <c r="X268" s="9">
        <v>2.5000000000000001E-2</v>
      </c>
      <c r="Y268" s="2">
        <f t="shared" si="41"/>
        <v>0.13623076923076916</v>
      </c>
    </row>
    <row r="269" spans="1:25" x14ac:dyDescent="0.2">
      <c r="A269" s="1">
        <v>45352</v>
      </c>
      <c r="C269" s="2">
        <v>4.97</v>
      </c>
      <c r="E269" s="6">
        <v>0.15</v>
      </c>
      <c r="F269" s="6">
        <v>4.2000000000000003E-2</v>
      </c>
      <c r="G269" s="6">
        <f t="shared" si="35"/>
        <v>5.1619999999999999</v>
      </c>
      <c r="I269" s="6">
        <v>-0.13500000000000001</v>
      </c>
      <c r="J269" s="6">
        <v>5.0000000000000001E-3</v>
      </c>
      <c r="K269" s="6">
        <f t="shared" si="36"/>
        <v>4.84</v>
      </c>
      <c r="M269" s="6">
        <v>-0.08</v>
      </c>
      <c r="N269" s="6">
        <v>7.4999999999999997E-3</v>
      </c>
      <c r="O269" s="6">
        <f t="shared" si="37"/>
        <v>4.8975</v>
      </c>
      <c r="P269" s="6"/>
      <c r="Q269" s="2">
        <f t="shared" si="34"/>
        <v>4.878333333333333</v>
      </c>
      <c r="S269" s="2">
        <f t="shared" si="38"/>
        <v>0.32200000000000006</v>
      </c>
      <c r="T269" s="9">
        <v>2.5000000000000001E-2</v>
      </c>
      <c r="U269" s="2">
        <f t="shared" si="39"/>
        <v>0.19789743589743597</v>
      </c>
      <c r="V269" s="2"/>
      <c r="W269" s="2">
        <f t="shared" si="40"/>
        <v>0.26449999999999996</v>
      </c>
      <c r="X269" s="9">
        <v>2.5000000000000001E-2</v>
      </c>
      <c r="Y269" s="2">
        <f t="shared" si="41"/>
        <v>0.13892307692307687</v>
      </c>
    </row>
    <row r="270" spans="1:25" x14ac:dyDescent="0.2">
      <c r="A270" s="1">
        <v>45383</v>
      </c>
      <c r="C270" s="2">
        <v>4.8499999999999996</v>
      </c>
      <c r="E270" s="6">
        <v>0.17</v>
      </c>
      <c r="F270" s="6">
        <v>4.2000000000000003E-2</v>
      </c>
      <c r="G270" s="6">
        <f t="shared" si="35"/>
        <v>5.0619999999999994</v>
      </c>
      <c r="I270" s="6">
        <v>-0.19500000000000001</v>
      </c>
      <c r="J270" s="6">
        <v>2.5000000000000001E-3</v>
      </c>
      <c r="K270" s="6">
        <f t="shared" si="36"/>
        <v>4.6574999999999998</v>
      </c>
      <c r="M270" s="6">
        <v>-0.08</v>
      </c>
      <c r="N270" s="6">
        <v>5.0000000000000001E-3</v>
      </c>
      <c r="O270" s="6">
        <f t="shared" si="37"/>
        <v>4.7749999999999995</v>
      </c>
      <c r="P270" s="6"/>
      <c r="Q270" s="2">
        <f t="shared" si="34"/>
        <v>4.7358333333333329</v>
      </c>
      <c r="S270" s="2">
        <f t="shared" si="38"/>
        <v>0.40449999999999964</v>
      </c>
      <c r="T270" s="9">
        <v>2.5000000000000001E-2</v>
      </c>
      <c r="U270" s="2">
        <f t="shared" si="39"/>
        <v>0.28507692307692273</v>
      </c>
      <c r="V270" s="2"/>
      <c r="W270" s="2">
        <f t="shared" si="40"/>
        <v>0.28699999999999992</v>
      </c>
      <c r="X270" s="9">
        <v>2.5000000000000001E-2</v>
      </c>
      <c r="Y270" s="2">
        <f t="shared" si="41"/>
        <v>0.16456410256410248</v>
      </c>
    </row>
    <row r="271" spans="1:25" x14ac:dyDescent="0.2">
      <c r="A271" s="1">
        <v>45413</v>
      </c>
      <c r="C271" s="2">
        <v>4.6950000000000003</v>
      </c>
      <c r="E271" s="6">
        <v>0.17</v>
      </c>
      <c r="F271" s="6">
        <v>4.2000000000000003E-2</v>
      </c>
      <c r="G271" s="6">
        <f t="shared" si="35"/>
        <v>4.907</v>
      </c>
      <c r="I271" s="6">
        <v>-0.19500000000000001</v>
      </c>
      <c r="J271" s="6">
        <v>2.5000000000000001E-3</v>
      </c>
      <c r="K271" s="6">
        <f t="shared" si="36"/>
        <v>4.5025000000000004</v>
      </c>
      <c r="M271" s="6">
        <v>-0.08</v>
      </c>
      <c r="N271" s="6">
        <v>5.0000000000000001E-3</v>
      </c>
      <c r="O271" s="6">
        <f t="shared" si="37"/>
        <v>4.62</v>
      </c>
      <c r="P271" s="6"/>
      <c r="Q271" s="2">
        <f t="shared" si="34"/>
        <v>4.5808333333333335</v>
      </c>
      <c r="S271" s="2">
        <f t="shared" si="38"/>
        <v>0.40449999999999964</v>
      </c>
      <c r="T271" s="9">
        <v>2.5000000000000001E-2</v>
      </c>
      <c r="U271" s="2">
        <f t="shared" si="39"/>
        <v>0.28905128205128167</v>
      </c>
      <c r="V271" s="2"/>
      <c r="W271" s="2">
        <f t="shared" si="40"/>
        <v>0.28699999999999992</v>
      </c>
      <c r="X271" s="9">
        <v>2.5000000000000001E-2</v>
      </c>
      <c r="Y271" s="2">
        <f t="shared" si="41"/>
        <v>0.16853846153846147</v>
      </c>
    </row>
    <row r="272" spans="1:25" x14ac:dyDescent="0.2">
      <c r="A272" s="1">
        <v>45444</v>
      </c>
      <c r="C272" s="2">
        <v>4.6849999999999996</v>
      </c>
      <c r="E272" s="6">
        <v>0.17</v>
      </c>
      <c r="F272" s="6">
        <v>4.2000000000000003E-2</v>
      </c>
      <c r="G272" s="6">
        <f t="shared" si="35"/>
        <v>4.8969999999999994</v>
      </c>
      <c r="I272" s="6">
        <v>-0.19500000000000001</v>
      </c>
      <c r="J272" s="6">
        <v>2.5000000000000001E-3</v>
      </c>
      <c r="K272" s="6">
        <f t="shared" si="36"/>
        <v>4.4924999999999997</v>
      </c>
      <c r="M272" s="6">
        <v>-0.08</v>
      </c>
      <c r="N272" s="6">
        <v>5.0000000000000001E-3</v>
      </c>
      <c r="O272" s="6">
        <f t="shared" si="37"/>
        <v>4.6099999999999994</v>
      </c>
      <c r="P272" s="6"/>
      <c r="Q272" s="2">
        <f t="shared" si="34"/>
        <v>4.5708333333333329</v>
      </c>
      <c r="S272" s="2">
        <f t="shared" si="38"/>
        <v>0.40449999999999964</v>
      </c>
      <c r="T272" s="9">
        <v>2.5000000000000001E-2</v>
      </c>
      <c r="U272" s="2">
        <f t="shared" si="39"/>
        <v>0.28930769230769193</v>
      </c>
      <c r="V272" s="2"/>
      <c r="W272" s="2">
        <f t="shared" si="40"/>
        <v>0.28699999999999992</v>
      </c>
      <c r="X272" s="9">
        <v>2.5000000000000001E-2</v>
      </c>
      <c r="Y272" s="2">
        <f t="shared" si="41"/>
        <v>0.16879487179487174</v>
      </c>
    </row>
    <row r="273" spans="1:25" x14ac:dyDescent="0.2">
      <c r="A273" s="1">
        <v>45474</v>
      </c>
      <c r="C273" s="2">
        <v>4.71</v>
      </c>
      <c r="E273" s="6">
        <v>0.17</v>
      </c>
      <c r="F273" s="6">
        <v>4.2000000000000003E-2</v>
      </c>
      <c r="G273" s="6">
        <f t="shared" si="35"/>
        <v>4.9219999999999997</v>
      </c>
      <c r="I273" s="6">
        <v>-0.19500000000000001</v>
      </c>
      <c r="J273" s="6">
        <v>2.5000000000000001E-3</v>
      </c>
      <c r="K273" s="6">
        <f t="shared" si="36"/>
        <v>4.5175000000000001</v>
      </c>
      <c r="M273" s="6">
        <v>-0.08</v>
      </c>
      <c r="N273" s="6">
        <v>5.0000000000000001E-3</v>
      </c>
      <c r="O273" s="6">
        <f t="shared" si="37"/>
        <v>4.6349999999999998</v>
      </c>
      <c r="P273" s="6"/>
      <c r="Q273" s="2">
        <f t="shared" si="34"/>
        <v>4.5958333333333332</v>
      </c>
      <c r="S273" s="2">
        <f t="shared" si="38"/>
        <v>0.40449999999999964</v>
      </c>
      <c r="T273" s="9">
        <v>2.5000000000000001E-2</v>
      </c>
      <c r="U273" s="2">
        <f t="shared" si="39"/>
        <v>0.28866666666666629</v>
      </c>
      <c r="V273" s="2"/>
      <c r="W273" s="2">
        <f t="shared" si="40"/>
        <v>0.28699999999999992</v>
      </c>
      <c r="X273" s="9">
        <v>2.5000000000000001E-2</v>
      </c>
      <c r="Y273" s="2">
        <f t="shared" si="41"/>
        <v>0.16815384615384607</v>
      </c>
    </row>
    <row r="274" spans="1:25" x14ac:dyDescent="0.2">
      <c r="A274" s="1">
        <v>45505</v>
      </c>
      <c r="C274" s="2">
        <v>4.6224999999999996</v>
      </c>
      <c r="E274" s="6">
        <v>0.17</v>
      </c>
      <c r="F274" s="6">
        <v>4.2000000000000003E-2</v>
      </c>
      <c r="G274" s="6">
        <f t="shared" si="35"/>
        <v>4.8344999999999994</v>
      </c>
      <c r="I274" s="6">
        <v>-0.19500000000000001</v>
      </c>
      <c r="J274" s="6">
        <v>2.5000000000000001E-3</v>
      </c>
      <c r="K274" s="6">
        <f t="shared" si="36"/>
        <v>4.43</v>
      </c>
      <c r="M274" s="6">
        <v>-0.08</v>
      </c>
      <c r="N274" s="6">
        <v>5.0000000000000001E-3</v>
      </c>
      <c r="O274" s="6">
        <f t="shared" si="37"/>
        <v>4.5474999999999994</v>
      </c>
      <c r="P274" s="6"/>
      <c r="Q274" s="2">
        <f t="shared" si="34"/>
        <v>4.5083333333333329</v>
      </c>
      <c r="S274" s="2">
        <f t="shared" si="38"/>
        <v>0.40449999999999964</v>
      </c>
      <c r="T274" s="9">
        <v>2.5000000000000001E-2</v>
      </c>
      <c r="U274" s="2">
        <f t="shared" si="39"/>
        <v>0.29091025641025603</v>
      </c>
      <c r="V274" s="2"/>
      <c r="W274" s="2">
        <f t="shared" si="40"/>
        <v>0.28699999999999992</v>
      </c>
      <c r="X274" s="9">
        <v>2.5000000000000001E-2</v>
      </c>
      <c r="Y274" s="2">
        <f t="shared" si="41"/>
        <v>0.17039743589743583</v>
      </c>
    </row>
    <row r="275" spans="1:25" x14ac:dyDescent="0.2">
      <c r="A275" s="1">
        <v>45536</v>
      </c>
      <c r="C275" s="2">
        <v>4.6475</v>
      </c>
      <c r="E275" s="6">
        <v>0.17</v>
      </c>
      <c r="F275" s="6">
        <v>4.2000000000000003E-2</v>
      </c>
      <c r="G275" s="6">
        <f t="shared" si="35"/>
        <v>4.8594999999999997</v>
      </c>
      <c r="I275" s="6">
        <v>-0.19500000000000001</v>
      </c>
      <c r="J275" s="6">
        <v>2.5000000000000001E-3</v>
      </c>
      <c r="K275" s="6">
        <f t="shared" si="36"/>
        <v>4.4550000000000001</v>
      </c>
      <c r="M275" s="6">
        <v>-0.08</v>
      </c>
      <c r="N275" s="6">
        <v>5.0000000000000001E-3</v>
      </c>
      <c r="O275" s="6">
        <f t="shared" si="37"/>
        <v>4.5724999999999998</v>
      </c>
      <c r="P275" s="6"/>
      <c r="Q275" s="2">
        <f t="shared" si="34"/>
        <v>4.5333333333333332</v>
      </c>
      <c r="S275" s="2">
        <f t="shared" si="38"/>
        <v>0.40449999999999964</v>
      </c>
      <c r="T275" s="9">
        <v>2.5000000000000001E-2</v>
      </c>
      <c r="U275" s="2">
        <f t="shared" si="39"/>
        <v>0.29026923076923039</v>
      </c>
      <c r="V275" s="2"/>
      <c r="W275" s="2">
        <f t="shared" si="40"/>
        <v>0.28699999999999992</v>
      </c>
      <c r="X275" s="9">
        <v>2.5000000000000001E-2</v>
      </c>
      <c r="Y275" s="2">
        <f t="shared" si="41"/>
        <v>0.1697564102564102</v>
      </c>
    </row>
    <row r="276" spans="1:25" x14ac:dyDescent="0.2">
      <c r="A276" s="1">
        <v>45566</v>
      </c>
      <c r="C276" s="2">
        <v>4.6735000000000007</v>
      </c>
      <c r="E276" s="6">
        <v>0.17</v>
      </c>
      <c r="F276" s="6">
        <v>4.2000000000000003E-2</v>
      </c>
      <c r="G276" s="6">
        <f t="shared" si="35"/>
        <v>4.8855000000000004</v>
      </c>
      <c r="I276" s="6">
        <v>-0.19500000000000001</v>
      </c>
      <c r="J276" s="6">
        <v>2.5000000000000001E-3</v>
      </c>
      <c r="K276" s="6">
        <f t="shared" si="36"/>
        <v>4.4810000000000008</v>
      </c>
      <c r="M276" s="6">
        <v>-0.08</v>
      </c>
      <c r="N276" s="6">
        <v>5.0000000000000001E-3</v>
      </c>
      <c r="O276" s="6">
        <f t="shared" si="37"/>
        <v>4.5985000000000005</v>
      </c>
      <c r="P276" s="6"/>
      <c r="Q276" s="2">
        <f t="shared" si="34"/>
        <v>4.5593333333333339</v>
      </c>
      <c r="S276" s="2">
        <f t="shared" si="38"/>
        <v>0.40449999999999964</v>
      </c>
      <c r="T276" s="9">
        <v>2.5000000000000001E-2</v>
      </c>
      <c r="U276" s="2">
        <f t="shared" si="39"/>
        <v>0.28960256410256369</v>
      </c>
      <c r="V276" s="2"/>
      <c r="W276" s="2">
        <f t="shared" si="40"/>
        <v>0.28699999999999992</v>
      </c>
      <c r="X276" s="9">
        <v>2.5000000000000001E-2</v>
      </c>
      <c r="Y276" s="2">
        <f t="shared" si="41"/>
        <v>0.16908974358974349</v>
      </c>
    </row>
    <row r="277" spans="1:25" x14ac:dyDescent="0.2">
      <c r="A277" s="1">
        <v>45597</v>
      </c>
      <c r="C277" s="2">
        <v>4.6735000000000007</v>
      </c>
      <c r="E277" s="6">
        <v>0.15</v>
      </c>
      <c r="F277" s="6">
        <v>4.2000000000000003E-2</v>
      </c>
      <c r="G277" s="6">
        <f t="shared" si="35"/>
        <v>4.8655000000000008</v>
      </c>
      <c r="I277" s="6">
        <v>-0.13500000000000001</v>
      </c>
      <c r="J277" s="6">
        <v>5.0000000000000001E-3</v>
      </c>
      <c r="K277" s="6">
        <f t="shared" si="36"/>
        <v>4.5435000000000008</v>
      </c>
      <c r="M277" s="6">
        <v>-0.08</v>
      </c>
      <c r="N277" s="6">
        <v>7.4999999999999997E-3</v>
      </c>
      <c r="O277" s="6">
        <f t="shared" si="37"/>
        <v>4.6010000000000009</v>
      </c>
      <c r="P277" s="6"/>
      <c r="Q277" s="2">
        <f t="shared" si="34"/>
        <v>4.5818333333333348</v>
      </c>
      <c r="S277" s="2">
        <f t="shared" si="38"/>
        <v>0.32200000000000006</v>
      </c>
      <c r="T277" s="9">
        <v>2.5000000000000001E-2</v>
      </c>
      <c r="U277" s="2">
        <f t="shared" si="39"/>
        <v>0.20550000000000004</v>
      </c>
      <c r="V277" s="2"/>
      <c r="W277" s="2">
        <f t="shared" si="40"/>
        <v>0.26449999999999996</v>
      </c>
      <c r="X277" s="9">
        <v>2.5000000000000001E-2</v>
      </c>
      <c r="Y277" s="2">
        <f t="shared" si="41"/>
        <v>0.14652564102564095</v>
      </c>
    </row>
    <row r="278" spans="1:25" x14ac:dyDescent="0.2">
      <c r="A278" s="1">
        <v>45627</v>
      </c>
      <c r="C278" s="2">
        <v>4.6835000000000004</v>
      </c>
      <c r="E278" s="6">
        <v>0.15</v>
      </c>
      <c r="F278" s="6">
        <v>4.2000000000000003E-2</v>
      </c>
      <c r="G278" s="6">
        <f t="shared" si="35"/>
        <v>4.8755000000000006</v>
      </c>
      <c r="I278" s="6">
        <v>-0.13500000000000001</v>
      </c>
      <c r="J278" s="6">
        <v>5.0000000000000001E-3</v>
      </c>
      <c r="K278" s="6">
        <f t="shared" si="36"/>
        <v>4.5535000000000005</v>
      </c>
      <c r="M278" s="6">
        <v>-0.08</v>
      </c>
      <c r="N278" s="6">
        <v>7.4999999999999997E-3</v>
      </c>
      <c r="O278" s="6">
        <f t="shared" si="37"/>
        <v>4.6110000000000007</v>
      </c>
      <c r="P278" s="6"/>
      <c r="Q278" s="2">
        <f t="shared" si="34"/>
        <v>4.5918333333333337</v>
      </c>
      <c r="S278" s="2">
        <f t="shared" si="38"/>
        <v>0.32200000000000006</v>
      </c>
      <c r="T278" s="9">
        <v>2.5000000000000001E-2</v>
      </c>
      <c r="U278" s="2">
        <f t="shared" si="39"/>
        <v>0.20524358974358978</v>
      </c>
      <c r="V278" s="2"/>
      <c r="W278" s="2">
        <f t="shared" si="40"/>
        <v>0.26449999999999996</v>
      </c>
      <c r="X278" s="9">
        <v>2.5000000000000001E-2</v>
      </c>
      <c r="Y278" s="2">
        <f t="shared" si="41"/>
        <v>0.14626923076923071</v>
      </c>
    </row>
    <row r="279" spans="1:25" x14ac:dyDescent="0.2">
      <c r="A279" s="1">
        <v>45658</v>
      </c>
      <c r="C279" s="2">
        <v>4.8334999999999999</v>
      </c>
      <c r="E279" s="6">
        <v>0.15</v>
      </c>
      <c r="F279" s="6">
        <v>4.2000000000000003E-2</v>
      </c>
      <c r="G279" s="6">
        <f t="shared" si="35"/>
        <v>5.0255000000000001</v>
      </c>
      <c r="I279" s="6">
        <v>-0.13500000000000001</v>
      </c>
      <c r="J279" s="6">
        <v>5.0000000000000001E-3</v>
      </c>
      <c r="K279" s="6">
        <f t="shared" si="36"/>
        <v>4.7035</v>
      </c>
      <c r="M279" s="6">
        <v>-0.08</v>
      </c>
      <c r="N279" s="6">
        <v>7.4999999999999997E-3</v>
      </c>
      <c r="O279" s="6">
        <f t="shared" si="37"/>
        <v>4.7610000000000001</v>
      </c>
      <c r="P279" s="6"/>
      <c r="Q279" s="2">
        <f t="shared" si="34"/>
        <v>4.7418333333333331</v>
      </c>
      <c r="S279" s="2">
        <f t="shared" si="38"/>
        <v>0.32200000000000006</v>
      </c>
      <c r="T279" s="9">
        <v>2.5000000000000001E-2</v>
      </c>
      <c r="U279" s="2">
        <f t="shared" si="39"/>
        <v>0.20139743589743594</v>
      </c>
      <c r="V279" s="2"/>
      <c r="W279" s="2">
        <f t="shared" si="40"/>
        <v>0.26449999999999996</v>
      </c>
      <c r="X279" s="9">
        <v>2.5000000000000001E-2</v>
      </c>
      <c r="Y279" s="2">
        <f t="shared" si="41"/>
        <v>0.14242307692307687</v>
      </c>
    </row>
    <row r="280" spans="1:25" x14ac:dyDescent="0.2">
      <c r="A280" s="1">
        <v>45689</v>
      </c>
      <c r="C280" s="2">
        <v>4.9835000000000003</v>
      </c>
      <c r="E280" s="6">
        <v>0.15</v>
      </c>
      <c r="F280" s="6">
        <v>4.2000000000000003E-2</v>
      </c>
      <c r="G280" s="6">
        <f t="shared" si="35"/>
        <v>5.1755000000000004</v>
      </c>
      <c r="I280" s="6">
        <v>-0.13500000000000001</v>
      </c>
      <c r="J280" s="6">
        <v>5.0000000000000001E-3</v>
      </c>
      <c r="K280" s="6">
        <f t="shared" si="36"/>
        <v>4.8535000000000004</v>
      </c>
      <c r="M280" s="6">
        <v>-0.08</v>
      </c>
      <c r="N280" s="6">
        <v>7.4999999999999997E-3</v>
      </c>
      <c r="O280" s="6">
        <f t="shared" si="37"/>
        <v>4.9110000000000005</v>
      </c>
      <c r="P280" s="6"/>
      <c r="Q280" s="2">
        <f t="shared" si="34"/>
        <v>4.8918333333333335</v>
      </c>
      <c r="S280" s="2">
        <f t="shared" si="38"/>
        <v>0.32200000000000006</v>
      </c>
      <c r="T280" s="9">
        <v>2.5000000000000001E-2</v>
      </c>
      <c r="U280" s="2">
        <f t="shared" si="39"/>
        <v>0.19755128205128208</v>
      </c>
      <c r="V280" s="2"/>
      <c r="W280" s="2">
        <f t="shared" si="40"/>
        <v>0.26449999999999996</v>
      </c>
      <c r="X280" s="9">
        <v>2.5000000000000001E-2</v>
      </c>
      <c r="Y280" s="2">
        <f t="shared" si="41"/>
        <v>0.13857692307692301</v>
      </c>
    </row>
    <row r="281" spans="1:25" x14ac:dyDescent="0.2">
      <c r="A281" s="1">
        <v>45717</v>
      </c>
      <c r="C281" s="2">
        <v>5.0750000000000002</v>
      </c>
      <c r="E281" s="6">
        <v>0.15</v>
      </c>
      <c r="F281" s="6">
        <v>4.2000000000000003E-2</v>
      </c>
      <c r="G281" s="6">
        <f t="shared" si="35"/>
        <v>5.2670000000000003</v>
      </c>
      <c r="I281" s="6">
        <v>-0.13500000000000001</v>
      </c>
      <c r="J281" s="6">
        <v>5.0000000000000001E-3</v>
      </c>
      <c r="K281" s="6">
        <f t="shared" si="36"/>
        <v>4.9450000000000003</v>
      </c>
      <c r="M281" s="6">
        <v>-0.08</v>
      </c>
      <c r="N281" s="6">
        <v>7.4999999999999997E-3</v>
      </c>
      <c r="O281" s="6">
        <f t="shared" si="37"/>
        <v>5.0025000000000004</v>
      </c>
      <c r="P281" s="6"/>
      <c r="Q281" s="2">
        <f t="shared" si="34"/>
        <v>4.9833333333333334</v>
      </c>
      <c r="S281" s="2">
        <f t="shared" si="38"/>
        <v>0.32200000000000006</v>
      </c>
      <c r="T281" s="9">
        <v>2.5000000000000001E-2</v>
      </c>
      <c r="U281" s="2">
        <f t="shared" si="39"/>
        <v>0.19520512820512825</v>
      </c>
      <c r="V281" s="2"/>
      <c r="W281" s="2">
        <f t="shared" si="40"/>
        <v>0.26449999999999996</v>
      </c>
      <c r="X281" s="9">
        <v>2.5000000000000001E-2</v>
      </c>
      <c r="Y281" s="2">
        <f t="shared" si="41"/>
        <v>0.13623076923076916</v>
      </c>
    </row>
    <row r="282" spans="1:25" x14ac:dyDescent="0.2">
      <c r="A282" s="1">
        <v>45748</v>
      </c>
      <c r="C282" s="2">
        <v>4.97</v>
      </c>
      <c r="E282" s="6">
        <v>0.17</v>
      </c>
      <c r="F282" s="6">
        <v>4.2000000000000003E-2</v>
      </c>
      <c r="G282" s="6">
        <f t="shared" si="35"/>
        <v>5.1819999999999995</v>
      </c>
      <c r="I282" s="6">
        <v>-0.19500000000000001</v>
      </c>
      <c r="J282" s="6">
        <v>2.5000000000000001E-3</v>
      </c>
      <c r="K282" s="6">
        <f t="shared" si="36"/>
        <v>4.7774999999999999</v>
      </c>
      <c r="M282" s="6">
        <v>-0.08</v>
      </c>
      <c r="N282" s="6">
        <v>5.0000000000000001E-3</v>
      </c>
      <c r="O282" s="6">
        <f t="shared" si="37"/>
        <v>4.8949999999999996</v>
      </c>
      <c r="P282" s="6"/>
      <c r="Q282" s="2">
        <f t="shared" si="34"/>
        <v>4.855833333333333</v>
      </c>
      <c r="S282" s="2">
        <f t="shared" si="38"/>
        <v>0.40449999999999964</v>
      </c>
      <c r="T282" s="9">
        <v>2.5000000000000001E-2</v>
      </c>
      <c r="U282" s="2">
        <f t="shared" si="39"/>
        <v>0.28199999999999964</v>
      </c>
      <c r="V282" s="2"/>
      <c r="W282" s="2">
        <f t="shared" si="40"/>
        <v>0.28699999999999992</v>
      </c>
      <c r="X282" s="9">
        <v>2.5000000000000001E-2</v>
      </c>
      <c r="Y282" s="2">
        <f t="shared" si="41"/>
        <v>0.16148717948717942</v>
      </c>
    </row>
    <row r="283" spans="1:25" x14ac:dyDescent="0.2">
      <c r="A283" s="1">
        <v>45778</v>
      </c>
      <c r="C283" s="2">
        <v>4.8499999999999996</v>
      </c>
      <c r="E283" s="6">
        <v>0.17</v>
      </c>
      <c r="F283" s="6">
        <v>4.2000000000000003E-2</v>
      </c>
      <c r="G283" s="6">
        <f t="shared" si="35"/>
        <v>5.0619999999999994</v>
      </c>
      <c r="I283" s="6">
        <v>-0.19500000000000001</v>
      </c>
      <c r="J283" s="6">
        <v>2.5000000000000001E-3</v>
      </c>
      <c r="K283" s="6">
        <f t="shared" si="36"/>
        <v>4.6574999999999998</v>
      </c>
      <c r="M283" s="6">
        <v>-0.08</v>
      </c>
      <c r="N283" s="6">
        <v>5.0000000000000001E-3</v>
      </c>
      <c r="O283" s="6">
        <f t="shared" si="37"/>
        <v>4.7749999999999995</v>
      </c>
      <c r="P283" s="6"/>
      <c r="Q283" s="2">
        <f t="shared" si="34"/>
        <v>4.7358333333333329</v>
      </c>
      <c r="S283" s="2">
        <f t="shared" si="38"/>
        <v>0.40449999999999964</v>
      </c>
      <c r="T283" s="9">
        <v>2.5000000000000001E-2</v>
      </c>
      <c r="U283" s="2">
        <f t="shared" si="39"/>
        <v>0.28507692307692273</v>
      </c>
      <c r="V283" s="2"/>
      <c r="W283" s="2">
        <f t="shared" si="40"/>
        <v>0.28699999999999992</v>
      </c>
      <c r="X283" s="9">
        <v>2.5000000000000001E-2</v>
      </c>
      <c r="Y283" s="2">
        <f t="shared" si="41"/>
        <v>0.16456410256410248</v>
      </c>
    </row>
    <row r="284" spans="1:25" x14ac:dyDescent="0.2">
      <c r="A284" s="1">
        <v>45809</v>
      </c>
      <c r="C284" s="2">
        <v>4.6950000000000003</v>
      </c>
      <c r="E284" s="6">
        <v>0.17</v>
      </c>
      <c r="F284" s="6">
        <v>4.2000000000000003E-2</v>
      </c>
      <c r="G284" s="6">
        <f t="shared" si="35"/>
        <v>4.907</v>
      </c>
      <c r="I284" s="6">
        <v>-0.19500000000000001</v>
      </c>
      <c r="J284" s="6">
        <v>2.5000000000000001E-3</v>
      </c>
      <c r="K284" s="6">
        <f t="shared" si="36"/>
        <v>4.5025000000000004</v>
      </c>
      <c r="M284" s="6">
        <v>-0.08</v>
      </c>
      <c r="N284" s="6">
        <v>5.0000000000000001E-3</v>
      </c>
      <c r="O284" s="6">
        <f t="shared" si="37"/>
        <v>4.62</v>
      </c>
      <c r="P284" s="6"/>
      <c r="Q284" s="2">
        <f t="shared" si="34"/>
        <v>4.5808333333333335</v>
      </c>
      <c r="S284" s="2">
        <f t="shared" si="38"/>
        <v>0.40449999999999964</v>
      </c>
      <c r="T284" s="9">
        <v>2.5000000000000001E-2</v>
      </c>
      <c r="U284" s="2">
        <f t="shared" si="39"/>
        <v>0.28905128205128167</v>
      </c>
      <c r="V284" s="2"/>
      <c r="W284" s="2">
        <f t="shared" si="40"/>
        <v>0.28699999999999992</v>
      </c>
      <c r="X284" s="9">
        <v>2.5000000000000001E-2</v>
      </c>
      <c r="Y284" s="2">
        <f t="shared" si="41"/>
        <v>0.16853846153846147</v>
      </c>
    </row>
    <row r="285" spans="1:25" x14ac:dyDescent="0.2">
      <c r="A285" s="1">
        <v>45839</v>
      </c>
      <c r="C285" s="2">
        <v>4.6849999999999996</v>
      </c>
      <c r="E285" s="6">
        <v>0.17</v>
      </c>
      <c r="F285" s="6">
        <v>4.2000000000000003E-2</v>
      </c>
      <c r="G285" s="6">
        <f t="shared" si="35"/>
        <v>4.8969999999999994</v>
      </c>
      <c r="I285" s="6">
        <v>-0.19500000000000001</v>
      </c>
      <c r="J285" s="6">
        <v>2.5000000000000001E-3</v>
      </c>
      <c r="K285" s="6">
        <f t="shared" si="36"/>
        <v>4.4924999999999997</v>
      </c>
      <c r="M285" s="6">
        <v>-0.08</v>
      </c>
      <c r="N285" s="6">
        <v>5.0000000000000001E-3</v>
      </c>
      <c r="O285" s="6">
        <f t="shared" si="37"/>
        <v>4.6099999999999994</v>
      </c>
      <c r="P285" s="6"/>
      <c r="Q285" s="2">
        <f t="shared" si="34"/>
        <v>4.5708333333333329</v>
      </c>
      <c r="S285" s="2">
        <f t="shared" si="38"/>
        <v>0.40449999999999964</v>
      </c>
      <c r="T285" s="9">
        <v>2.5000000000000001E-2</v>
      </c>
      <c r="U285" s="2">
        <f t="shared" si="39"/>
        <v>0.28930769230769193</v>
      </c>
      <c r="V285" s="2"/>
      <c r="W285" s="2">
        <f t="shared" si="40"/>
        <v>0.28699999999999992</v>
      </c>
      <c r="X285" s="9">
        <v>2.5000000000000001E-2</v>
      </c>
      <c r="Y285" s="2">
        <f t="shared" si="41"/>
        <v>0.16879487179487174</v>
      </c>
    </row>
    <row r="286" spans="1:25" x14ac:dyDescent="0.2">
      <c r="A286" s="1">
        <v>45870</v>
      </c>
      <c r="C286" s="2">
        <v>4.71</v>
      </c>
      <c r="E286" s="6">
        <v>0.17</v>
      </c>
      <c r="F286" s="6">
        <v>4.2000000000000003E-2</v>
      </c>
      <c r="G286" s="6">
        <f t="shared" si="35"/>
        <v>4.9219999999999997</v>
      </c>
      <c r="I286" s="6">
        <v>-0.19500000000000001</v>
      </c>
      <c r="J286" s="6">
        <v>2.5000000000000001E-3</v>
      </c>
      <c r="K286" s="6">
        <f t="shared" si="36"/>
        <v>4.5175000000000001</v>
      </c>
      <c r="M286" s="6">
        <v>-0.08</v>
      </c>
      <c r="N286" s="6">
        <v>5.0000000000000001E-3</v>
      </c>
      <c r="O286" s="6">
        <f t="shared" si="37"/>
        <v>4.6349999999999998</v>
      </c>
      <c r="P286" s="6"/>
      <c r="Q286" s="2">
        <f t="shared" si="34"/>
        <v>4.5958333333333332</v>
      </c>
      <c r="S286" s="2">
        <f t="shared" si="38"/>
        <v>0.40449999999999964</v>
      </c>
      <c r="T286" s="9">
        <v>2.5000000000000001E-2</v>
      </c>
      <c r="U286" s="2">
        <f t="shared" si="39"/>
        <v>0.28866666666666629</v>
      </c>
      <c r="V286" s="2"/>
      <c r="W286" s="2">
        <f t="shared" si="40"/>
        <v>0.28699999999999992</v>
      </c>
      <c r="X286" s="9">
        <v>2.5000000000000001E-2</v>
      </c>
      <c r="Y286" s="2">
        <f t="shared" si="41"/>
        <v>0.16815384615384607</v>
      </c>
    </row>
    <row r="287" spans="1:25" x14ac:dyDescent="0.2">
      <c r="A287" s="1">
        <v>45901</v>
      </c>
      <c r="C287" s="2">
        <v>4.6224999999999996</v>
      </c>
      <c r="E287" s="6">
        <v>0.17</v>
      </c>
      <c r="F287" s="6">
        <v>4.2000000000000003E-2</v>
      </c>
      <c r="G287" s="6">
        <f t="shared" si="35"/>
        <v>4.8344999999999994</v>
      </c>
      <c r="I287" s="6">
        <v>-0.19500000000000001</v>
      </c>
      <c r="J287" s="6">
        <v>2.5000000000000001E-3</v>
      </c>
      <c r="K287" s="6">
        <f t="shared" si="36"/>
        <v>4.43</v>
      </c>
      <c r="M287" s="6">
        <v>-0.08</v>
      </c>
      <c r="N287" s="6">
        <v>5.0000000000000001E-3</v>
      </c>
      <c r="O287" s="6">
        <f t="shared" si="37"/>
        <v>4.5474999999999994</v>
      </c>
      <c r="P287" s="6"/>
      <c r="Q287" s="2">
        <f t="shared" si="34"/>
        <v>4.5083333333333329</v>
      </c>
      <c r="S287" s="2">
        <f t="shared" si="38"/>
        <v>0.40449999999999964</v>
      </c>
      <c r="T287" s="9">
        <v>2.5000000000000001E-2</v>
      </c>
      <c r="U287" s="2">
        <f t="shared" si="39"/>
        <v>0.29091025641025603</v>
      </c>
      <c r="V287" s="2"/>
      <c r="W287" s="2">
        <f t="shared" si="40"/>
        <v>0.28699999999999992</v>
      </c>
      <c r="X287" s="9">
        <v>2.5000000000000001E-2</v>
      </c>
      <c r="Y287" s="2">
        <f t="shared" si="41"/>
        <v>0.17039743589743583</v>
      </c>
    </row>
    <row r="288" spans="1:25" x14ac:dyDescent="0.2">
      <c r="A288" s="1">
        <v>45931</v>
      </c>
      <c r="C288" s="2">
        <v>4.6475</v>
      </c>
      <c r="E288" s="6">
        <v>0.17</v>
      </c>
      <c r="F288" s="6">
        <v>4.2000000000000003E-2</v>
      </c>
      <c r="G288" s="6">
        <f t="shared" si="35"/>
        <v>4.8594999999999997</v>
      </c>
      <c r="I288" s="6">
        <v>-0.19500000000000001</v>
      </c>
      <c r="J288" s="6">
        <v>2.5000000000000001E-3</v>
      </c>
      <c r="K288" s="6">
        <f t="shared" si="36"/>
        <v>4.4550000000000001</v>
      </c>
      <c r="M288" s="6">
        <v>-0.08</v>
      </c>
      <c r="N288" s="6">
        <v>5.0000000000000001E-3</v>
      </c>
      <c r="O288" s="6">
        <f t="shared" si="37"/>
        <v>4.5724999999999998</v>
      </c>
      <c r="P288" s="6"/>
      <c r="Q288" s="2">
        <f t="shared" si="34"/>
        <v>4.5333333333333332</v>
      </c>
      <c r="S288" s="2">
        <f t="shared" si="38"/>
        <v>0.40449999999999964</v>
      </c>
      <c r="T288" s="9">
        <v>2.5000000000000001E-2</v>
      </c>
      <c r="U288" s="2">
        <f t="shared" si="39"/>
        <v>0.29026923076923039</v>
      </c>
      <c r="V288" s="2"/>
      <c r="W288" s="2">
        <f t="shared" si="40"/>
        <v>0.28699999999999992</v>
      </c>
      <c r="X288" s="9">
        <v>2.5000000000000001E-2</v>
      </c>
      <c r="Y288" s="2">
        <f t="shared" si="41"/>
        <v>0.1697564102564102</v>
      </c>
    </row>
    <row r="289" spans="1:25" x14ac:dyDescent="0.2">
      <c r="A289" s="1">
        <v>45962</v>
      </c>
      <c r="C289" s="2">
        <v>4.6735000000000007</v>
      </c>
      <c r="E289" s="6">
        <v>0.15</v>
      </c>
      <c r="F289" s="6">
        <v>4.2000000000000003E-2</v>
      </c>
      <c r="G289" s="6">
        <f t="shared" si="35"/>
        <v>4.8655000000000008</v>
      </c>
      <c r="I289" s="6">
        <v>-0.13500000000000001</v>
      </c>
      <c r="J289" s="6">
        <v>5.0000000000000001E-3</v>
      </c>
      <c r="K289" s="6">
        <f t="shared" si="36"/>
        <v>4.5435000000000008</v>
      </c>
      <c r="M289" s="6">
        <v>-0.08</v>
      </c>
      <c r="N289" s="6">
        <v>7.4999999999999997E-3</v>
      </c>
      <c r="O289" s="6">
        <f t="shared" si="37"/>
        <v>4.6010000000000009</v>
      </c>
      <c r="P289" s="6"/>
      <c r="Q289" s="2">
        <f t="shared" si="34"/>
        <v>4.5818333333333348</v>
      </c>
      <c r="S289" s="2">
        <f t="shared" si="38"/>
        <v>0.32200000000000006</v>
      </c>
      <c r="T289" s="9">
        <v>2.5000000000000001E-2</v>
      </c>
      <c r="U289" s="2">
        <f t="shared" si="39"/>
        <v>0.20550000000000004</v>
      </c>
      <c r="V289" s="2"/>
      <c r="W289" s="2">
        <f t="shared" si="40"/>
        <v>0.26449999999999996</v>
      </c>
      <c r="X289" s="9">
        <v>2.5000000000000001E-2</v>
      </c>
      <c r="Y289" s="2">
        <f t="shared" si="41"/>
        <v>0.14652564102564095</v>
      </c>
    </row>
    <row r="290" spans="1:25" x14ac:dyDescent="0.2">
      <c r="A290" s="1">
        <v>45992</v>
      </c>
      <c r="C290" s="2">
        <v>4.6735000000000007</v>
      </c>
      <c r="E290" s="6">
        <v>0.15</v>
      </c>
      <c r="F290" s="6">
        <v>4.2000000000000003E-2</v>
      </c>
      <c r="G290" s="6">
        <f t="shared" si="35"/>
        <v>4.8655000000000008</v>
      </c>
      <c r="I290" s="6">
        <v>-0.13500000000000001</v>
      </c>
      <c r="J290" s="6">
        <v>5.0000000000000001E-3</v>
      </c>
      <c r="K290" s="6">
        <f t="shared" si="36"/>
        <v>4.5435000000000008</v>
      </c>
      <c r="M290" s="6">
        <v>-0.08</v>
      </c>
      <c r="N290" s="6">
        <v>7.4999999999999997E-3</v>
      </c>
      <c r="O290" s="6">
        <f t="shared" si="37"/>
        <v>4.6010000000000009</v>
      </c>
      <c r="P290" s="6"/>
      <c r="Q290" s="2">
        <f t="shared" si="34"/>
        <v>4.5818333333333348</v>
      </c>
      <c r="S290" s="2">
        <f t="shared" si="38"/>
        <v>0.32200000000000006</v>
      </c>
      <c r="T290" s="9">
        <v>2.5000000000000001E-2</v>
      </c>
      <c r="U290" s="2">
        <f t="shared" si="39"/>
        <v>0.20550000000000004</v>
      </c>
      <c r="V290" s="2"/>
      <c r="W290" s="2">
        <f t="shared" si="40"/>
        <v>0.26449999999999996</v>
      </c>
      <c r="X290" s="9">
        <v>2.5000000000000001E-2</v>
      </c>
      <c r="Y290" s="2">
        <f t="shared" si="41"/>
        <v>0.14652564102564095</v>
      </c>
    </row>
    <row r="291" spans="1:25" x14ac:dyDescent="0.2">
      <c r="A291" s="1"/>
    </row>
    <row r="292" spans="1:25" x14ac:dyDescent="0.2">
      <c r="A292" s="1"/>
    </row>
    <row r="293" spans="1:25" x14ac:dyDescent="0.2">
      <c r="A293" s="1"/>
    </row>
    <row r="294" spans="1:25" x14ac:dyDescent="0.2">
      <c r="A294" s="1"/>
    </row>
    <row r="295" spans="1:25" x14ac:dyDescent="0.2">
      <c r="A295" s="1"/>
    </row>
    <row r="296" spans="1:25" x14ac:dyDescent="0.2">
      <c r="A296" s="1"/>
    </row>
    <row r="297" spans="1:25" x14ac:dyDescent="0.2">
      <c r="A297" s="1"/>
    </row>
    <row r="298" spans="1:25" x14ac:dyDescent="0.2">
      <c r="A298" s="1"/>
    </row>
    <row r="299" spans="1:25" x14ac:dyDescent="0.2">
      <c r="A299" s="1"/>
    </row>
    <row r="300" spans="1:25" x14ac:dyDescent="0.2">
      <c r="A300" s="1"/>
    </row>
    <row r="301" spans="1:25" x14ac:dyDescent="0.2">
      <c r="A301" s="1"/>
    </row>
    <row r="302" spans="1:25" x14ac:dyDescent="0.2">
      <c r="A302" s="1"/>
    </row>
    <row r="303" spans="1:25" x14ac:dyDescent="0.2">
      <c r="A303" s="1"/>
    </row>
    <row r="304" spans="1:25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</sheetData>
  <phoneticPr fontId="0" type="noConversion"/>
  <pageMargins left="0.25" right="0.25" top="0.25" bottom="0.25" header="0.5" footer="0.5"/>
  <pageSetup scale="80" fitToWidth="2" fitToHeight="13" orientation="landscape" r:id="rId1"/>
  <headerFooter alignWithMargins="0"/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pybarbo</dc:creator>
  <cp:lastModifiedBy>Jan Havlíček</cp:lastModifiedBy>
  <cp:lastPrinted>2002-02-15T19:09:44Z</cp:lastPrinted>
  <dcterms:created xsi:type="dcterms:W3CDTF">2002-02-14T16:41:40Z</dcterms:created>
  <dcterms:modified xsi:type="dcterms:W3CDTF">2023-09-17T14:20:06Z</dcterms:modified>
</cp:coreProperties>
</file>