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A87E5-8648-45F9-9F43-25E049D1B1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4" r:id="rId2"/>
    <sheet name="Sheet3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9" i="1"/>
  <c r="G19" i="1"/>
  <c r="I19" i="1"/>
  <c r="A43" i="1"/>
</calcChain>
</file>

<file path=xl/sharedStrings.xml><?xml version="1.0" encoding="utf-8"?>
<sst xmlns="http://schemas.openxmlformats.org/spreadsheetml/2006/main" count="39" uniqueCount="35">
  <si>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</si>
  <si>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</si>
  <si>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</si>
  <si>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</si>
  <si>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</si>
  <si>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</si>
  <si>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</si>
  <si>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</si>
  <si>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</si>
  <si>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</si>
  <si>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</si>
  <si>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</si>
  <si>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</si>
  <si>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</si>
  <si>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</t>
  </si>
  <si>
    <t xml:space="preserve">Avg. Throughput </t>
  </si>
  <si>
    <t>Avg. Load Factor</t>
  </si>
  <si>
    <t xml:space="preserve">  Plan</t>
  </si>
  <si>
    <t>Without</t>
  </si>
  <si>
    <t>Red Rock</t>
  </si>
  <si>
    <t>Outage</t>
  </si>
  <si>
    <t>Red Rock Outage Impact:</t>
  </si>
  <si>
    <t>April &amp; May</t>
  </si>
  <si>
    <t>6 Days @</t>
  </si>
  <si>
    <t>100,000/d</t>
  </si>
  <si>
    <t xml:space="preserve">  80,000/d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</si>
  <si>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</si>
  <si>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</si>
  <si>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</si>
  <si>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</si>
  <si>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</si>
  <si>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</si>
  <si>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</si>
  <si>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Did not adjust Plan, volume already down to 1020</t>
  </si>
  <si>
    <t>Estimated West Flow (MMBTU/Day)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</si>
</sst>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75" workbookViewId="0">
      <selection activeCell="A2" sqref="A2"/>
    </sheetView>
  </sheetViews>
  <sheetFormatPr defaultRowHeight="12.75" x14ac:dyDescent="0.2"/>
  <cols>
    <col min="1" max="1" width="15.42578125" customWidth="1"/>
    <col min="2" max="2" width="11.7109375" customWidth="1"/>
    <col min="4" max="4" width="7.42578125" customWidth="1"/>
    <col min="6" max="6" width="7.42578125" customWidth="1"/>
    <col min="8" max="8" width="7.5703125" customWidth="1"/>
    <col min="9" max="9" width="11" customWidth="1"/>
  </cols>
  <sheetData>
    <row r="1" spans="1:9" ht="15" x14ac:dyDescent="0.25">
      <c r="A1" s="3" t="s">
        <v>34</v>
      </c>
      <c r="B1" s="4"/>
      <c r="C1" s="4"/>
      <c r="D1" s="4"/>
      <c r="E1" s="4"/>
      <c r="F1" s="4"/>
      <c r="G1" s="4"/>
      <c r="H1" s="4"/>
      <c r="I1" s="4"/>
    </row>
    <row r="2" spans="1:9" ht="15" x14ac:dyDescent="0.25">
      <c r="A2" s="3"/>
      <c r="B2" s="4"/>
      <c r="C2" s="4"/>
      <c r="D2" s="4"/>
      <c r="E2" s="4"/>
      <c r="F2" s="4"/>
      <c r="G2" s="4"/>
      <c r="H2" s="4"/>
      <c r="I2" s="5">
        <v>2002</v>
      </c>
    </row>
    <row r="3" spans="1:9" ht="15" x14ac:dyDescent="0.25">
      <c r="A3" s="3"/>
      <c r="B3" s="4"/>
      <c r="C3" s="4"/>
      <c r="D3" s="4"/>
      <c r="E3" s="4"/>
      <c r="F3" s="4"/>
      <c r="G3" s="4"/>
      <c r="H3" s="4"/>
      <c r="I3" s="5" t="s">
        <v>18</v>
      </c>
    </row>
    <row r="4" spans="1:9" ht="15" x14ac:dyDescent="0.25">
      <c r="A4" s="4"/>
      <c r="B4" s="4"/>
      <c r="C4" s="6">
        <v>2002</v>
      </c>
      <c r="D4" s="6"/>
      <c r="E4" s="6">
        <v>2001</v>
      </c>
      <c r="F4" s="6"/>
      <c r="G4" s="6">
        <v>2001</v>
      </c>
      <c r="H4" s="4"/>
      <c r="I4" s="5" t="s">
        <v>19</v>
      </c>
    </row>
    <row r="5" spans="1:9" ht="15" x14ac:dyDescent="0.25">
      <c r="A5" s="4" t="s">
        <v>14</v>
      </c>
      <c r="B5" s="4"/>
      <c r="C5" s="7" t="s">
        <v>17</v>
      </c>
      <c r="D5" s="7"/>
      <c r="E5" s="7" t="s">
        <v>0</v>
      </c>
      <c r="F5" s="7"/>
      <c r="G5" s="7" t="s">
        <v>1</v>
      </c>
      <c r="H5" s="4"/>
      <c r="I5" s="8" t="s">
        <v>20</v>
      </c>
    </row>
    <row r="6" spans="1:9" ht="14.25" x14ac:dyDescent="0.2">
      <c r="A6" s="4" t="s">
        <v>2</v>
      </c>
      <c r="B6" s="4"/>
      <c r="C6" s="4">
        <v>1020</v>
      </c>
      <c r="D6" s="4"/>
      <c r="E6" s="4">
        <v>1109</v>
      </c>
      <c r="F6" s="4"/>
      <c r="G6" s="4">
        <v>1014</v>
      </c>
      <c r="H6" s="4"/>
      <c r="I6" s="12">
        <v>1020</v>
      </c>
    </row>
    <row r="7" spans="1:9" ht="14.25" x14ac:dyDescent="0.2">
      <c r="A7" s="4" t="s">
        <v>3</v>
      </c>
      <c r="B7" s="4"/>
      <c r="C7" s="4">
        <v>1022</v>
      </c>
      <c r="D7" s="4"/>
      <c r="E7" s="4">
        <v>1119</v>
      </c>
      <c r="F7" s="4"/>
      <c r="G7" s="4">
        <v>1018</v>
      </c>
      <c r="H7" s="4"/>
      <c r="I7" s="12">
        <v>1022</v>
      </c>
    </row>
    <row r="8" spans="1:9" ht="14.25" x14ac:dyDescent="0.2">
      <c r="A8" s="4" t="s">
        <v>4</v>
      </c>
      <c r="B8" s="4"/>
      <c r="C8" s="4">
        <v>998</v>
      </c>
      <c r="D8" s="4"/>
      <c r="E8" s="4">
        <v>1110</v>
      </c>
      <c r="F8" s="4"/>
      <c r="G8" s="4">
        <v>967</v>
      </c>
      <c r="H8" s="4"/>
      <c r="I8" s="12">
        <v>1009</v>
      </c>
    </row>
    <row r="9" spans="1:9" ht="14.25" x14ac:dyDescent="0.2">
      <c r="A9" s="4" t="s">
        <v>5</v>
      </c>
      <c r="B9" s="4"/>
      <c r="C9" s="4">
        <v>910</v>
      </c>
      <c r="D9" s="4"/>
      <c r="E9" s="4">
        <v>1104</v>
      </c>
      <c r="F9" s="4"/>
      <c r="G9" s="4">
        <v>949</v>
      </c>
      <c r="H9" s="4"/>
      <c r="I9" s="12">
        <v>1003</v>
      </c>
    </row>
    <row r="10" spans="1:9" ht="14.25" x14ac:dyDescent="0.2">
      <c r="A10" s="4" t="s">
        <v>6</v>
      </c>
      <c r="B10" s="4"/>
      <c r="C10" s="4">
        <v>910</v>
      </c>
      <c r="D10" s="4"/>
      <c r="E10" s="4">
        <v>1075</v>
      </c>
      <c r="F10" s="4"/>
      <c r="G10" s="4">
        <v>959</v>
      </c>
      <c r="H10" s="4"/>
      <c r="I10" s="12">
        <v>1006</v>
      </c>
    </row>
    <row r="11" spans="1:9" ht="14.25" x14ac:dyDescent="0.2">
      <c r="A11" s="4" t="s">
        <v>7</v>
      </c>
      <c r="B11" s="4"/>
      <c r="C11" s="4">
        <v>1072</v>
      </c>
      <c r="D11" s="4"/>
      <c r="E11" s="4">
        <v>1073</v>
      </c>
      <c r="F11" s="4"/>
      <c r="G11" s="4">
        <v>891</v>
      </c>
      <c r="H11" s="4"/>
      <c r="I11" s="12">
        <v>1089</v>
      </c>
    </row>
    <row r="12" spans="1:9" ht="14.25" x14ac:dyDescent="0.2">
      <c r="A12" s="4" t="s">
        <v>8</v>
      </c>
      <c r="B12" s="4"/>
      <c r="C12" s="4">
        <v>1101</v>
      </c>
      <c r="D12" s="4"/>
      <c r="E12" s="4">
        <v>1090</v>
      </c>
      <c r="F12" s="4"/>
      <c r="G12" s="4">
        <v>885</v>
      </c>
      <c r="H12" s="4"/>
      <c r="I12" s="12">
        <v>1101</v>
      </c>
    </row>
    <row r="13" spans="1:9" ht="14.25" x14ac:dyDescent="0.2">
      <c r="A13" s="4" t="s">
        <v>9</v>
      </c>
      <c r="B13" s="4"/>
      <c r="C13" s="4">
        <v>1117</v>
      </c>
      <c r="D13" s="4"/>
      <c r="E13" s="4">
        <v>1082</v>
      </c>
      <c r="F13" s="4"/>
      <c r="G13" s="4">
        <v>925</v>
      </c>
      <c r="H13" s="4"/>
      <c r="I13" s="12">
        <v>1117</v>
      </c>
    </row>
    <row r="14" spans="1:9" ht="14.25" x14ac:dyDescent="0.2">
      <c r="A14" s="4" t="s">
        <v>10</v>
      </c>
      <c r="B14" s="4"/>
      <c r="C14" s="4">
        <v>1112</v>
      </c>
      <c r="D14" s="4"/>
      <c r="E14" s="4">
        <v>1020</v>
      </c>
      <c r="F14" s="4"/>
      <c r="G14" s="4">
        <v>935</v>
      </c>
      <c r="H14" s="4"/>
      <c r="I14" s="12">
        <v>1112</v>
      </c>
    </row>
    <row r="15" spans="1:9" ht="14.25" x14ac:dyDescent="0.2">
      <c r="A15" s="4" t="s">
        <v>11</v>
      </c>
      <c r="B15" s="4"/>
      <c r="C15" s="4">
        <v>1119</v>
      </c>
      <c r="D15" s="4"/>
      <c r="E15" s="4">
        <v>1000</v>
      </c>
      <c r="F15" s="4"/>
      <c r="G15" s="4">
        <v>1055</v>
      </c>
      <c r="H15" s="4"/>
      <c r="I15" s="12">
        <v>1119</v>
      </c>
    </row>
    <row r="16" spans="1:9" ht="14.25" x14ac:dyDescent="0.2">
      <c r="A16" s="4" t="s">
        <v>12</v>
      </c>
      <c r="B16" s="4"/>
      <c r="C16" s="4">
        <v>1075</v>
      </c>
      <c r="D16" s="4"/>
      <c r="E16" s="4">
        <v>1002</v>
      </c>
      <c r="F16" s="4"/>
      <c r="G16" s="4">
        <v>1014</v>
      </c>
      <c r="H16" s="4"/>
      <c r="I16" s="12">
        <v>1075</v>
      </c>
    </row>
    <row r="17" spans="1:10" ht="14.25" x14ac:dyDescent="0.2">
      <c r="A17" s="4" t="s">
        <v>13</v>
      </c>
      <c r="B17" s="4"/>
      <c r="C17" s="4">
        <v>1072</v>
      </c>
      <c r="D17" s="4"/>
      <c r="E17" s="4">
        <v>1000</v>
      </c>
      <c r="F17" s="4"/>
      <c r="G17" s="4">
        <v>965</v>
      </c>
      <c r="H17" s="4"/>
      <c r="I17" s="12">
        <v>1072</v>
      </c>
    </row>
    <row r="18" spans="1:10" ht="14.25" x14ac:dyDescent="0.2">
      <c r="A18" s="4"/>
      <c r="B18" s="4"/>
      <c r="C18" s="4"/>
      <c r="D18" s="4"/>
      <c r="E18" s="4"/>
      <c r="F18" s="4"/>
      <c r="G18" s="4"/>
      <c r="H18" s="4"/>
      <c r="I18" s="12"/>
    </row>
    <row r="19" spans="1:10" ht="15" x14ac:dyDescent="0.25">
      <c r="A19" s="9" t="s">
        <v>15</v>
      </c>
      <c r="B19" s="9"/>
      <c r="C19" s="10">
        <f>AVERAGE(C6:C17)</f>
        <v>1044</v>
      </c>
      <c r="D19" s="9"/>
      <c r="E19" s="10">
        <f>AVERAGE(E6:E17)</f>
        <v>1065.3333333333333</v>
      </c>
      <c r="F19" s="9"/>
      <c r="G19" s="10">
        <f>AVERAGE(G6:G17)</f>
        <v>964.75</v>
      </c>
      <c r="H19" s="4"/>
      <c r="I19" s="13">
        <f>AVERAGE(I6:I17)</f>
        <v>1062.0833333333333</v>
      </c>
    </row>
    <row r="20" spans="1:10" ht="14.25" x14ac:dyDescent="0.2">
      <c r="A20" s="4"/>
      <c r="B20" s="4"/>
      <c r="C20" s="4"/>
      <c r="D20" s="4"/>
      <c r="E20" s="4"/>
      <c r="F20" s="4"/>
      <c r="G20" s="4"/>
      <c r="H20" s="4"/>
      <c r="I20" s="12"/>
    </row>
    <row r="21" spans="1:10" ht="14.25" x14ac:dyDescent="0.2">
      <c r="A21" s="4" t="s">
        <v>16</v>
      </c>
      <c r="B21" s="4"/>
      <c r="C21" s="11">
        <v>0.90400000000000003</v>
      </c>
      <c r="D21" s="4"/>
      <c r="E21" s="11">
        <v>0.97</v>
      </c>
      <c r="F21" s="4"/>
      <c r="G21" s="11">
        <v>0.89</v>
      </c>
      <c r="H21" s="4"/>
      <c r="I21" s="14">
        <v>0.92</v>
      </c>
    </row>
    <row r="22" spans="1:10" ht="14.25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10" ht="14.25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10" ht="15.75" x14ac:dyDescent="0.25">
      <c r="A24" s="9" t="s">
        <v>21</v>
      </c>
      <c r="B24" s="4"/>
      <c r="C24" s="4"/>
      <c r="D24" s="4"/>
      <c r="E24" s="4"/>
      <c r="F24" s="4"/>
      <c r="G24" s="4"/>
      <c r="H24" s="4"/>
      <c r="I24" s="4"/>
      <c r="J24" s="2"/>
    </row>
    <row r="25" spans="1:10" ht="15.75" x14ac:dyDescent="0.25">
      <c r="A25" s="3" t="s">
        <v>4</v>
      </c>
      <c r="B25" s="4"/>
      <c r="C25" s="4"/>
      <c r="D25" s="4"/>
      <c r="E25" s="4"/>
      <c r="F25" s="4"/>
      <c r="G25" s="4"/>
      <c r="H25" s="4"/>
      <c r="I25" s="4"/>
      <c r="J25" s="2"/>
    </row>
    <row r="26" spans="1:10" ht="15" x14ac:dyDescent="0.2">
      <c r="A26" s="4" t="s">
        <v>23</v>
      </c>
      <c r="B26" s="4" t="s">
        <v>24</v>
      </c>
      <c r="C26" s="4"/>
      <c r="D26" s="4"/>
      <c r="E26" s="4"/>
      <c r="F26" s="4"/>
      <c r="G26" s="4"/>
      <c r="H26" s="4"/>
      <c r="I26" s="4"/>
      <c r="J26" s="2"/>
    </row>
    <row r="27" spans="1:10" ht="15" x14ac:dyDescent="0.2">
      <c r="A27" s="4" t="s">
        <v>23</v>
      </c>
      <c r="B27" s="4" t="s">
        <v>25</v>
      </c>
      <c r="C27" s="4"/>
      <c r="D27" s="4"/>
      <c r="E27" s="4"/>
      <c r="F27" s="4"/>
      <c r="G27" s="4"/>
      <c r="H27" s="4"/>
      <c r="I27" s="4"/>
      <c r="J27" s="2"/>
    </row>
    <row r="28" spans="1:10" ht="15" x14ac:dyDescent="0.2">
      <c r="A28" s="4"/>
      <c r="B28" s="4"/>
      <c r="C28" s="4"/>
      <c r="D28" s="4"/>
      <c r="E28" s="4"/>
      <c r="F28" s="4"/>
      <c r="G28" s="4"/>
      <c r="H28" s="4"/>
      <c r="I28" s="4"/>
      <c r="J28" s="2"/>
    </row>
    <row r="29" spans="1:10" ht="15.75" x14ac:dyDescent="0.25">
      <c r="A29" s="3" t="s">
        <v>22</v>
      </c>
      <c r="B29" s="4"/>
      <c r="C29" s="4"/>
      <c r="D29" s="4"/>
      <c r="E29" s="4"/>
      <c r="F29" s="4"/>
      <c r="G29" s="4"/>
      <c r="H29" s="4"/>
      <c r="I29" s="4"/>
      <c r="J29" s="2"/>
    </row>
    <row r="30" spans="1:10" ht="15" x14ac:dyDescent="0.2">
      <c r="A30" s="4" t="s">
        <v>26</v>
      </c>
      <c r="B30" s="4" t="s">
        <v>27</v>
      </c>
      <c r="C30" s="4"/>
      <c r="D30" s="4"/>
      <c r="E30" s="4"/>
      <c r="F30" s="4"/>
      <c r="G30" s="4"/>
      <c r="H30" s="4"/>
      <c r="I30" s="4"/>
      <c r="J30" s="2"/>
    </row>
    <row r="31" spans="1:10" ht="15" x14ac:dyDescent="0.2">
      <c r="A31" s="4"/>
      <c r="B31" s="4"/>
      <c r="C31" s="4"/>
      <c r="D31" s="4"/>
      <c r="E31" s="4"/>
      <c r="F31" s="4"/>
      <c r="G31" s="4"/>
      <c r="H31" s="4"/>
      <c r="I31" s="4"/>
      <c r="J31" s="2"/>
    </row>
    <row r="32" spans="1:10" ht="15.75" x14ac:dyDescent="0.25">
      <c r="A32" s="3" t="s">
        <v>7</v>
      </c>
      <c r="B32" s="4"/>
      <c r="C32" s="4"/>
      <c r="D32" s="4"/>
      <c r="E32" s="4"/>
      <c r="F32" s="4"/>
      <c r="G32" s="4"/>
      <c r="H32" s="4"/>
      <c r="I32" s="4"/>
      <c r="J32" s="2"/>
    </row>
    <row r="33" spans="1:10" ht="15" x14ac:dyDescent="0.2">
      <c r="A33" s="4" t="s">
        <v>28</v>
      </c>
      <c r="B33" s="4" t="s">
        <v>27</v>
      </c>
      <c r="C33" s="4"/>
      <c r="D33" s="4"/>
      <c r="E33" s="4"/>
      <c r="F33" s="4"/>
      <c r="G33" s="4"/>
      <c r="H33" s="4"/>
      <c r="I33" s="4"/>
      <c r="J33" s="2"/>
    </row>
    <row r="34" spans="1:10" ht="15" x14ac:dyDescent="0.2">
      <c r="A34" s="4"/>
      <c r="B34" s="4"/>
      <c r="C34" s="4"/>
      <c r="D34" s="4"/>
      <c r="E34" s="4"/>
      <c r="F34" s="4"/>
      <c r="G34" s="4"/>
      <c r="H34" s="4"/>
      <c r="I34" s="4"/>
      <c r="J34" s="2"/>
    </row>
    <row r="35" spans="1:10" ht="14.25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10" ht="15" x14ac:dyDescent="0.25">
      <c r="A36" s="3" t="s">
        <v>29</v>
      </c>
      <c r="B36" s="4"/>
      <c r="C36" s="4"/>
      <c r="D36" s="4"/>
      <c r="E36" s="4"/>
      <c r="F36" s="4"/>
      <c r="G36" s="4"/>
      <c r="H36" s="4"/>
      <c r="I36" s="4"/>
    </row>
    <row r="37" spans="1:10" ht="15" x14ac:dyDescent="0.25">
      <c r="A37" s="3"/>
      <c r="B37" s="4"/>
      <c r="C37" s="4"/>
      <c r="D37" s="4"/>
      <c r="E37" s="4"/>
      <c r="F37" s="4"/>
      <c r="G37" s="4"/>
      <c r="H37" s="4"/>
      <c r="I37" s="4"/>
    </row>
    <row r="38" spans="1:10" ht="14.25" x14ac:dyDescent="0.2">
      <c r="A38" s="4" t="s">
        <v>30</v>
      </c>
      <c r="B38" s="4" t="s">
        <v>31</v>
      </c>
      <c r="C38" s="4"/>
      <c r="D38" s="4"/>
      <c r="E38" s="4"/>
      <c r="F38" s="4"/>
      <c r="G38" s="4"/>
      <c r="H38" s="4"/>
      <c r="I38" s="4"/>
    </row>
    <row r="39" spans="1:10" ht="15" x14ac:dyDescent="0.25">
      <c r="A39" s="3"/>
      <c r="B39" s="4" t="s">
        <v>32</v>
      </c>
      <c r="C39" s="4"/>
      <c r="D39" s="4"/>
      <c r="E39" s="4"/>
      <c r="F39" s="4"/>
      <c r="G39" s="4"/>
      <c r="H39" s="4"/>
      <c r="I39" s="4"/>
    </row>
    <row r="40" spans="1:10" ht="14.25" x14ac:dyDescent="0.2">
      <c r="A40" s="4" t="s">
        <v>33</v>
      </c>
      <c r="B40" s="4"/>
      <c r="C40" s="4"/>
      <c r="D40" s="4"/>
      <c r="E40" s="4"/>
      <c r="F40" s="4"/>
      <c r="G40" s="4"/>
      <c r="H40" s="4"/>
      <c r="I40" s="4"/>
    </row>
    <row r="41" spans="1:10" ht="15.75" x14ac:dyDescent="0.25">
      <c r="A41" s="1"/>
    </row>
    <row r="42" spans="1:10" ht="15" x14ac:dyDescent="0.2">
      <c r="A42" s="2"/>
      <c r="B42" s="2"/>
    </row>
    <row r="43" spans="1:10" x14ac:dyDescent="0.2">
      <c r="A43" t="str">
        <f ca="1">CELL("FILENAME",A43:A43)</f>
        <v>S:\Marketing\TWFIN\MKT_ANLY\TW\TWFIN\2002\Margin Plan\[West Throughput.xls]Sheet1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2001-09-21T20:32:23Z</cp:lastPrinted>
  <dcterms:created xsi:type="dcterms:W3CDTF">2001-09-20T19:27:50Z</dcterms:created>
  <dcterms:modified xsi:type="dcterms:W3CDTF">2023-09-17T14:22:41Z</dcterms:modified>
</cp:coreProperties>
</file>