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C7C5AC-B8D0-4586-BCE8-ED504B81744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</calcChain>
</file>

<file path=xl/sharedStrings.xml><?xml version="1.0" encoding="utf-8"?>
<sst xmlns="http://schemas.openxmlformats.org/spreadsheetml/2006/main" count="11" uniqueCount="6">
  <si>
    <t>NYMEX</t>
  </si>
  <si>
    <t>San Juan</t>
  </si>
  <si>
    <t>Permian</t>
  </si>
  <si>
    <t>Basis</t>
  </si>
  <si>
    <t>Price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</si>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</sst>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5" formatCode="&quot;$&quot;#,##0.0000_);\(&quot;$&quot;#,##0.0000\)"/>
    <numFmt numFmtId="166" formatCode="&quot;$&quot;#,##0.00000_);\(&quot;$&quot;#,##0.000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166" fontId="0" fillId="0" borderId="0" xfId="0" applyNumberFormat="1"/>
    <xf numFmtId="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utures.tradingcharts.com/chart/NG/A2" TargetMode="External"/><Relationship Id="rId13" Type="http://schemas.openxmlformats.org/officeDocument/2006/relationships/hyperlink" Target="http://futures.tradingcharts.com/chart/NG/33" TargetMode="External"/><Relationship Id="rId18" Type="http://schemas.openxmlformats.org/officeDocument/2006/relationships/hyperlink" Target="http://futures.tradingcharts.com/chart/NG/83" TargetMode="External"/><Relationship Id="rId3" Type="http://schemas.openxmlformats.org/officeDocument/2006/relationships/hyperlink" Target="http://futures.tradingcharts.com/chart/NG/52" TargetMode="External"/><Relationship Id="rId21" Type="http://schemas.openxmlformats.org/officeDocument/2006/relationships/hyperlink" Target="http://futures.tradingcharts.com/chart/NG/B3" TargetMode="External"/><Relationship Id="rId7" Type="http://schemas.openxmlformats.org/officeDocument/2006/relationships/hyperlink" Target="http://futures.tradingcharts.com/chart/NG/92" TargetMode="External"/><Relationship Id="rId12" Type="http://schemas.openxmlformats.org/officeDocument/2006/relationships/hyperlink" Target="http://futures.tradingcharts.com/chart/NG/23" TargetMode="External"/><Relationship Id="rId17" Type="http://schemas.openxmlformats.org/officeDocument/2006/relationships/hyperlink" Target="http://futures.tradingcharts.com/chart/NG/73" TargetMode="External"/><Relationship Id="rId2" Type="http://schemas.openxmlformats.org/officeDocument/2006/relationships/hyperlink" Target="http://futures.tradingcharts.com/chart/NG/42" TargetMode="External"/><Relationship Id="rId16" Type="http://schemas.openxmlformats.org/officeDocument/2006/relationships/hyperlink" Target="http://futures.tradingcharts.com/chart/NG/63" TargetMode="External"/><Relationship Id="rId20" Type="http://schemas.openxmlformats.org/officeDocument/2006/relationships/hyperlink" Target="http://futures.tradingcharts.com/chart/NG/A3" TargetMode="External"/><Relationship Id="rId1" Type="http://schemas.openxmlformats.org/officeDocument/2006/relationships/hyperlink" Target="http://futures.tradingcharts.com/chart/NG/32" TargetMode="External"/><Relationship Id="rId6" Type="http://schemas.openxmlformats.org/officeDocument/2006/relationships/hyperlink" Target="http://futures.tradingcharts.com/chart/NG/82" TargetMode="External"/><Relationship Id="rId11" Type="http://schemas.openxmlformats.org/officeDocument/2006/relationships/hyperlink" Target="http://futures.tradingcharts.com/chart/NG/13" TargetMode="External"/><Relationship Id="rId5" Type="http://schemas.openxmlformats.org/officeDocument/2006/relationships/hyperlink" Target="http://futures.tradingcharts.com/chart/NG/72" TargetMode="External"/><Relationship Id="rId15" Type="http://schemas.openxmlformats.org/officeDocument/2006/relationships/hyperlink" Target="http://futures.tradingcharts.com/chart/NG/53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futures.tradingcharts.com/chart/NG/C2" TargetMode="External"/><Relationship Id="rId19" Type="http://schemas.openxmlformats.org/officeDocument/2006/relationships/hyperlink" Target="http://futures.tradingcharts.com/chart/NG/93" TargetMode="External"/><Relationship Id="rId4" Type="http://schemas.openxmlformats.org/officeDocument/2006/relationships/hyperlink" Target="http://futures.tradingcharts.com/chart/NG/62" TargetMode="External"/><Relationship Id="rId9" Type="http://schemas.openxmlformats.org/officeDocument/2006/relationships/hyperlink" Target="http://futures.tradingcharts.com/chart/NG/B2" TargetMode="External"/><Relationship Id="rId14" Type="http://schemas.openxmlformats.org/officeDocument/2006/relationships/hyperlink" Target="http://futures.tradingcharts.com/chart/NG/43" TargetMode="External"/><Relationship Id="rId22" Type="http://schemas.openxmlformats.org/officeDocument/2006/relationships/hyperlink" Target="http://futures.tradingcharts.com/chart/NG/C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4"/>
  <sheetViews>
    <sheetView tabSelected="1" workbookViewId="0">
      <selection activeCell="L6" sqref="L6"/>
    </sheetView>
  </sheetViews>
  <sheetFormatPr defaultRowHeight="12.75" x14ac:dyDescent="0.2"/>
  <cols>
    <col min="1" max="1" width="5.85546875" customWidth="1"/>
    <col min="2" max="2" width="9.42578125" customWidth="1"/>
    <col min="3" max="3" width="3.5703125" customWidth="1"/>
    <col min="4" max="4" width="12" customWidth="1"/>
    <col min="5" max="5" width="13.42578125" customWidth="1"/>
    <col min="6" max="6" width="13.28515625" customWidth="1"/>
    <col min="7" max="7" width="4.5703125" customWidth="1"/>
    <col min="8" max="8" width="11.5703125" customWidth="1"/>
    <col min="9" max="9" width="11.42578125" customWidth="1"/>
    <col min="10" max="10" width="11.140625" customWidth="1"/>
  </cols>
  <sheetData>
    <row r="2" spans="2:13" x14ac:dyDescent="0.2">
      <c r="D2" s="3" t="s">
        <v>0</v>
      </c>
    </row>
    <row r="3" spans="2:13" x14ac:dyDescent="0.2">
      <c r="D3" s="4">
        <v>37301</v>
      </c>
      <c r="E3" s="3" t="s">
        <v>1</v>
      </c>
      <c r="F3" s="3" t="s">
        <v>2</v>
      </c>
      <c r="H3" s="3" t="s">
        <v>1</v>
      </c>
      <c r="I3" s="3" t="s">
        <v>2</v>
      </c>
      <c r="J3" s="3" t="s">
        <v>5</v>
      </c>
    </row>
    <row r="4" spans="2:13" x14ac:dyDescent="0.2">
      <c r="D4" s="5">
        <v>0.44791666666666669</v>
      </c>
      <c r="E4" s="3" t="s">
        <v>3</v>
      </c>
      <c r="F4" s="3" t="s">
        <v>3</v>
      </c>
      <c r="H4" s="3" t="s">
        <v>4</v>
      </c>
      <c r="I4" s="3" t="s">
        <v>4</v>
      </c>
      <c r="J4" s="3" t="s">
        <v>4</v>
      </c>
    </row>
    <row r="5" spans="2:13" x14ac:dyDescent="0.2">
      <c r="B5" s="1">
        <v>37316</v>
      </c>
      <c r="C5" s="1"/>
      <c r="D5" s="2">
        <v>2.2000000000000002</v>
      </c>
      <c r="E5" s="6">
        <v>-0.16</v>
      </c>
      <c r="F5" s="6">
        <v>-0.17</v>
      </c>
      <c r="H5" s="2">
        <f>D5+E5</f>
        <v>2.04</v>
      </c>
      <c r="I5" s="2">
        <f>D5+F5</f>
        <v>2.0300000000000002</v>
      </c>
      <c r="J5" s="2">
        <f>(H5+2*I5)/3</f>
        <v>2.0333333333333337</v>
      </c>
      <c r="M5" s="2"/>
    </row>
    <row r="6" spans="2:13" x14ac:dyDescent="0.2">
      <c r="B6" s="1">
        <v>37347</v>
      </c>
      <c r="C6" s="1"/>
      <c r="D6" s="2">
        <v>2.2650000000000001</v>
      </c>
      <c r="E6" s="6">
        <v>-0.28000000000000003</v>
      </c>
      <c r="F6" s="6">
        <v>-0.16500000000000001</v>
      </c>
      <c r="H6" s="2">
        <f t="shared" ref="H6:H26" si="0">D6+E6</f>
        <v>1.9850000000000001</v>
      </c>
      <c r="I6" s="2">
        <f t="shared" ref="I6:I26" si="1">D6+F6</f>
        <v>2.1</v>
      </c>
      <c r="J6" s="2">
        <f t="shared" ref="J6:J26" si="2">(H6+2*I6)/3</f>
        <v>2.061666666666667</v>
      </c>
      <c r="L6" s="7"/>
      <c r="M6" s="2"/>
    </row>
    <row r="7" spans="2:13" x14ac:dyDescent="0.2">
      <c r="B7" s="1">
        <v>37377</v>
      </c>
      <c r="C7" s="1"/>
      <c r="D7" s="2">
        <v>2.343</v>
      </c>
      <c r="E7" s="6">
        <v>-0.28000000000000003</v>
      </c>
      <c r="F7" s="6">
        <v>-0.16500000000000001</v>
      </c>
      <c r="H7" s="2">
        <f t="shared" si="0"/>
        <v>2.0629999999999997</v>
      </c>
      <c r="I7" s="2">
        <f t="shared" si="1"/>
        <v>2.1779999999999999</v>
      </c>
      <c r="J7" s="2">
        <f t="shared" si="2"/>
        <v>2.1396666666666664</v>
      </c>
      <c r="M7" s="2"/>
    </row>
    <row r="8" spans="2:13" x14ac:dyDescent="0.2">
      <c r="B8" s="1">
        <v>37408</v>
      </c>
      <c r="C8" s="1"/>
      <c r="D8" s="2">
        <v>2.4130000000000003</v>
      </c>
      <c r="E8" s="6">
        <v>-0.28000000000000003</v>
      </c>
      <c r="F8" s="6">
        <v>-0.16500000000000001</v>
      </c>
      <c r="H8" s="2">
        <f t="shared" si="0"/>
        <v>2.133</v>
      </c>
      <c r="I8" s="2">
        <f t="shared" si="1"/>
        <v>2.2480000000000002</v>
      </c>
      <c r="J8" s="2">
        <f t="shared" si="2"/>
        <v>2.2096666666666667</v>
      </c>
      <c r="M8" s="2"/>
    </row>
    <row r="9" spans="2:13" x14ac:dyDescent="0.2">
      <c r="B9" s="1">
        <v>37438</v>
      </c>
      <c r="C9" s="1"/>
      <c r="D9" s="2">
        <v>2.4780000000000002</v>
      </c>
      <c r="E9" s="6">
        <v>-0.28000000000000003</v>
      </c>
      <c r="F9" s="6">
        <v>-0.16500000000000001</v>
      </c>
      <c r="H9" s="2">
        <f t="shared" si="0"/>
        <v>2.1980000000000004</v>
      </c>
      <c r="I9" s="2">
        <f t="shared" si="1"/>
        <v>2.3130000000000002</v>
      </c>
      <c r="J9" s="2">
        <f t="shared" si="2"/>
        <v>2.2746666666666671</v>
      </c>
      <c r="M9" s="2"/>
    </row>
    <row r="10" spans="2:13" x14ac:dyDescent="0.2">
      <c r="B10" s="1">
        <v>37469</v>
      </c>
      <c r="C10" s="1"/>
      <c r="D10" s="2">
        <v>2.5350000000000001</v>
      </c>
      <c r="E10" s="6">
        <v>-0.28000000000000003</v>
      </c>
      <c r="F10" s="6">
        <v>-0.16500000000000001</v>
      </c>
      <c r="H10" s="2">
        <f t="shared" si="0"/>
        <v>2.2549999999999999</v>
      </c>
      <c r="I10" s="2">
        <f t="shared" si="1"/>
        <v>2.37</v>
      </c>
      <c r="J10" s="2">
        <f t="shared" si="2"/>
        <v>2.3316666666666666</v>
      </c>
      <c r="M10" s="2"/>
    </row>
    <row r="11" spans="2:13" x14ac:dyDescent="0.2">
      <c r="B11" s="1">
        <v>37500</v>
      </c>
      <c r="C11" s="1"/>
      <c r="D11" s="2">
        <v>2.5470000000000002</v>
      </c>
      <c r="E11" s="6">
        <v>-0.28000000000000003</v>
      </c>
      <c r="F11" s="6">
        <v>-0.16500000000000001</v>
      </c>
      <c r="H11" s="2">
        <f t="shared" si="0"/>
        <v>2.2670000000000003</v>
      </c>
      <c r="I11" s="2">
        <f t="shared" si="1"/>
        <v>2.3820000000000001</v>
      </c>
      <c r="J11" s="2">
        <f t="shared" si="2"/>
        <v>2.343666666666667</v>
      </c>
      <c r="M11" s="2"/>
    </row>
    <row r="12" spans="2:13" x14ac:dyDescent="0.2">
      <c r="B12" s="1">
        <v>37530</v>
      </c>
      <c r="C12" s="1"/>
      <c r="D12" s="2">
        <v>2.5779999999999998</v>
      </c>
      <c r="E12" s="6">
        <v>-0.28000000000000003</v>
      </c>
      <c r="F12" s="6">
        <v>-0.16500000000000001</v>
      </c>
      <c r="H12" s="2">
        <f t="shared" si="0"/>
        <v>2.298</v>
      </c>
      <c r="I12" s="2">
        <f t="shared" si="1"/>
        <v>2.4129999999999998</v>
      </c>
      <c r="J12" s="2">
        <f t="shared" si="2"/>
        <v>2.3746666666666667</v>
      </c>
      <c r="M12" s="2"/>
    </row>
    <row r="13" spans="2:13" x14ac:dyDescent="0.2">
      <c r="B13" s="1">
        <v>37561</v>
      </c>
      <c r="C13" s="1"/>
      <c r="D13" s="2">
        <v>2.8029999999999999</v>
      </c>
      <c r="E13" s="6">
        <v>-0.21</v>
      </c>
      <c r="F13" s="6">
        <v>-0.16125</v>
      </c>
      <c r="H13" s="2">
        <f t="shared" si="0"/>
        <v>2.593</v>
      </c>
      <c r="I13" s="2">
        <f t="shared" si="1"/>
        <v>2.64175</v>
      </c>
      <c r="J13" s="2">
        <f t="shared" si="2"/>
        <v>2.6255000000000002</v>
      </c>
      <c r="M13" s="2"/>
    </row>
    <row r="14" spans="2:13" x14ac:dyDescent="0.2">
      <c r="B14" s="1">
        <v>37591</v>
      </c>
      <c r="C14" s="1"/>
      <c r="D14" s="2">
        <v>3.0189999999999997</v>
      </c>
      <c r="E14" s="6">
        <v>-0.21</v>
      </c>
      <c r="F14" s="6">
        <v>-0.16125</v>
      </c>
      <c r="H14" s="2">
        <f t="shared" si="0"/>
        <v>2.8089999999999997</v>
      </c>
      <c r="I14" s="2">
        <f t="shared" si="1"/>
        <v>2.8577499999999998</v>
      </c>
      <c r="J14" s="2">
        <f t="shared" si="2"/>
        <v>2.8414999999999999</v>
      </c>
      <c r="M14" s="2"/>
    </row>
    <row r="15" spans="2:13" x14ac:dyDescent="0.2">
      <c r="B15" s="1">
        <v>37622</v>
      </c>
      <c r="C15" s="1"/>
      <c r="D15" s="2">
        <v>3.109</v>
      </c>
      <c r="E15" s="6">
        <v>-0.21</v>
      </c>
      <c r="F15" s="6">
        <v>-0.16125</v>
      </c>
      <c r="H15" s="2">
        <f t="shared" si="0"/>
        <v>2.899</v>
      </c>
      <c r="I15" s="2">
        <f t="shared" si="1"/>
        <v>2.9477500000000001</v>
      </c>
      <c r="J15" s="2">
        <f t="shared" si="2"/>
        <v>2.9314999999999998</v>
      </c>
      <c r="M15" s="2"/>
    </row>
    <row r="16" spans="2:13" x14ac:dyDescent="0.2">
      <c r="B16" s="1">
        <v>37653</v>
      </c>
      <c r="C16" s="1"/>
      <c r="D16" s="2">
        <v>3.0489999999999999</v>
      </c>
      <c r="E16" s="6">
        <v>-0.21</v>
      </c>
      <c r="F16" s="6">
        <v>-0.16125</v>
      </c>
      <c r="H16" s="2">
        <f t="shared" si="0"/>
        <v>2.839</v>
      </c>
      <c r="I16" s="2">
        <f t="shared" si="1"/>
        <v>2.88775</v>
      </c>
      <c r="J16" s="2">
        <f t="shared" si="2"/>
        <v>2.8714999999999997</v>
      </c>
      <c r="M16" s="2"/>
    </row>
    <row r="17" spans="2:13" x14ac:dyDescent="0.2">
      <c r="B17" s="1">
        <v>37681</v>
      </c>
      <c r="C17" s="1"/>
      <c r="D17" s="2">
        <v>2.9560000000000004</v>
      </c>
      <c r="E17" s="6">
        <v>-0.21</v>
      </c>
      <c r="F17" s="6">
        <v>-0.16125</v>
      </c>
      <c r="H17" s="2">
        <f t="shared" si="0"/>
        <v>2.7460000000000004</v>
      </c>
      <c r="I17" s="2">
        <f t="shared" si="1"/>
        <v>2.7947500000000005</v>
      </c>
      <c r="J17" s="2">
        <f t="shared" si="2"/>
        <v>2.7785000000000006</v>
      </c>
      <c r="M17" s="2"/>
    </row>
    <row r="18" spans="2:13" x14ac:dyDescent="0.2">
      <c r="B18" s="1">
        <v>37712</v>
      </c>
      <c r="C18" s="1"/>
      <c r="D18" s="2">
        <v>2.8410000000000002</v>
      </c>
      <c r="E18" s="6">
        <v>-0.25874999999999998</v>
      </c>
      <c r="F18" s="6">
        <v>-0.125</v>
      </c>
      <c r="H18" s="2">
        <f t="shared" si="0"/>
        <v>2.5822500000000002</v>
      </c>
      <c r="I18" s="2">
        <f t="shared" si="1"/>
        <v>2.7160000000000002</v>
      </c>
      <c r="J18" s="2">
        <f t="shared" si="2"/>
        <v>2.671416666666667</v>
      </c>
      <c r="M18" s="2"/>
    </row>
    <row r="19" spans="2:13" x14ac:dyDescent="0.2">
      <c r="B19" s="1">
        <v>37742</v>
      </c>
      <c r="C19" s="1"/>
      <c r="D19" s="2">
        <v>2.8560000000000003</v>
      </c>
      <c r="E19" s="6">
        <v>-0.25874999999999998</v>
      </c>
      <c r="F19" s="6">
        <v>-0.125</v>
      </c>
      <c r="H19" s="2">
        <f t="shared" si="0"/>
        <v>2.5972500000000003</v>
      </c>
      <c r="I19" s="2">
        <f t="shared" si="1"/>
        <v>2.7310000000000003</v>
      </c>
      <c r="J19" s="2">
        <f t="shared" si="2"/>
        <v>2.6864166666666667</v>
      </c>
      <c r="M19" s="2"/>
    </row>
    <row r="20" spans="2:13" x14ac:dyDescent="0.2">
      <c r="B20" s="1">
        <v>37773</v>
      </c>
      <c r="C20" s="1"/>
      <c r="D20" s="2">
        <v>2.9010000000000002</v>
      </c>
      <c r="E20" s="6">
        <v>-0.25874999999999998</v>
      </c>
      <c r="F20" s="6">
        <v>-0.125</v>
      </c>
      <c r="H20" s="2">
        <f t="shared" si="0"/>
        <v>2.6422500000000002</v>
      </c>
      <c r="I20" s="2">
        <f t="shared" si="1"/>
        <v>2.7760000000000002</v>
      </c>
      <c r="J20" s="2">
        <f t="shared" si="2"/>
        <v>2.7314166666666666</v>
      </c>
      <c r="M20" s="2"/>
    </row>
    <row r="21" spans="2:13" x14ac:dyDescent="0.2">
      <c r="B21" s="1">
        <v>37803</v>
      </c>
      <c r="C21" s="1"/>
      <c r="D21" s="2">
        <v>2.9330000000000003</v>
      </c>
      <c r="E21" s="6">
        <v>-0.25874999999999998</v>
      </c>
      <c r="F21" s="6">
        <v>-0.125</v>
      </c>
      <c r="H21" s="2">
        <f t="shared" si="0"/>
        <v>2.6742500000000002</v>
      </c>
      <c r="I21" s="2">
        <f t="shared" si="1"/>
        <v>2.8080000000000003</v>
      </c>
      <c r="J21" s="2">
        <f t="shared" si="2"/>
        <v>2.7634166666666666</v>
      </c>
      <c r="M21" s="2"/>
    </row>
    <row r="22" spans="2:13" x14ac:dyDescent="0.2">
      <c r="B22" s="1">
        <v>37834</v>
      </c>
      <c r="C22" s="1"/>
      <c r="D22" s="2">
        <v>2.97</v>
      </c>
      <c r="E22" s="6">
        <v>-0.25874999999999998</v>
      </c>
      <c r="F22" s="6">
        <v>-0.125</v>
      </c>
      <c r="H22" s="2">
        <f t="shared" si="0"/>
        <v>2.7112500000000002</v>
      </c>
      <c r="I22" s="2">
        <f t="shared" si="1"/>
        <v>2.8450000000000002</v>
      </c>
      <c r="J22" s="2">
        <f t="shared" si="2"/>
        <v>2.800416666666667</v>
      </c>
      <c r="M22" s="2"/>
    </row>
    <row r="23" spans="2:13" x14ac:dyDescent="0.2">
      <c r="B23" s="1">
        <v>37865</v>
      </c>
      <c r="C23" s="1"/>
      <c r="D23" s="2">
        <v>2.97</v>
      </c>
      <c r="E23" s="6">
        <v>-0.25874999999999998</v>
      </c>
      <c r="F23" s="6">
        <v>-0.125</v>
      </c>
      <c r="H23" s="2">
        <f t="shared" si="0"/>
        <v>2.7112500000000002</v>
      </c>
      <c r="I23" s="2">
        <f t="shared" si="1"/>
        <v>2.8450000000000002</v>
      </c>
      <c r="J23" s="2">
        <f t="shared" si="2"/>
        <v>2.800416666666667</v>
      </c>
      <c r="M23" s="2"/>
    </row>
    <row r="24" spans="2:13" x14ac:dyDescent="0.2">
      <c r="B24" s="1">
        <v>37895</v>
      </c>
      <c r="C24" s="1"/>
      <c r="D24" s="2">
        <v>2.98</v>
      </c>
      <c r="E24" s="6">
        <v>-0.25874999999999998</v>
      </c>
      <c r="F24" s="6">
        <v>-0.125</v>
      </c>
      <c r="H24" s="2">
        <f t="shared" si="0"/>
        <v>2.7212499999999999</v>
      </c>
      <c r="I24" s="2">
        <f t="shared" si="1"/>
        <v>2.855</v>
      </c>
      <c r="J24" s="2">
        <f t="shared" si="2"/>
        <v>2.8104166666666668</v>
      </c>
      <c r="M24" s="2"/>
    </row>
    <row r="25" spans="2:13" x14ac:dyDescent="0.2">
      <c r="B25" s="1">
        <v>37926</v>
      </c>
      <c r="C25" s="1"/>
      <c r="D25" s="2">
        <v>3.1270000000000002</v>
      </c>
      <c r="E25" s="6">
        <v>-0.2</v>
      </c>
      <c r="F25" s="6">
        <v>-0.14000000000000001</v>
      </c>
      <c r="H25" s="2">
        <f t="shared" si="0"/>
        <v>2.927</v>
      </c>
      <c r="I25" s="2">
        <f t="shared" si="1"/>
        <v>2.9870000000000001</v>
      </c>
      <c r="J25" s="2">
        <f t="shared" si="2"/>
        <v>2.9670000000000001</v>
      </c>
      <c r="M25" s="2"/>
    </row>
    <row r="26" spans="2:13" x14ac:dyDescent="0.2">
      <c r="B26" s="1">
        <v>37956</v>
      </c>
      <c r="C26" s="1"/>
      <c r="D26" s="2">
        <v>3.294</v>
      </c>
      <c r="E26" s="6">
        <v>-0.2</v>
      </c>
      <c r="F26" s="6">
        <v>-0.14000000000000001</v>
      </c>
      <c r="H26" s="2">
        <f t="shared" si="0"/>
        <v>3.0939999999999999</v>
      </c>
      <c r="I26" s="2">
        <f t="shared" si="1"/>
        <v>3.1539999999999999</v>
      </c>
      <c r="J26" s="2">
        <f t="shared" si="2"/>
        <v>3.1339999999999999</v>
      </c>
      <c r="M26" s="2"/>
    </row>
    <row r="27" spans="2:13" x14ac:dyDescent="0.2">
      <c r="B27" s="1">
        <v>37987</v>
      </c>
      <c r="D27" s="2">
        <v>3.38</v>
      </c>
      <c r="E27" s="6">
        <v>-0.2</v>
      </c>
      <c r="F27" s="6">
        <v>-0.14000000000000001</v>
      </c>
      <c r="H27" s="2">
        <f t="shared" ref="H27:H38" si="3">D27+E27</f>
        <v>3.1799999999999997</v>
      </c>
      <c r="I27" s="2">
        <f t="shared" ref="I27:I38" si="4">D27+F27</f>
        <v>3.2399999999999998</v>
      </c>
      <c r="J27" s="2">
        <f t="shared" ref="J27:J38" si="5">(H27+2*I27)/3</f>
        <v>3.22</v>
      </c>
    </row>
    <row r="28" spans="2:13" x14ac:dyDescent="0.2">
      <c r="B28" s="1">
        <v>38018</v>
      </c>
      <c r="D28" s="2">
        <v>3.2920000000000003</v>
      </c>
      <c r="E28" s="6">
        <v>-0.2</v>
      </c>
      <c r="F28" s="6">
        <v>-0.14000000000000001</v>
      </c>
      <c r="H28" s="2">
        <f t="shared" si="3"/>
        <v>3.0920000000000001</v>
      </c>
      <c r="I28" s="2">
        <f t="shared" si="4"/>
        <v>3.1520000000000001</v>
      </c>
      <c r="J28" s="2">
        <f t="shared" si="5"/>
        <v>3.1320000000000001</v>
      </c>
    </row>
    <row r="29" spans="2:13" x14ac:dyDescent="0.2">
      <c r="B29" s="1">
        <v>38047</v>
      </c>
      <c r="D29" s="2">
        <v>3.1680000000000001</v>
      </c>
      <c r="E29" s="6">
        <v>-0.2</v>
      </c>
      <c r="F29" s="6">
        <v>-0.14000000000000001</v>
      </c>
      <c r="H29" s="2">
        <f t="shared" si="3"/>
        <v>2.968</v>
      </c>
      <c r="I29" s="2">
        <f t="shared" si="4"/>
        <v>3.028</v>
      </c>
      <c r="J29" s="2">
        <f t="shared" si="5"/>
        <v>3.0080000000000005</v>
      </c>
    </row>
    <row r="30" spans="2:13" x14ac:dyDescent="0.2">
      <c r="B30" s="1">
        <v>38078</v>
      </c>
      <c r="D30" s="2">
        <v>2.988</v>
      </c>
      <c r="E30" s="6">
        <v>-0.24</v>
      </c>
      <c r="F30" s="6">
        <v>-0.13</v>
      </c>
      <c r="H30" s="2">
        <f t="shared" si="3"/>
        <v>2.7480000000000002</v>
      </c>
      <c r="I30" s="2">
        <f t="shared" si="4"/>
        <v>2.8580000000000001</v>
      </c>
      <c r="J30" s="2">
        <f t="shared" si="5"/>
        <v>2.8213333333333335</v>
      </c>
    </row>
    <row r="31" spans="2:13" x14ac:dyDescent="0.2">
      <c r="B31" s="1">
        <v>38108</v>
      </c>
      <c r="D31" s="2">
        <v>2.9950000000000001</v>
      </c>
      <c r="E31" s="6">
        <v>-0.24</v>
      </c>
      <c r="F31" s="6">
        <v>-0.13</v>
      </c>
      <c r="H31" s="2">
        <f t="shared" si="3"/>
        <v>2.7549999999999999</v>
      </c>
      <c r="I31" s="2">
        <f t="shared" si="4"/>
        <v>2.8650000000000002</v>
      </c>
      <c r="J31" s="2">
        <f t="shared" si="5"/>
        <v>2.8283333333333331</v>
      </c>
    </row>
    <row r="32" spans="2:13" x14ac:dyDescent="0.2">
      <c r="B32" s="1">
        <v>38139</v>
      </c>
      <c r="D32" s="2">
        <v>3.02</v>
      </c>
      <c r="E32" s="6">
        <v>-0.24</v>
      </c>
      <c r="F32" s="6">
        <v>-0.13</v>
      </c>
      <c r="H32" s="2">
        <f t="shared" si="3"/>
        <v>2.7800000000000002</v>
      </c>
      <c r="I32" s="2">
        <f t="shared" si="4"/>
        <v>2.89</v>
      </c>
      <c r="J32" s="2">
        <f t="shared" si="5"/>
        <v>2.8533333333333335</v>
      </c>
    </row>
    <row r="33" spans="2:10" x14ac:dyDescent="0.2">
      <c r="B33" s="1">
        <v>38169</v>
      </c>
      <c r="D33" s="2">
        <v>3.06</v>
      </c>
      <c r="E33" s="6">
        <v>-0.24</v>
      </c>
      <c r="F33" s="6">
        <v>-0.13</v>
      </c>
      <c r="H33" s="2">
        <f t="shared" si="3"/>
        <v>2.8200000000000003</v>
      </c>
      <c r="I33" s="2">
        <f t="shared" si="4"/>
        <v>2.93</v>
      </c>
      <c r="J33" s="2">
        <f t="shared" si="5"/>
        <v>2.8933333333333331</v>
      </c>
    </row>
    <row r="34" spans="2:10" x14ac:dyDescent="0.2">
      <c r="B34" s="1">
        <v>38200</v>
      </c>
      <c r="D34" s="2">
        <v>3.0950000000000002</v>
      </c>
      <c r="E34" s="6">
        <v>-0.24</v>
      </c>
      <c r="F34" s="6">
        <v>-0.13</v>
      </c>
      <c r="H34" s="2">
        <f t="shared" si="3"/>
        <v>2.8550000000000004</v>
      </c>
      <c r="I34" s="2">
        <f t="shared" si="4"/>
        <v>2.9650000000000003</v>
      </c>
      <c r="J34" s="2">
        <f t="shared" si="5"/>
        <v>2.9283333333333332</v>
      </c>
    </row>
    <row r="35" spans="2:10" x14ac:dyDescent="0.2">
      <c r="B35" s="1">
        <v>38231</v>
      </c>
      <c r="D35" s="2">
        <v>3.093</v>
      </c>
      <c r="E35" s="6">
        <v>-0.24</v>
      </c>
      <c r="F35" s="6">
        <v>-0.13</v>
      </c>
      <c r="H35" s="2">
        <f t="shared" si="3"/>
        <v>2.8529999999999998</v>
      </c>
      <c r="I35" s="2">
        <f t="shared" si="4"/>
        <v>2.9630000000000001</v>
      </c>
      <c r="J35" s="2">
        <f t="shared" si="5"/>
        <v>2.9263333333333335</v>
      </c>
    </row>
    <row r="36" spans="2:10" x14ac:dyDescent="0.2">
      <c r="B36" s="1">
        <v>38261</v>
      </c>
      <c r="D36" s="2">
        <v>3.1</v>
      </c>
      <c r="E36" s="6">
        <v>-0.24</v>
      </c>
      <c r="F36" s="6">
        <v>-0.13</v>
      </c>
      <c r="H36" s="2">
        <f t="shared" si="3"/>
        <v>2.8600000000000003</v>
      </c>
      <c r="I36" s="2">
        <f t="shared" si="4"/>
        <v>2.97</v>
      </c>
      <c r="J36" s="2">
        <f t="shared" si="5"/>
        <v>2.9333333333333336</v>
      </c>
    </row>
    <row r="37" spans="2:10" x14ac:dyDescent="0.2">
      <c r="B37" s="1">
        <v>38292</v>
      </c>
      <c r="D37" s="2">
        <v>3.26</v>
      </c>
      <c r="E37" s="6">
        <v>-0.24</v>
      </c>
      <c r="F37" s="6">
        <v>-0.13</v>
      </c>
      <c r="H37" s="2">
        <f t="shared" si="3"/>
        <v>3.0199999999999996</v>
      </c>
      <c r="I37" s="2">
        <f t="shared" si="4"/>
        <v>3.13</v>
      </c>
      <c r="J37" s="2">
        <f t="shared" si="5"/>
        <v>3.0933333333333333</v>
      </c>
    </row>
    <row r="38" spans="2:10" x14ac:dyDescent="0.2">
      <c r="B38" s="1">
        <v>38322</v>
      </c>
      <c r="D38" s="2">
        <v>3.4380000000000002</v>
      </c>
      <c r="E38" s="6">
        <v>-0.24</v>
      </c>
      <c r="F38" s="6">
        <v>-0.13</v>
      </c>
      <c r="H38" s="2">
        <f t="shared" si="3"/>
        <v>3.1980000000000004</v>
      </c>
      <c r="I38" s="2">
        <f t="shared" si="4"/>
        <v>3.3080000000000003</v>
      </c>
      <c r="J38" s="2">
        <f t="shared" si="5"/>
        <v>3.2713333333333332</v>
      </c>
    </row>
    <row r="39" spans="2:10" x14ac:dyDescent="0.2">
      <c r="B39" s="1">
        <v>38353</v>
      </c>
      <c r="D39" s="2">
        <v>3.5030000000000001</v>
      </c>
      <c r="E39" s="6">
        <v>-0.24</v>
      </c>
      <c r="F39" s="6">
        <v>-0.13</v>
      </c>
      <c r="H39" s="2">
        <f t="shared" ref="H39:H74" si="6">D39+E39</f>
        <v>3.2629999999999999</v>
      </c>
      <c r="I39" s="2">
        <f t="shared" ref="I39:I74" si="7">D39+F39</f>
        <v>3.3730000000000002</v>
      </c>
      <c r="J39" s="2">
        <f t="shared" ref="J39:J74" si="8">(H39+2*I39)/3</f>
        <v>3.3363333333333336</v>
      </c>
    </row>
    <row r="40" spans="2:10" x14ac:dyDescent="0.2">
      <c r="B40" s="1">
        <v>38384</v>
      </c>
      <c r="D40" s="2">
        <v>3.3980000000000001</v>
      </c>
      <c r="E40" s="6">
        <v>-0.24</v>
      </c>
      <c r="F40" s="6">
        <v>-0.13</v>
      </c>
      <c r="H40" s="2">
        <f t="shared" si="6"/>
        <v>3.1580000000000004</v>
      </c>
      <c r="I40" s="2">
        <f t="shared" si="7"/>
        <v>3.2680000000000002</v>
      </c>
      <c r="J40" s="2">
        <f t="shared" si="8"/>
        <v>3.2313333333333336</v>
      </c>
    </row>
    <row r="41" spans="2:10" x14ac:dyDescent="0.2">
      <c r="B41" s="1">
        <v>38412</v>
      </c>
      <c r="D41" s="2">
        <v>3.2829999999999999</v>
      </c>
      <c r="E41" s="6">
        <v>-0.24</v>
      </c>
      <c r="F41" s="6">
        <v>-0.13</v>
      </c>
      <c r="H41" s="2">
        <f t="shared" si="6"/>
        <v>3.0430000000000001</v>
      </c>
      <c r="I41" s="2">
        <f t="shared" si="7"/>
        <v>3.153</v>
      </c>
      <c r="J41" s="2">
        <f t="shared" si="8"/>
        <v>3.1163333333333334</v>
      </c>
    </row>
    <row r="42" spans="2:10" x14ac:dyDescent="0.2">
      <c r="B42" s="1">
        <v>38443</v>
      </c>
      <c r="D42" s="2">
        <v>3.1280000000000001</v>
      </c>
      <c r="E42" s="6">
        <v>-0.24</v>
      </c>
      <c r="F42" s="6">
        <v>-0.13</v>
      </c>
      <c r="H42" s="2">
        <f t="shared" si="6"/>
        <v>2.8879999999999999</v>
      </c>
      <c r="I42" s="2">
        <f t="shared" si="7"/>
        <v>2.9980000000000002</v>
      </c>
      <c r="J42" s="2">
        <f t="shared" si="8"/>
        <v>2.9613333333333336</v>
      </c>
    </row>
    <row r="43" spans="2:10" x14ac:dyDescent="0.2">
      <c r="B43" s="1">
        <v>38473</v>
      </c>
      <c r="D43" s="2">
        <v>3.1179999999999999</v>
      </c>
      <c r="E43" s="6">
        <v>-0.24</v>
      </c>
      <c r="F43" s="6">
        <v>-0.13</v>
      </c>
      <c r="H43" s="2">
        <f t="shared" si="6"/>
        <v>2.8780000000000001</v>
      </c>
      <c r="I43" s="2">
        <f t="shared" si="7"/>
        <v>2.988</v>
      </c>
      <c r="J43" s="2">
        <f t="shared" si="8"/>
        <v>2.9513333333333329</v>
      </c>
    </row>
    <row r="44" spans="2:10" x14ac:dyDescent="0.2">
      <c r="B44" s="1">
        <v>38504</v>
      </c>
      <c r="D44" s="2">
        <v>3.1429999999999998</v>
      </c>
      <c r="E44" s="6">
        <v>-0.24</v>
      </c>
      <c r="F44" s="6">
        <v>-0.13</v>
      </c>
      <c r="H44" s="2">
        <f t="shared" si="6"/>
        <v>2.9029999999999996</v>
      </c>
      <c r="I44" s="2">
        <f t="shared" si="7"/>
        <v>3.0129999999999999</v>
      </c>
      <c r="J44" s="2">
        <f t="shared" si="8"/>
        <v>2.9763333333333328</v>
      </c>
    </row>
    <row r="45" spans="2:10" x14ac:dyDescent="0.2">
      <c r="B45" s="1">
        <v>38534</v>
      </c>
      <c r="D45" s="2">
        <v>3.1680000000000001</v>
      </c>
      <c r="E45" s="6">
        <v>-0.24</v>
      </c>
      <c r="F45" s="6">
        <v>-0.13</v>
      </c>
      <c r="H45" s="2">
        <f t="shared" si="6"/>
        <v>2.9279999999999999</v>
      </c>
      <c r="I45" s="2">
        <f t="shared" si="7"/>
        <v>3.0380000000000003</v>
      </c>
      <c r="J45" s="2">
        <f t="shared" si="8"/>
        <v>3.0013333333333336</v>
      </c>
    </row>
    <row r="46" spans="2:10" x14ac:dyDescent="0.2">
      <c r="B46" s="1">
        <v>38565</v>
      </c>
      <c r="D46" s="2">
        <v>3.194</v>
      </c>
      <c r="E46" s="6">
        <v>-0.24</v>
      </c>
      <c r="F46" s="6">
        <v>-0.13</v>
      </c>
      <c r="H46" s="2">
        <f t="shared" si="6"/>
        <v>2.9539999999999997</v>
      </c>
      <c r="I46" s="2">
        <f t="shared" si="7"/>
        <v>3.0640000000000001</v>
      </c>
      <c r="J46" s="2">
        <f t="shared" si="8"/>
        <v>3.0273333333333334</v>
      </c>
    </row>
    <row r="47" spans="2:10" x14ac:dyDescent="0.2">
      <c r="B47" s="1">
        <v>38596</v>
      </c>
      <c r="D47" s="2">
        <v>3.194</v>
      </c>
      <c r="E47" s="6">
        <v>-0.24</v>
      </c>
      <c r="F47" s="6">
        <v>-0.13</v>
      </c>
      <c r="H47" s="2">
        <f t="shared" si="6"/>
        <v>2.9539999999999997</v>
      </c>
      <c r="I47" s="2">
        <f t="shared" si="7"/>
        <v>3.0640000000000001</v>
      </c>
      <c r="J47" s="2">
        <f t="shared" si="8"/>
        <v>3.0273333333333334</v>
      </c>
    </row>
    <row r="48" spans="2:10" x14ac:dyDescent="0.2">
      <c r="B48" s="1">
        <v>38626</v>
      </c>
      <c r="D48" s="2">
        <v>3.2040000000000002</v>
      </c>
      <c r="E48" s="6">
        <v>-0.24</v>
      </c>
      <c r="F48" s="6">
        <v>-0.13</v>
      </c>
      <c r="H48" s="2">
        <f t="shared" si="6"/>
        <v>2.9640000000000004</v>
      </c>
      <c r="I48" s="2">
        <f t="shared" si="7"/>
        <v>3.0740000000000003</v>
      </c>
      <c r="J48" s="2">
        <f t="shared" si="8"/>
        <v>3.0373333333333341</v>
      </c>
    </row>
    <row r="49" spans="2:10" x14ac:dyDescent="0.2">
      <c r="B49" s="1">
        <v>38657</v>
      </c>
      <c r="D49" s="2">
        <v>3.3540000000000001</v>
      </c>
      <c r="E49" s="6">
        <v>-0.24</v>
      </c>
      <c r="F49" s="6">
        <v>-0.13</v>
      </c>
      <c r="H49" s="2">
        <f t="shared" si="6"/>
        <v>3.1139999999999999</v>
      </c>
      <c r="I49" s="2">
        <f t="shared" si="7"/>
        <v>3.2240000000000002</v>
      </c>
      <c r="J49" s="2">
        <f t="shared" si="8"/>
        <v>3.1873333333333336</v>
      </c>
    </row>
    <row r="50" spans="2:10" x14ac:dyDescent="0.2">
      <c r="B50" s="1">
        <v>38687</v>
      </c>
      <c r="D50" s="2">
        <v>3.504</v>
      </c>
      <c r="E50" s="6">
        <v>-0.24</v>
      </c>
      <c r="F50" s="6">
        <v>-0.13</v>
      </c>
      <c r="H50" s="2">
        <f t="shared" si="6"/>
        <v>3.2640000000000002</v>
      </c>
      <c r="I50" s="2">
        <f t="shared" si="7"/>
        <v>3.3740000000000001</v>
      </c>
      <c r="J50" s="2">
        <f t="shared" si="8"/>
        <v>3.3373333333333335</v>
      </c>
    </row>
    <row r="51" spans="2:10" x14ac:dyDescent="0.2">
      <c r="B51" s="1">
        <v>38718</v>
      </c>
      <c r="D51" s="2">
        <v>3.5840000000000001</v>
      </c>
      <c r="E51" s="6">
        <v>-0.24</v>
      </c>
      <c r="F51" s="6">
        <v>-0.13</v>
      </c>
      <c r="H51" s="2">
        <f t="shared" si="6"/>
        <v>3.3440000000000003</v>
      </c>
      <c r="I51" s="2">
        <f t="shared" si="7"/>
        <v>3.4540000000000002</v>
      </c>
      <c r="J51" s="2">
        <f t="shared" si="8"/>
        <v>3.4173333333333336</v>
      </c>
    </row>
    <row r="52" spans="2:10" x14ac:dyDescent="0.2">
      <c r="B52" s="1">
        <v>38749</v>
      </c>
      <c r="D52" s="2">
        <v>3.4780000000000002</v>
      </c>
      <c r="E52" s="6">
        <v>-0.24</v>
      </c>
      <c r="F52" s="6">
        <v>-0.13</v>
      </c>
      <c r="H52" s="2">
        <f t="shared" si="6"/>
        <v>3.2380000000000004</v>
      </c>
      <c r="I52" s="2">
        <f t="shared" si="7"/>
        <v>3.3480000000000003</v>
      </c>
      <c r="J52" s="2">
        <f t="shared" si="8"/>
        <v>3.3113333333333337</v>
      </c>
    </row>
    <row r="53" spans="2:10" x14ac:dyDescent="0.2">
      <c r="B53" s="1">
        <v>38777</v>
      </c>
      <c r="D53" s="2">
        <v>3.37</v>
      </c>
      <c r="E53" s="6">
        <v>-0.24</v>
      </c>
      <c r="F53" s="6">
        <v>-0.13</v>
      </c>
      <c r="H53" s="2">
        <f t="shared" si="6"/>
        <v>3.13</v>
      </c>
      <c r="I53" s="2">
        <f t="shared" si="7"/>
        <v>3.24</v>
      </c>
      <c r="J53" s="2">
        <f t="shared" si="8"/>
        <v>3.2033333333333331</v>
      </c>
    </row>
    <row r="54" spans="2:10" x14ac:dyDescent="0.2">
      <c r="B54" s="1">
        <v>38808</v>
      </c>
      <c r="D54" s="2">
        <v>3.194</v>
      </c>
      <c r="E54" s="6">
        <v>-0.24</v>
      </c>
      <c r="F54" s="6">
        <v>-0.13</v>
      </c>
      <c r="H54" s="2">
        <f t="shared" si="6"/>
        <v>2.9539999999999997</v>
      </c>
      <c r="I54" s="2">
        <f t="shared" si="7"/>
        <v>3.0640000000000001</v>
      </c>
      <c r="J54" s="2">
        <f t="shared" si="8"/>
        <v>3.0273333333333334</v>
      </c>
    </row>
    <row r="55" spans="2:10" x14ac:dyDescent="0.2">
      <c r="B55" s="1">
        <v>38838</v>
      </c>
      <c r="D55" s="2">
        <v>3.1890000000000001</v>
      </c>
      <c r="E55" s="6">
        <v>-0.24</v>
      </c>
      <c r="F55" s="6">
        <v>-0.13</v>
      </c>
      <c r="H55" s="2">
        <f t="shared" si="6"/>
        <v>2.9489999999999998</v>
      </c>
      <c r="I55" s="2">
        <f t="shared" si="7"/>
        <v>3.0590000000000002</v>
      </c>
      <c r="J55" s="2">
        <f t="shared" si="8"/>
        <v>3.0223333333333335</v>
      </c>
    </row>
    <row r="56" spans="2:10" x14ac:dyDescent="0.2">
      <c r="B56" s="1">
        <v>38869</v>
      </c>
      <c r="D56" s="2">
        <v>3.2189999999999999</v>
      </c>
      <c r="E56" s="6">
        <v>-0.24</v>
      </c>
      <c r="F56" s="6">
        <v>-0.13</v>
      </c>
      <c r="H56" s="2">
        <f t="shared" si="6"/>
        <v>2.9790000000000001</v>
      </c>
      <c r="I56" s="2">
        <f t="shared" si="7"/>
        <v>3.089</v>
      </c>
      <c r="J56" s="2">
        <f t="shared" si="8"/>
        <v>3.0523333333333333</v>
      </c>
    </row>
    <row r="57" spans="2:10" x14ac:dyDescent="0.2">
      <c r="B57" s="1">
        <v>38899</v>
      </c>
      <c r="D57" s="2">
        <v>3.2490000000000001</v>
      </c>
      <c r="E57" s="6">
        <v>-0.24</v>
      </c>
      <c r="F57" s="6">
        <v>-0.13</v>
      </c>
      <c r="H57" s="2">
        <f t="shared" si="6"/>
        <v>3.0090000000000003</v>
      </c>
      <c r="I57" s="2">
        <f t="shared" si="7"/>
        <v>3.1190000000000002</v>
      </c>
      <c r="J57" s="2">
        <f t="shared" si="8"/>
        <v>3.0823333333333331</v>
      </c>
    </row>
    <row r="58" spans="2:10" x14ac:dyDescent="0.2">
      <c r="B58" s="1">
        <v>38930</v>
      </c>
      <c r="D58" s="2">
        <v>3.2789999999999999</v>
      </c>
      <c r="E58" s="6">
        <v>-0.24</v>
      </c>
      <c r="F58" s="6">
        <v>-0.13</v>
      </c>
      <c r="H58" s="2">
        <f t="shared" si="6"/>
        <v>3.0389999999999997</v>
      </c>
      <c r="I58" s="2">
        <f t="shared" si="7"/>
        <v>3.149</v>
      </c>
      <c r="J58" s="2">
        <f t="shared" si="8"/>
        <v>3.1123333333333334</v>
      </c>
    </row>
    <row r="59" spans="2:10" x14ac:dyDescent="0.2">
      <c r="B59" s="1">
        <v>38961</v>
      </c>
      <c r="D59" s="2">
        <v>3.2839999999999998</v>
      </c>
      <c r="E59" s="6">
        <v>-0.24</v>
      </c>
      <c r="F59" s="6">
        <v>-0.13</v>
      </c>
      <c r="H59" s="2">
        <f t="shared" si="6"/>
        <v>3.0439999999999996</v>
      </c>
      <c r="I59" s="2">
        <f t="shared" si="7"/>
        <v>3.1539999999999999</v>
      </c>
      <c r="J59" s="2">
        <f t="shared" si="8"/>
        <v>3.1173333333333333</v>
      </c>
    </row>
    <row r="60" spans="2:10" x14ac:dyDescent="0.2">
      <c r="B60" s="1">
        <v>38991</v>
      </c>
      <c r="D60" s="2">
        <v>3.3039999999999998</v>
      </c>
      <c r="E60" s="6">
        <v>-0.24</v>
      </c>
      <c r="F60" s="6">
        <v>-0.13</v>
      </c>
      <c r="H60" s="2">
        <f t="shared" si="6"/>
        <v>3.0640000000000001</v>
      </c>
      <c r="I60" s="2">
        <f t="shared" si="7"/>
        <v>3.1739999999999999</v>
      </c>
      <c r="J60" s="2">
        <f t="shared" si="8"/>
        <v>3.1373333333333329</v>
      </c>
    </row>
    <row r="61" spans="2:10" x14ac:dyDescent="0.2">
      <c r="B61" s="1">
        <v>39022</v>
      </c>
      <c r="D61" s="2">
        <v>3.4569999999999999</v>
      </c>
      <c r="E61" s="6">
        <v>-0.24</v>
      </c>
      <c r="F61" s="6">
        <v>-0.13</v>
      </c>
      <c r="H61" s="2">
        <f t="shared" si="6"/>
        <v>3.2169999999999996</v>
      </c>
      <c r="I61" s="2">
        <f t="shared" si="7"/>
        <v>3.327</v>
      </c>
      <c r="J61" s="2">
        <f t="shared" si="8"/>
        <v>3.2903333333333329</v>
      </c>
    </row>
    <row r="62" spans="2:10" x14ac:dyDescent="0.2">
      <c r="B62" s="1">
        <v>39052</v>
      </c>
      <c r="D62" s="2">
        <v>3.617</v>
      </c>
      <c r="E62" s="6">
        <v>-0.24</v>
      </c>
      <c r="F62" s="6">
        <v>-0.13</v>
      </c>
      <c r="H62" s="2">
        <f t="shared" si="6"/>
        <v>3.3769999999999998</v>
      </c>
      <c r="I62" s="2">
        <f t="shared" si="7"/>
        <v>3.4870000000000001</v>
      </c>
      <c r="J62" s="2">
        <f t="shared" si="8"/>
        <v>3.450333333333333</v>
      </c>
    </row>
    <row r="63" spans="2:10" x14ac:dyDescent="0.2">
      <c r="B63" s="1">
        <v>39083</v>
      </c>
      <c r="D63" s="2">
        <v>3.673</v>
      </c>
      <c r="E63" s="6">
        <v>-0.24</v>
      </c>
      <c r="F63" s="6">
        <v>-0.13</v>
      </c>
      <c r="H63" s="2">
        <f t="shared" si="6"/>
        <v>3.4329999999999998</v>
      </c>
      <c r="I63" s="2">
        <f t="shared" si="7"/>
        <v>3.5430000000000001</v>
      </c>
      <c r="J63" s="2">
        <f t="shared" si="8"/>
        <v>3.5063333333333335</v>
      </c>
    </row>
    <row r="64" spans="2:10" x14ac:dyDescent="0.2">
      <c r="B64" s="1">
        <v>39114</v>
      </c>
      <c r="D64" s="2">
        <v>3.573</v>
      </c>
      <c r="E64" s="6">
        <v>-0.24</v>
      </c>
      <c r="F64" s="6">
        <v>-0.13</v>
      </c>
      <c r="H64" s="2">
        <f t="shared" si="6"/>
        <v>3.3330000000000002</v>
      </c>
      <c r="I64" s="2">
        <f t="shared" si="7"/>
        <v>3.4430000000000001</v>
      </c>
      <c r="J64" s="2">
        <f t="shared" si="8"/>
        <v>3.4063333333333339</v>
      </c>
    </row>
    <row r="65" spans="2:10" x14ac:dyDescent="0.2">
      <c r="B65" s="1">
        <v>39142</v>
      </c>
      <c r="D65" s="2">
        <v>3.4430000000000001</v>
      </c>
      <c r="E65" s="6">
        <v>-0.24</v>
      </c>
      <c r="F65" s="6">
        <v>-0.13</v>
      </c>
      <c r="H65" s="2">
        <f t="shared" si="6"/>
        <v>3.2030000000000003</v>
      </c>
      <c r="I65" s="2">
        <f t="shared" si="7"/>
        <v>3.3130000000000002</v>
      </c>
      <c r="J65" s="2">
        <f t="shared" si="8"/>
        <v>3.2763333333333335</v>
      </c>
    </row>
    <row r="66" spans="2:10" x14ac:dyDescent="0.2">
      <c r="B66" s="1">
        <v>39173</v>
      </c>
      <c r="D66" s="2">
        <v>3.2629999999999999</v>
      </c>
      <c r="E66" s="6">
        <v>-0.24</v>
      </c>
      <c r="F66" s="6">
        <v>-0.13</v>
      </c>
      <c r="H66" s="2">
        <f t="shared" si="6"/>
        <v>3.0229999999999997</v>
      </c>
      <c r="I66" s="2">
        <f t="shared" si="7"/>
        <v>3.133</v>
      </c>
      <c r="J66" s="2">
        <f t="shared" si="8"/>
        <v>3.0963333333333334</v>
      </c>
    </row>
    <row r="67" spans="2:10" x14ac:dyDescent="0.2">
      <c r="B67" s="1">
        <v>39203</v>
      </c>
      <c r="D67" s="2">
        <v>3.2530000000000001</v>
      </c>
      <c r="E67" s="6">
        <v>-0.24</v>
      </c>
      <c r="F67" s="6">
        <v>-0.13</v>
      </c>
      <c r="H67" s="2">
        <f t="shared" si="6"/>
        <v>3.0129999999999999</v>
      </c>
      <c r="I67" s="2">
        <f t="shared" si="7"/>
        <v>3.1230000000000002</v>
      </c>
      <c r="J67" s="2">
        <f t="shared" si="8"/>
        <v>3.0863333333333336</v>
      </c>
    </row>
    <row r="68" spans="2:10" x14ac:dyDescent="0.2">
      <c r="B68" s="1">
        <v>39234</v>
      </c>
      <c r="D68" s="2">
        <v>3.2930000000000001</v>
      </c>
      <c r="E68" s="6">
        <v>-0.24</v>
      </c>
      <c r="F68" s="6">
        <v>-0.13</v>
      </c>
      <c r="H68" s="2">
        <f t="shared" si="6"/>
        <v>3.0529999999999999</v>
      </c>
      <c r="I68" s="2">
        <f t="shared" si="7"/>
        <v>3.1630000000000003</v>
      </c>
      <c r="J68" s="2">
        <f t="shared" si="8"/>
        <v>3.1263333333333336</v>
      </c>
    </row>
    <row r="69" spans="2:10" x14ac:dyDescent="0.2">
      <c r="B69" s="1">
        <v>39264</v>
      </c>
      <c r="D69" s="2">
        <v>3.3330000000000002</v>
      </c>
      <c r="E69" s="6">
        <v>-0.24</v>
      </c>
      <c r="F69" s="6">
        <v>-0.13</v>
      </c>
      <c r="H69" s="2">
        <f t="shared" si="6"/>
        <v>3.093</v>
      </c>
      <c r="I69" s="2">
        <f t="shared" si="7"/>
        <v>3.2030000000000003</v>
      </c>
      <c r="J69" s="2">
        <f t="shared" si="8"/>
        <v>3.1663333333333337</v>
      </c>
    </row>
    <row r="70" spans="2:10" x14ac:dyDescent="0.2">
      <c r="B70" s="1">
        <v>39295</v>
      </c>
      <c r="D70" s="2">
        <v>3.3780000000000001</v>
      </c>
      <c r="E70" s="6">
        <v>-0.24</v>
      </c>
      <c r="F70" s="6">
        <v>-0.13</v>
      </c>
      <c r="H70" s="2">
        <f t="shared" si="6"/>
        <v>3.1379999999999999</v>
      </c>
      <c r="I70" s="2">
        <f t="shared" si="7"/>
        <v>3.2480000000000002</v>
      </c>
      <c r="J70" s="2">
        <f t="shared" si="8"/>
        <v>3.2113333333333336</v>
      </c>
    </row>
    <row r="71" spans="2:10" x14ac:dyDescent="0.2">
      <c r="B71" s="1">
        <v>39326</v>
      </c>
      <c r="D71" s="2">
        <v>3.3780000000000001</v>
      </c>
      <c r="E71" s="6">
        <v>-0.24</v>
      </c>
      <c r="F71" s="6">
        <v>-0.13</v>
      </c>
      <c r="H71" s="2">
        <f t="shared" si="6"/>
        <v>3.1379999999999999</v>
      </c>
      <c r="I71" s="2">
        <f t="shared" si="7"/>
        <v>3.2480000000000002</v>
      </c>
      <c r="J71" s="2">
        <f t="shared" si="8"/>
        <v>3.2113333333333336</v>
      </c>
    </row>
    <row r="72" spans="2:10" x14ac:dyDescent="0.2">
      <c r="B72" s="1">
        <v>39356</v>
      </c>
      <c r="D72" s="2">
        <v>3.403</v>
      </c>
      <c r="E72" s="6">
        <v>-0.24</v>
      </c>
      <c r="F72" s="6">
        <v>-0.13</v>
      </c>
      <c r="H72" s="2">
        <f t="shared" si="6"/>
        <v>3.1630000000000003</v>
      </c>
      <c r="I72" s="2">
        <f t="shared" si="7"/>
        <v>3.2730000000000001</v>
      </c>
      <c r="J72" s="2">
        <f t="shared" si="8"/>
        <v>3.2363333333333331</v>
      </c>
    </row>
    <row r="73" spans="2:10" x14ac:dyDescent="0.2">
      <c r="B73" s="1">
        <v>39387</v>
      </c>
      <c r="D73" s="2">
        <v>3.5529999999999999</v>
      </c>
      <c r="E73" s="6">
        <v>-0.24</v>
      </c>
      <c r="F73" s="6">
        <v>-0.13</v>
      </c>
      <c r="H73" s="2">
        <f t="shared" si="6"/>
        <v>3.3129999999999997</v>
      </c>
      <c r="I73" s="2">
        <f t="shared" si="7"/>
        <v>3.423</v>
      </c>
      <c r="J73" s="2">
        <f t="shared" si="8"/>
        <v>3.386333333333333</v>
      </c>
    </row>
    <row r="74" spans="2:10" x14ac:dyDescent="0.2">
      <c r="B74" s="1">
        <v>39417</v>
      </c>
      <c r="D74" s="2">
        <v>3.7029999999999998</v>
      </c>
      <c r="E74" s="6">
        <v>-0.24</v>
      </c>
      <c r="F74" s="6">
        <v>-0.13</v>
      </c>
      <c r="H74" s="2">
        <f t="shared" si="6"/>
        <v>3.4630000000000001</v>
      </c>
      <c r="I74" s="2">
        <f t="shared" si="7"/>
        <v>3.573</v>
      </c>
      <c r="J74" s="2">
        <f t="shared" si="8"/>
        <v>3.5363333333333333</v>
      </c>
    </row>
  </sheetData>
  <phoneticPr fontId="0" type="noConversion"/>
  <hyperlinks>
    <hyperlink ref="IV65517" r:id="rId1" display="http://futures.tradingcharts.com/chart/NG/32"/>
    <hyperlink ref="IV65518" r:id="rId2" display="http://futures.tradingcharts.com/chart/NG/42"/>
    <hyperlink ref="IV65519" r:id="rId3" display="http://futures.tradingcharts.com/chart/NG/52"/>
    <hyperlink ref="IV65520" r:id="rId4" display="http://futures.tradingcharts.com/chart/NG/62"/>
    <hyperlink ref="IV65521" r:id="rId5" display="http://futures.tradingcharts.com/chart/NG/72"/>
    <hyperlink ref="IV65522" r:id="rId6" display="http://futures.tradingcharts.com/chart/NG/82"/>
    <hyperlink ref="IV65523" r:id="rId7" display="http://futures.tradingcharts.com/chart/NG/92"/>
    <hyperlink ref="IV65524" r:id="rId8" display="http://futures.tradingcharts.com/chart/NG/A2"/>
    <hyperlink ref="IV65525" r:id="rId9" display="http://futures.tradingcharts.com/chart/NG/B2"/>
    <hyperlink ref="IV65526" r:id="rId10" display="http://futures.tradingcharts.com/chart/NG/C2"/>
    <hyperlink ref="IV65527" r:id="rId11" display="http://futures.tradingcharts.com/chart/NG/13"/>
    <hyperlink ref="IV65528" r:id="rId12" display="http://futures.tradingcharts.com/chart/NG/23"/>
    <hyperlink ref="IV65529" r:id="rId13" display="http://futures.tradingcharts.com/chart/NG/33"/>
    <hyperlink ref="IV65530" r:id="rId14" display="http://futures.tradingcharts.com/chart/NG/43"/>
    <hyperlink ref="IV65531" r:id="rId15" display="http://futures.tradingcharts.com/chart/NG/53"/>
    <hyperlink ref="IV65532" r:id="rId16" display="http://futures.tradingcharts.com/chart/NG/63"/>
    <hyperlink ref="IV65533" r:id="rId17" display="http://futures.tradingcharts.com/chart/NG/73"/>
    <hyperlink ref="IV65534" r:id="rId18" display="http://futures.tradingcharts.com/chart/NG/83"/>
    <hyperlink ref="IV65535" r:id="rId19" display="http://futures.tradingcharts.com/chart/NG/93"/>
    <hyperlink ref="IV65536" r:id="rId20" display="http://futures.tradingcharts.com/chart/NG/A3"/>
    <hyperlink ref="IV1" r:id="rId21" display="http://futures.tradingcharts.com/chart/NG/B3"/>
    <hyperlink ref="IV2" r:id="rId22" display="http://futures.tradingcharts.com/chart/NG/C3"/>
  </hyperlinks>
  <pageMargins left="0.75" right="0.75" top="1" bottom="1" header="0.5" footer="0.5"/>
  <pageSetup orientation="portrait" r:id="rId2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pybarbo</dc:creator>
  <cp:lastModifiedBy>Jan Havlíček</cp:lastModifiedBy>
  <dcterms:created xsi:type="dcterms:W3CDTF">2002-02-14T16:41:40Z</dcterms:created>
  <dcterms:modified xsi:type="dcterms:W3CDTF">2023-09-17T14:28:02Z</dcterms:modified>
</cp:coreProperties>
</file>