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B1C0D2A-918A-4133-8A22-A4E84B398BBB}" xr6:coauthVersionLast="47" xr6:coauthVersionMax="47" xr10:uidLastSave="{00000000-0000-0000-0000-000000000000}"/>
  <bookViews>
    <workbookView xWindow="-120" yWindow="-120" windowWidth="38640" windowHeight="15720"/>
  </bookViews>
  <sheets>
    <sheet name="Scenario 1" sheetId="1" r:id="rId1"/>
    <sheet name="Scenario 2" sheetId="4" r:id="rId2"/>
    <sheet name="Scenario 3" sheetId="5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32" i="1"/>
  <c r="B1" i="4"/>
  <c r="B2" i="4"/>
  <c r="D19" i="4"/>
  <c r="D32" i="4"/>
  <c r="B1" i="5"/>
  <c r="B2" i="5"/>
  <c r="D19" i="5"/>
  <c r="E19" i="5"/>
  <c r="D32" i="5"/>
  <c r="E32" i="5"/>
</calcChain>
</file>

<file path=xl/sharedStrings.xml><?xml version="1.0" encoding="utf-8"?>
<sst xmlns="http://schemas.openxmlformats.org/spreadsheetml/2006/main" count="66" uniqueCount="24">
  <si>
    <t>Cost Center Owner</t>
  </si>
  <si>
    <t>Cost Center Number</t>
  </si>
  <si>
    <t>Vendor Name</t>
  </si>
  <si>
    <t>Activity/Region</t>
  </si>
  <si>
    <t>2002 Est. $</t>
  </si>
  <si>
    <t>Retainers and Identified Needs</t>
  </si>
  <si>
    <t>Anticipated Needs</t>
  </si>
  <si>
    <t>Total:</t>
  </si>
  <si>
    <t>Scenario 1:  The "ideal" world</t>
  </si>
  <si>
    <t>Please use this form only for Outside Services</t>
  </si>
  <si>
    <t>Scenario 2:  Basic needs that are essential/necessary</t>
  </si>
  <si>
    <t>Scenario 3:  How would you implement a 40% reduction from Scenario 1?</t>
  </si>
  <si>
    <t>Target</t>
  </si>
  <si>
    <t>Akin Gump</t>
  </si>
  <si>
    <t>International Trade Retainer</t>
  </si>
  <si>
    <t>Steel Section 201 - Lobbying at the Administration Level</t>
  </si>
  <si>
    <t xml:space="preserve"> </t>
  </si>
  <si>
    <t>Lisa Yoho - Enron Industrial Markets</t>
  </si>
  <si>
    <t>International Trade Retainer *</t>
  </si>
  <si>
    <t xml:space="preserve">* Retainer covers:  </t>
  </si>
  <si>
    <t xml:space="preserve">        - monitoring trade cases in relevant markets</t>
  </si>
  <si>
    <t xml:space="preserve">        - identifying exposures relating to trade rules</t>
  </si>
  <si>
    <t xml:space="preserve">        - advice on contracts </t>
  </si>
  <si>
    <t xml:space="preserve">        - identifying trade laws and regulations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</si>
</sst>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color indexed="12"/>
      <name val="Arial"/>
      <family val="2"/>
    </font>
    <font>
      <sz val="14"/>
      <color indexed="12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17"/>
      <name val="Arial"/>
      <family val="2"/>
    </font>
    <font>
      <sz val="10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3" fillId="0" borderId="0" xfId="0" applyFont="1"/>
    <xf numFmtId="0" fontId="0" fillId="0" borderId="0" xfId="0" applyAlignment="1">
      <alignment wrapText="1"/>
    </xf>
    <xf numFmtId="0" fontId="1" fillId="0" borderId="0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0" borderId="0" xfId="0" applyFont="1"/>
    <xf numFmtId="0" fontId="4" fillId="0" borderId="5" xfId="0" applyFont="1" applyBorder="1"/>
    <xf numFmtId="0" fontId="4" fillId="0" borderId="6" xfId="0" applyFont="1" applyBorder="1"/>
    <xf numFmtId="3" fontId="0" fillId="0" borderId="0" xfId="0" applyNumberFormat="1"/>
    <xf numFmtId="3" fontId="1" fillId="0" borderId="7" xfId="0" applyNumberFormat="1" applyFont="1" applyBorder="1"/>
    <xf numFmtId="3" fontId="1" fillId="0" borderId="8" xfId="0" applyNumberFormat="1" applyFont="1" applyBorder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topLeftCell="A14" workbookViewId="0">
      <selection activeCell="D24" sqref="D24"/>
    </sheetView>
  </sheetViews>
  <sheetFormatPr defaultRowHeight="12.75" x14ac:dyDescent="0.2"/>
  <cols>
    <col min="1" max="1" width="20" customWidth="1"/>
    <col min="2" max="2" width="20.5703125" customWidth="1"/>
    <col min="3" max="3" width="25.28515625" style="5" customWidth="1"/>
    <col min="4" max="4" width="15.140625" style="11" customWidth="1"/>
  </cols>
  <sheetData>
    <row r="1" spans="1:4" x14ac:dyDescent="0.2">
      <c r="A1" s="8" t="s">
        <v>0</v>
      </c>
      <c r="B1" s="9" t="s">
        <v>17</v>
      </c>
      <c r="D1" s="11" t="s">
        <v>16</v>
      </c>
    </row>
    <row r="2" spans="1:4" x14ac:dyDescent="0.2">
      <c r="A2" s="8" t="s">
        <v>1</v>
      </c>
      <c r="B2" s="10">
        <v>103886</v>
      </c>
      <c r="D2" s="11" t="s">
        <v>16</v>
      </c>
    </row>
    <row r="4" spans="1:4" x14ac:dyDescent="0.2">
      <c r="B4" s="8" t="s">
        <v>9</v>
      </c>
    </row>
    <row r="6" spans="1:4" x14ac:dyDescent="0.2">
      <c r="B6" s="4" t="s">
        <v>8</v>
      </c>
    </row>
    <row r="7" spans="1:4" ht="18" x14ac:dyDescent="0.25">
      <c r="B7" s="17" t="s">
        <v>5</v>
      </c>
      <c r="C7" s="18"/>
      <c r="D7" s="19"/>
    </row>
    <row r="8" spans="1:4" x14ac:dyDescent="0.2">
      <c r="B8" s="1" t="s">
        <v>2</v>
      </c>
      <c r="C8" s="6" t="s">
        <v>3</v>
      </c>
      <c r="D8" s="12" t="s">
        <v>4</v>
      </c>
    </row>
    <row r="9" spans="1:4" x14ac:dyDescent="0.2">
      <c r="B9" s="1"/>
      <c r="C9" s="6"/>
      <c r="D9" s="12"/>
    </row>
    <row r="10" spans="1:4" x14ac:dyDescent="0.2">
      <c r="B10" s="1" t="s">
        <v>13</v>
      </c>
      <c r="C10" s="6" t="s">
        <v>18</v>
      </c>
      <c r="D10" s="12">
        <v>180000</v>
      </c>
    </row>
    <row r="11" spans="1:4" x14ac:dyDescent="0.2">
      <c r="B11" s="1"/>
      <c r="C11" s="6" t="s">
        <v>16</v>
      </c>
      <c r="D11" s="12"/>
    </row>
    <row r="12" spans="1:4" x14ac:dyDescent="0.2">
      <c r="B12" s="1"/>
      <c r="C12" s="6" t="s">
        <v>16</v>
      </c>
      <c r="D12" s="12"/>
    </row>
    <row r="13" spans="1:4" x14ac:dyDescent="0.2">
      <c r="B13" s="1"/>
      <c r="C13" s="6"/>
      <c r="D13" s="12"/>
    </row>
    <row r="14" spans="1:4" x14ac:dyDescent="0.2">
      <c r="B14" s="1"/>
      <c r="C14" s="6"/>
      <c r="D14" s="12"/>
    </row>
    <row r="15" spans="1:4" x14ac:dyDescent="0.2">
      <c r="B15" s="1"/>
      <c r="C15" s="6"/>
      <c r="D15" s="12"/>
    </row>
    <row r="16" spans="1:4" x14ac:dyDescent="0.2">
      <c r="B16" s="1"/>
      <c r="C16" s="6"/>
      <c r="D16" s="12"/>
    </row>
    <row r="17" spans="2:4" x14ac:dyDescent="0.2">
      <c r="B17" s="1"/>
      <c r="C17" s="6"/>
      <c r="D17" s="12"/>
    </row>
    <row r="18" spans="2:4" x14ac:dyDescent="0.2">
      <c r="B18" s="1"/>
      <c r="C18" s="6"/>
      <c r="D18" s="12"/>
    </row>
    <row r="19" spans="2:4" ht="13.5" thickBot="1" x14ac:dyDescent="0.25">
      <c r="B19" s="3"/>
      <c r="C19" s="7" t="s">
        <v>7</v>
      </c>
      <c r="D19" s="13">
        <f>SUM(D9:D18)</f>
        <v>180000</v>
      </c>
    </row>
    <row r="20" spans="2:4" ht="18.75" thickTop="1" x14ac:dyDescent="0.25">
      <c r="B20" s="20" t="s">
        <v>6</v>
      </c>
      <c r="C20" s="21"/>
      <c r="D20" s="22"/>
    </row>
    <row r="21" spans="2:4" x14ac:dyDescent="0.2">
      <c r="B21" s="1" t="s">
        <v>2</v>
      </c>
      <c r="C21" s="6" t="s">
        <v>3</v>
      </c>
      <c r="D21" s="12" t="s">
        <v>4</v>
      </c>
    </row>
    <row r="22" spans="2:4" x14ac:dyDescent="0.2">
      <c r="B22" s="1"/>
      <c r="C22" s="6"/>
      <c r="D22" s="12"/>
    </row>
    <row r="23" spans="2:4" ht="25.5" x14ac:dyDescent="0.2">
      <c r="B23" s="1" t="s">
        <v>13</v>
      </c>
      <c r="C23" s="6" t="s">
        <v>15</v>
      </c>
      <c r="D23" s="12">
        <v>150000</v>
      </c>
    </row>
    <row r="24" spans="2:4" x14ac:dyDescent="0.2">
      <c r="B24" s="1"/>
      <c r="C24" s="6"/>
      <c r="D24" s="12"/>
    </row>
    <row r="25" spans="2:4" x14ac:dyDescent="0.2">
      <c r="B25" s="1"/>
      <c r="C25" s="6"/>
      <c r="D25" s="12"/>
    </row>
    <row r="26" spans="2:4" x14ac:dyDescent="0.2">
      <c r="B26" s="1"/>
      <c r="C26" s="6"/>
      <c r="D26" s="12"/>
    </row>
    <row r="27" spans="2:4" x14ac:dyDescent="0.2">
      <c r="B27" s="1"/>
      <c r="C27" s="6"/>
      <c r="D27" s="12"/>
    </row>
    <row r="28" spans="2:4" x14ac:dyDescent="0.2">
      <c r="B28" s="1"/>
      <c r="C28" s="6"/>
      <c r="D28" s="12"/>
    </row>
    <row r="29" spans="2:4" x14ac:dyDescent="0.2">
      <c r="B29" s="1"/>
      <c r="C29" s="6"/>
      <c r="D29" s="12"/>
    </row>
    <row r="30" spans="2:4" x14ac:dyDescent="0.2">
      <c r="B30" s="1"/>
      <c r="C30" s="6"/>
      <c r="D30" s="12"/>
    </row>
    <row r="31" spans="2:4" x14ac:dyDescent="0.2">
      <c r="B31" s="1"/>
      <c r="C31" s="6"/>
      <c r="D31" s="12"/>
    </row>
    <row r="32" spans="2:4" ht="13.5" thickBot="1" x14ac:dyDescent="0.25">
      <c r="B32" s="2"/>
      <c r="C32" s="7" t="s">
        <v>7</v>
      </c>
      <c r="D32" s="13">
        <f>SUM(D22:D31)</f>
        <v>150000</v>
      </c>
    </row>
    <row r="33" spans="1:1" ht="13.5" thickTop="1" x14ac:dyDescent="0.2"/>
    <row r="35" spans="1:1" x14ac:dyDescent="0.2">
      <c r="A35" t="s">
        <v>19</v>
      </c>
    </row>
    <row r="36" spans="1:1" x14ac:dyDescent="0.2">
      <c r="A36" t="s">
        <v>23</v>
      </c>
    </row>
    <row r="37" spans="1:1" x14ac:dyDescent="0.2">
      <c r="A37" t="s">
        <v>20</v>
      </c>
    </row>
    <row r="38" spans="1:1" x14ac:dyDescent="0.2">
      <c r="A38" t="s">
        <v>21</v>
      </c>
    </row>
    <row r="39" spans="1:1" x14ac:dyDescent="0.2">
      <c r="A39" t="s">
        <v>22</v>
      </c>
    </row>
  </sheetData>
  <mergeCells count="2">
    <mergeCell ref="B7:D7"/>
    <mergeCell ref="B20:D2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5" workbookViewId="0">
      <selection activeCell="C23" sqref="C23"/>
    </sheetView>
  </sheetViews>
  <sheetFormatPr defaultRowHeight="12.75" x14ac:dyDescent="0.2"/>
  <cols>
    <col min="1" max="1" width="20" customWidth="1"/>
    <col min="2" max="2" width="20.5703125" customWidth="1"/>
    <col min="3" max="3" width="20" style="5" customWidth="1"/>
    <col min="4" max="4" width="15.140625" style="11" customWidth="1"/>
  </cols>
  <sheetData>
    <row r="1" spans="1:4" x14ac:dyDescent="0.2">
      <c r="A1" s="8" t="s">
        <v>0</v>
      </c>
      <c r="B1" s="9" t="str">
        <f>'Scenario 1'!B1</f>
        <v>Lisa Yoho - Enron Industrial Markets</v>
      </c>
    </row>
    <row r="2" spans="1:4" x14ac:dyDescent="0.2">
      <c r="A2" s="8" t="s">
        <v>1</v>
      </c>
      <c r="B2" s="10">
        <f>'Scenario 1'!B2</f>
        <v>103886</v>
      </c>
    </row>
    <row r="4" spans="1:4" x14ac:dyDescent="0.2">
      <c r="B4" s="8" t="s">
        <v>9</v>
      </c>
    </row>
    <row r="6" spans="1:4" x14ac:dyDescent="0.2">
      <c r="B6" s="14" t="s">
        <v>10</v>
      </c>
    </row>
    <row r="7" spans="1:4" ht="18" x14ac:dyDescent="0.25">
      <c r="B7" s="17" t="s">
        <v>5</v>
      </c>
      <c r="C7" s="18"/>
      <c r="D7" s="19"/>
    </row>
    <row r="8" spans="1:4" x14ac:dyDescent="0.2">
      <c r="B8" s="1" t="s">
        <v>2</v>
      </c>
      <c r="C8" s="6" t="s">
        <v>3</v>
      </c>
      <c r="D8" s="12" t="s">
        <v>4</v>
      </c>
    </row>
    <row r="9" spans="1:4" x14ac:dyDescent="0.2">
      <c r="B9" s="1"/>
      <c r="C9" s="6"/>
      <c r="D9" s="12"/>
    </row>
    <row r="10" spans="1:4" ht="25.5" x14ac:dyDescent="0.2">
      <c r="B10" s="1" t="s">
        <v>13</v>
      </c>
      <c r="C10" s="6" t="s">
        <v>14</v>
      </c>
      <c r="D10" s="12">
        <v>180000</v>
      </c>
    </row>
    <row r="11" spans="1:4" x14ac:dyDescent="0.2">
      <c r="B11" s="1"/>
      <c r="C11" s="6"/>
      <c r="D11" s="12"/>
    </row>
    <row r="12" spans="1:4" x14ac:dyDescent="0.2">
      <c r="B12" s="1"/>
      <c r="C12" s="6"/>
      <c r="D12" s="12"/>
    </row>
    <row r="13" spans="1:4" x14ac:dyDescent="0.2">
      <c r="B13" s="1"/>
      <c r="C13" s="6"/>
      <c r="D13" s="12"/>
    </row>
    <row r="14" spans="1:4" x14ac:dyDescent="0.2">
      <c r="B14" s="1"/>
      <c r="C14" s="6"/>
      <c r="D14" s="12"/>
    </row>
    <row r="15" spans="1:4" x14ac:dyDescent="0.2">
      <c r="B15" s="1"/>
      <c r="C15" s="6"/>
      <c r="D15" s="12"/>
    </row>
    <row r="16" spans="1:4" x14ac:dyDescent="0.2">
      <c r="B16" s="1"/>
      <c r="C16" s="6"/>
      <c r="D16" s="12"/>
    </row>
    <row r="17" spans="2:4" x14ac:dyDescent="0.2">
      <c r="B17" s="1"/>
      <c r="C17" s="6"/>
      <c r="D17" s="12"/>
    </row>
    <row r="18" spans="2:4" x14ac:dyDescent="0.2">
      <c r="B18" s="1"/>
      <c r="C18" s="6"/>
      <c r="D18" s="12"/>
    </row>
    <row r="19" spans="2:4" ht="13.5" thickBot="1" x14ac:dyDescent="0.25">
      <c r="B19" s="3"/>
      <c r="C19" s="7" t="s">
        <v>7</v>
      </c>
      <c r="D19" s="13">
        <f>SUM(D9:D18)</f>
        <v>180000</v>
      </c>
    </row>
    <row r="20" spans="2:4" ht="18.75" thickTop="1" x14ac:dyDescent="0.25">
      <c r="B20" s="20" t="s">
        <v>6</v>
      </c>
      <c r="C20" s="21"/>
      <c r="D20" s="22"/>
    </row>
    <row r="21" spans="2:4" x14ac:dyDescent="0.2">
      <c r="B21" s="1" t="s">
        <v>2</v>
      </c>
      <c r="C21" s="6" t="s">
        <v>3</v>
      </c>
      <c r="D21" s="12" t="s">
        <v>4</v>
      </c>
    </row>
    <row r="22" spans="2:4" x14ac:dyDescent="0.2">
      <c r="B22" s="1"/>
      <c r="C22" s="6"/>
      <c r="D22" s="12"/>
    </row>
    <row r="23" spans="2:4" ht="38.25" x14ac:dyDescent="0.2">
      <c r="B23" s="1" t="s">
        <v>13</v>
      </c>
      <c r="C23" s="6" t="s">
        <v>15</v>
      </c>
      <c r="D23" s="12">
        <v>100000</v>
      </c>
    </row>
    <row r="24" spans="2:4" x14ac:dyDescent="0.2">
      <c r="B24" s="1"/>
      <c r="C24" s="6"/>
      <c r="D24" s="12"/>
    </row>
    <row r="25" spans="2:4" x14ac:dyDescent="0.2">
      <c r="B25" s="1"/>
      <c r="C25" s="6"/>
      <c r="D25" s="12"/>
    </row>
    <row r="26" spans="2:4" x14ac:dyDescent="0.2">
      <c r="B26" s="1"/>
      <c r="C26" s="6"/>
      <c r="D26" s="12"/>
    </row>
    <row r="27" spans="2:4" x14ac:dyDescent="0.2">
      <c r="B27" s="1"/>
      <c r="C27" s="6"/>
      <c r="D27" s="12"/>
    </row>
    <row r="28" spans="2:4" x14ac:dyDescent="0.2">
      <c r="B28" s="1"/>
      <c r="C28" s="6"/>
      <c r="D28" s="12"/>
    </row>
    <row r="29" spans="2:4" x14ac:dyDescent="0.2">
      <c r="B29" s="1"/>
      <c r="C29" s="6"/>
      <c r="D29" s="12"/>
    </row>
    <row r="30" spans="2:4" x14ac:dyDescent="0.2">
      <c r="B30" s="1"/>
      <c r="C30" s="6"/>
      <c r="D30" s="12"/>
    </row>
    <row r="31" spans="2:4" x14ac:dyDescent="0.2">
      <c r="B31" s="1"/>
      <c r="C31" s="6"/>
      <c r="D31" s="12"/>
    </row>
    <row r="32" spans="2:4" ht="13.5" thickBot="1" x14ac:dyDescent="0.25">
      <c r="B32" s="2"/>
      <c r="C32" s="7" t="s">
        <v>7</v>
      </c>
      <c r="D32" s="13">
        <f>SUM(D22:D31)</f>
        <v>100000</v>
      </c>
    </row>
    <row r="33" ht="13.5" thickTop="1" x14ac:dyDescent="0.2"/>
  </sheetData>
  <mergeCells count="2">
    <mergeCell ref="B7:D7"/>
    <mergeCell ref="B20:D2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D24" sqref="D24"/>
    </sheetView>
  </sheetViews>
  <sheetFormatPr defaultRowHeight="12.75" x14ac:dyDescent="0.2"/>
  <cols>
    <col min="1" max="1" width="20" customWidth="1"/>
    <col min="2" max="2" width="20.5703125" customWidth="1"/>
    <col min="3" max="3" width="20" style="5" customWidth="1"/>
    <col min="4" max="4" width="15.140625" style="11" customWidth="1"/>
    <col min="5" max="5" width="12" customWidth="1"/>
  </cols>
  <sheetData>
    <row r="1" spans="1:4" x14ac:dyDescent="0.2">
      <c r="A1" s="8" t="s">
        <v>0</v>
      </c>
      <c r="B1" s="9" t="str">
        <f>'Scenario 1'!B1</f>
        <v>Lisa Yoho - Enron Industrial Markets</v>
      </c>
    </row>
    <row r="2" spans="1:4" x14ac:dyDescent="0.2">
      <c r="A2" s="8" t="s">
        <v>1</v>
      </c>
      <c r="B2" s="10">
        <f>'Scenario 1'!B2</f>
        <v>103886</v>
      </c>
    </row>
    <row r="4" spans="1:4" x14ac:dyDescent="0.2">
      <c r="B4" s="8" t="s">
        <v>9</v>
      </c>
    </row>
    <row r="6" spans="1:4" x14ac:dyDescent="0.2">
      <c r="B6" s="15" t="s">
        <v>11</v>
      </c>
    </row>
    <row r="7" spans="1:4" ht="18" x14ac:dyDescent="0.25">
      <c r="B7" s="17" t="s">
        <v>5</v>
      </c>
      <c r="C7" s="18"/>
      <c r="D7" s="19"/>
    </row>
    <row r="8" spans="1:4" x14ac:dyDescent="0.2">
      <c r="B8" s="1" t="s">
        <v>2</v>
      </c>
      <c r="C8" s="6" t="s">
        <v>3</v>
      </c>
      <c r="D8" s="12" t="s">
        <v>4</v>
      </c>
    </row>
    <row r="9" spans="1:4" x14ac:dyDescent="0.2">
      <c r="B9" s="1"/>
      <c r="C9" s="6"/>
      <c r="D9" s="12"/>
    </row>
    <row r="10" spans="1:4" ht="25.5" x14ac:dyDescent="0.2">
      <c r="B10" s="1" t="s">
        <v>13</v>
      </c>
      <c r="C10" s="6" t="s">
        <v>14</v>
      </c>
      <c r="D10" s="12">
        <v>120000</v>
      </c>
    </row>
    <row r="11" spans="1:4" x14ac:dyDescent="0.2">
      <c r="B11" s="1"/>
      <c r="C11" s="6"/>
      <c r="D11" s="12"/>
    </row>
    <row r="12" spans="1:4" x14ac:dyDescent="0.2">
      <c r="B12" s="1"/>
      <c r="C12" s="6"/>
      <c r="D12" s="12"/>
    </row>
    <row r="13" spans="1:4" x14ac:dyDescent="0.2">
      <c r="B13" s="1"/>
      <c r="C13" s="6"/>
      <c r="D13" s="12"/>
    </row>
    <row r="14" spans="1:4" x14ac:dyDescent="0.2">
      <c r="B14" s="1"/>
      <c r="C14" s="6"/>
      <c r="D14" s="12"/>
    </row>
    <row r="15" spans="1:4" x14ac:dyDescent="0.2">
      <c r="B15" s="1"/>
      <c r="C15" s="6"/>
      <c r="D15" s="12"/>
    </row>
    <row r="16" spans="1:4" x14ac:dyDescent="0.2">
      <c r="B16" s="1"/>
      <c r="C16" s="6"/>
      <c r="D16" s="12"/>
    </row>
    <row r="17" spans="2:5" x14ac:dyDescent="0.2">
      <c r="B17" s="1"/>
      <c r="C17" s="6"/>
      <c r="D17" s="12"/>
    </row>
    <row r="18" spans="2:5" x14ac:dyDescent="0.2">
      <c r="B18" s="1"/>
      <c r="C18" s="6"/>
      <c r="D18" s="12"/>
      <c r="E18" s="16" t="s">
        <v>12</v>
      </c>
    </row>
    <row r="19" spans="2:5" ht="13.5" thickBot="1" x14ac:dyDescent="0.25">
      <c r="B19" s="3"/>
      <c r="C19" s="7" t="s">
        <v>7</v>
      </c>
      <c r="D19" s="13">
        <f>SUM(D9:D18)</f>
        <v>120000</v>
      </c>
      <c r="E19" s="11">
        <f>'Scenario 1'!D19*0.4</f>
        <v>72000</v>
      </c>
    </row>
    <row r="20" spans="2:5" ht="18.75" thickTop="1" x14ac:dyDescent="0.25">
      <c r="B20" s="20" t="s">
        <v>6</v>
      </c>
      <c r="C20" s="21"/>
      <c r="D20" s="22"/>
    </row>
    <row r="21" spans="2:5" x14ac:dyDescent="0.2">
      <c r="B21" s="1" t="s">
        <v>2</v>
      </c>
      <c r="C21" s="6" t="s">
        <v>3</v>
      </c>
      <c r="D21" s="12" t="s">
        <v>4</v>
      </c>
    </row>
    <row r="22" spans="2:5" x14ac:dyDescent="0.2">
      <c r="B22" s="1"/>
      <c r="C22" s="6"/>
      <c r="D22" s="12"/>
    </row>
    <row r="23" spans="2:5" x14ac:dyDescent="0.2">
      <c r="B23" s="1"/>
      <c r="C23" s="6"/>
      <c r="D23" s="12"/>
    </row>
    <row r="24" spans="2:5" ht="38.25" x14ac:dyDescent="0.2">
      <c r="B24" s="1" t="s">
        <v>13</v>
      </c>
      <c r="C24" s="6" t="s">
        <v>15</v>
      </c>
      <c r="D24" s="12">
        <v>75000</v>
      </c>
    </row>
    <row r="25" spans="2:5" x14ac:dyDescent="0.2">
      <c r="B25" s="1"/>
      <c r="C25" s="6"/>
      <c r="D25" s="12"/>
    </row>
    <row r="26" spans="2:5" x14ac:dyDescent="0.2">
      <c r="B26" s="1"/>
      <c r="C26" s="6"/>
      <c r="D26" s="12"/>
    </row>
    <row r="27" spans="2:5" x14ac:dyDescent="0.2">
      <c r="B27" s="1"/>
      <c r="C27" s="6"/>
      <c r="D27" s="12"/>
    </row>
    <row r="28" spans="2:5" x14ac:dyDescent="0.2">
      <c r="B28" s="1"/>
      <c r="C28" s="6"/>
      <c r="D28" s="12"/>
    </row>
    <row r="29" spans="2:5" x14ac:dyDescent="0.2">
      <c r="B29" s="1"/>
      <c r="C29" s="6"/>
      <c r="D29" s="12"/>
    </row>
    <row r="30" spans="2:5" x14ac:dyDescent="0.2">
      <c r="B30" s="1"/>
      <c r="C30" s="6"/>
      <c r="D30" s="12"/>
    </row>
    <row r="31" spans="2:5" x14ac:dyDescent="0.2">
      <c r="B31" s="1"/>
      <c r="C31" s="6"/>
      <c r="D31" s="12"/>
      <c r="E31" s="16" t="s">
        <v>12</v>
      </c>
    </row>
    <row r="32" spans="2:5" ht="13.5" thickBot="1" x14ac:dyDescent="0.25">
      <c r="B32" s="2"/>
      <c r="C32" s="7" t="s">
        <v>7</v>
      </c>
      <c r="D32" s="13">
        <f>SUM(D22:D31)</f>
        <v>75000</v>
      </c>
      <c r="E32" s="11">
        <f>'Scenario 1'!D32*0.4</f>
        <v>60000</v>
      </c>
    </row>
    <row r="33" ht="13.5" thickTop="1" x14ac:dyDescent="0.2"/>
  </sheetData>
  <mergeCells count="2">
    <mergeCell ref="B7:D7"/>
    <mergeCell ref="B20:D20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1</vt:lpstr>
      <vt:lpstr>Scenario 2</vt:lpstr>
      <vt:lpstr>Scenario 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elinnell</dc:creator>
  <cp:lastModifiedBy>Jan Havlíček</cp:lastModifiedBy>
  <cp:lastPrinted>2001-10-03T15:26:52Z</cp:lastPrinted>
  <dcterms:created xsi:type="dcterms:W3CDTF">2001-09-25T15:33:54Z</dcterms:created>
  <dcterms:modified xsi:type="dcterms:W3CDTF">2023-09-17T15:57:12Z</dcterms:modified>
</cp:coreProperties>
</file>