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8D7155E-5A3A-4B11-99E6-150069DA888A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9" r:id="rId1"/>
    <sheet name="Table" sheetId="5" r:id="rId2"/>
    <sheet name="Raptor I&amp;2 Hedges" sheetId="10" r:id="rId3"/>
    <sheet name="Data" sheetId="6" state="hidden" r:id="rId4"/>
    <sheet name="Graphs" sheetId="7" state="hidden" r:id="rId5"/>
    <sheet name="Sheet2" sheetId="8" state="hidden" r:id="rId6"/>
  </sheets>
  <externalReferences>
    <externalReference r:id="rId7"/>
    <externalReference r:id="rId8"/>
    <externalReference r:id="rId9"/>
  </externalReferences>
  <definedNames>
    <definedName name="acpw">'[3]Stock Prices'!$G$5:$H$376</definedName>
    <definedName name="avci">'[3]Stock Prices'!$E$5:$F$376</definedName>
    <definedName name="caplg">'[3]Stock Prices'!$I$5:$J$376</definedName>
    <definedName name="kwk">'[3]Stock Prices'!$Y$5:$Z$376</definedName>
    <definedName name="pgeo">'[3]Stock Prices'!$W$5:$X$376</definedName>
    <definedName name="Prices">'[2]Stock Prices'!$A$6:$C$343</definedName>
    <definedName name="_xlnm.Print_Area" localSheetId="0">Summary!$A$1:$Q$71</definedName>
    <definedName name="Privates">'[3]Private Values'!$A$4:$AH$375</definedName>
    <definedName name="qsri">'[3]Stock Prices'!$M$5:$N$376</definedName>
    <definedName name="wcrzo">'[3]Stock Prices'!$O$5:$P$376</definedName>
    <definedName name="wtten">'[3]Stock Prices'!$Q$5:$R$376</definedName>
  </definedName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B5" i="6" l="1"/>
  <c r="BH5" i="6"/>
  <c r="BI7" i="6"/>
  <c r="BJ7" i="6"/>
  <c r="BK7" i="6"/>
  <c r="BL7" i="6"/>
  <c r="BI8" i="6"/>
  <c r="BJ8" i="6"/>
  <c r="BK8" i="6"/>
  <c r="BL8" i="6"/>
  <c r="BI9" i="6"/>
  <c r="BJ9" i="6"/>
  <c r="BK9" i="6"/>
  <c r="BL9" i="6"/>
  <c r="BI10" i="6"/>
  <c r="BJ10" i="6"/>
  <c r="BK10" i="6"/>
  <c r="BL10" i="6"/>
  <c r="BI11" i="6"/>
  <c r="BJ11" i="6"/>
  <c r="BK11" i="6"/>
  <c r="BL11" i="6"/>
  <c r="BI12" i="6"/>
  <c r="BJ12" i="6"/>
  <c r="BK12" i="6"/>
  <c r="BL12" i="6"/>
  <c r="BI13" i="6"/>
  <c r="BJ13" i="6"/>
  <c r="BK13" i="6"/>
  <c r="BL13" i="6"/>
  <c r="BI14" i="6"/>
  <c r="BJ14" i="6"/>
  <c r="BK14" i="6"/>
  <c r="BL14" i="6"/>
  <c r="BI15" i="6"/>
  <c r="BJ15" i="6"/>
  <c r="BK15" i="6"/>
  <c r="BL15" i="6"/>
  <c r="BI16" i="6"/>
  <c r="BJ16" i="6"/>
  <c r="BK16" i="6"/>
  <c r="BL16" i="6"/>
  <c r="BI17" i="6"/>
  <c r="BJ17" i="6"/>
  <c r="BK17" i="6"/>
  <c r="BL17" i="6"/>
  <c r="BI18" i="6"/>
  <c r="BJ18" i="6"/>
  <c r="BK18" i="6"/>
  <c r="BL18" i="6"/>
  <c r="BI19" i="6"/>
  <c r="BJ19" i="6"/>
  <c r="BK19" i="6"/>
  <c r="BL19" i="6"/>
  <c r="BI20" i="6"/>
  <c r="BJ20" i="6"/>
  <c r="BK20" i="6"/>
  <c r="BL20" i="6"/>
  <c r="BI21" i="6"/>
  <c r="BJ21" i="6"/>
  <c r="BK21" i="6"/>
  <c r="BL21" i="6"/>
  <c r="BI22" i="6"/>
  <c r="BJ22" i="6"/>
  <c r="BK22" i="6"/>
  <c r="BL22" i="6"/>
  <c r="BI23" i="6"/>
  <c r="BJ23" i="6"/>
  <c r="BK23" i="6"/>
  <c r="BL23" i="6"/>
  <c r="BI24" i="6"/>
  <c r="BJ24" i="6"/>
  <c r="BK24" i="6"/>
  <c r="BL24" i="6"/>
  <c r="BI25" i="6"/>
  <c r="BJ25" i="6"/>
  <c r="BK25" i="6"/>
  <c r="BL25" i="6"/>
  <c r="BI26" i="6"/>
  <c r="BJ26" i="6"/>
  <c r="BK26" i="6"/>
  <c r="BL26" i="6"/>
  <c r="BI27" i="6"/>
  <c r="BJ27" i="6"/>
  <c r="BK27" i="6"/>
  <c r="BL27" i="6"/>
  <c r="BI28" i="6"/>
  <c r="BJ28" i="6"/>
  <c r="BK28" i="6"/>
  <c r="BL28" i="6"/>
  <c r="BI29" i="6"/>
  <c r="BJ29" i="6"/>
  <c r="BK29" i="6"/>
  <c r="BL29" i="6"/>
  <c r="BI30" i="6"/>
  <c r="BJ30" i="6"/>
  <c r="BK30" i="6"/>
  <c r="BL30" i="6"/>
  <c r="BI31" i="6"/>
  <c r="BJ31" i="6"/>
  <c r="BK31" i="6"/>
  <c r="BL31" i="6"/>
  <c r="BI32" i="6"/>
  <c r="BJ32" i="6"/>
  <c r="BK32" i="6"/>
  <c r="BL32" i="6"/>
  <c r="BI33" i="6"/>
  <c r="BJ33" i="6"/>
  <c r="BK33" i="6"/>
  <c r="BL33" i="6"/>
  <c r="BI34" i="6"/>
  <c r="BJ34" i="6"/>
  <c r="BK34" i="6"/>
  <c r="BL34" i="6"/>
  <c r="BI35" i="6"/>
  <c r="BJ35" i="6"/>
  <c r="BK35" i="6"/>
  <c r="BL35" i="6"/>
  <c r="BI36" i="6"/>
  <c r="BJ36" i="6"/>
  <c r="BK36" i="6"/>
  <c r="BL36" i="6"/>
  <c r="BI37" i="6"/>
  <c r="BJ37" i="6"/>
  <c r="BK37" i="6"/>
  <c r="BL37" i="6"/>
  <c r="BI38" i="6"/>
  <c r="BJ38" i="6"/>
  <c r="BK38" i="6"/>
  <c r="BL38" i="6"/>
  <c r="BI39" i="6"/>
  <c r="BJ39" i="6"/>
  <c r="BK39" i="6"/>
  <c r="BL39" i="6"/>
  <c r="BI40" i="6"/>
  <c r="BJ40" i="6"/>
  <c r="BK40" i="6"/>
  <c r="BL40" i="6"/>
  <c r="BI41" i="6"/>
  <c r="BJ41" i="6"/>
  <c r="BK41" i="6"/>
  <c r="BL41" i="6"/>
  <c r="BI42" i="6"/>
  <c r="BJ42" i="6"/>
  <c r="BK42" i="6"/>
  <c r="BL42" i="6"/>
  <c r="BI43" i="6"/>
  <c r="BJ43" i="6"/>
  <c r="BK43" i="6"/>
  <c r="BL43" i="6"/>
  <c r="BI44" i="6"/>
  <c r="BJ44" i="6"/>
  <c r="BK44" i="6"/>
  <c r="BL44" i="6"/>
  <c r="BI45" i="6"/>
  <c r="BJ45" i="6"/>
  <c r="BK45" i="6"/>
  <c r="BL45" i="6"/>
  <c r="BI46" i="6"/>
  <c r="BJ46" i="6"/>
  <c r="BK46" i="6"/>
  <c r="BL46" i="6"/>
  <c r="BI47" i="6"/>
  <c r="BJ47" i="6"/>
  <c r="BK47" i="6"/>
  <c r="BL47" i="6"/>
  <c r="BI48" i="6"/>
  <c r="BJ48" i="6"/>
  <c r="BK48" i="6"/>
  <c r="BL48" i="6"/>
  <c r="BI49" i="6"/>
  <c r="BJ49" i="6"/>
  <c r="BK49" i="6"/>
  <c r="BL49" i="6"/>
  <c r="BI50" i="6"/>
  <c r="BJ50" i="6"/>
  <c r="BK50" i="6"/>
  <c r="BL50" i="6"/>
  <c r="BI51" i="6"/>
  <c r="BJ51" i="6"/>
  <c r="BK51" i="6"/>
  <c r="BL51" i="6"/>
  <c r="BI52" i="6"/>
  <c r="BJ52" i="6"/>
  <c r="BK52" i="6"/>
  <c r="BL52" i="6"/>
  <c r="BI53" i="6"/>
  <c r="BJ53" i="6"/>
  <c r="BK53" i="6"/>
  <c r="BL53" i="6"/>
  <c r="BI54" i="6"/>
  <c r="BJ54" i="6"/>
  <c r="BK54" i="6"/>
  <c r="BL54" i="6"/>
  <c r="BI55" i="6"/>
  <c r="BJ55" i="6"/>
  <c r="BK55" i="6"/>
  <c r="BL55" i="6"/>
  <c r="BI56" i="6"/>
  <c r="BJ56" i="6"/>
  <c r="BK56" i="6"/>
  <c r="BL56" i="6"/>
  <c r="BI57" i="6"/>
  <c r="BJ57" i="6"/>
  <c r="BK57" i="6"/>
  <c r="BL57" i="6"/>
  <c r="BI58" i="6"/>
  <c r="BJ58" i="6"/>
  <c r="BK58" i="6"/>
  <c r="BL58" i="6"/>
  <c r="BI59" i="6"/>
  <c r="BJ59" i="6"/>
  <c r="BK59" i="6"/>
  <c r="BL59" i="6"/>
  <c r="BI60" i="6"/>
  <c r="BJ60" i="6"/>
  <c r="BK60" i="6"/>
  <c r="BL60" i="6"/>
  <c r="BI61" i="6"/>
  <c r="BJ61" i="6"/>
  <c r="BK61" i="6"/>
  <c r="BL61" i="6"/>
  <c r="BI62" i="6"/>
  <c r="BJ62" i="6"/>
  <c r="BK62" i="6"/>
  <c r="BL62" i="6"/>
  <c r="BI63" i="6"/>
  <c r="BJ63" i="6"/>
  <c r="BK63" i="6"/>
  <c r="BL63" i="6"/>
  <c r="BI64" i="6"/>
  <c r="BJ64" i="6"/>
  <c r="BK64" i="6"/>
  <c r="BL64" i="6"/>
  <c r="BI65" i="6"/>
  <c r="BJ65" i="6"/>
  <c r="BK65" i="6"/>
  <c r="BL65" i="6"/>
  <c r="BI66" i="6"/>
  <c r="BJ66" i="6"/>
  <c r="BK66" i="6"/>
  <c r="BL66" i="6"/>
  <c r="BI67" i="6"/>
  <c r="BJ67" i="6"/>
  <c r="BK67" i="6"/>
  <c r="BL67" i="6"/>
  <c r="BI68" i="6"/>
  <c r="BJ68" i="6"/>
  <c r="BK68" i="6"/>
  <c r="BL68" i="6"/>
  <c r="BI69" i="6"/>
  <c r="BJ69" i="6"/>
  <c r="BK69" i="6"/>
  <c r="BL69" i="6"/>
  <c r="BI70" i="6"/>
  <c r="BJ70" i="6"/>
  <c r="BK70" i="6"/>
  <c r="BL70" i="6"/>
  <c r="BI71" i="6"/>
  <c r="BJ71" i="6"/>
  <c r="BK71" i="6"/>
  <c r="BL71" i="6"/>
  <c r="BI72" i="6"/>
  <c r="BJ72" i="6"/>
  <c r="BK72" i="6"/>
  <c r="BL72" i="6"/>
  <c r="BI73" i="6"/>
  <c r="BJ73" i="6"/>
  <c r="BK73" i="6"/>
  <c r="BL73" i="6"/>
  <c r="BI74" i="6"/>
  <c r="BJ74" i="6"/>
  <c r="BK74" i="6"/>
  <c r="BL74" i="6"/>
  <c r="BI75" i="6"/>
  <c r="BJ75" i="6"/>
  <c r="BK75" i="6"/>
  <c r="BL75" i="6"/>
  <c r="BI76" i="6"/>
  <c r="BJ76" i="6"/>
  <c r="BK76" i="6"/>
  <c r="BL76" i="6"/>
  <c r="BI77" i="6"/>
  <c r="BJ77" i="6"/>
  <c r="BK77" i="6"/>
  <c r="BL77" i="6"/>
  <c r="BI78" i="6"/>
  <c r="BJ78" i="6"/>
  <c r="BK78" i="6"/>
  <c r="BL78" i="6"/>
  <c r="BI79" i="6"/>
  <c r="BJ79" i="6"/>
  <c r="BK79" i="6"/>
  <c r="BL79" i="6"/>
  <c r="BI80" i="6"/>
  <c r="BJ80" i="6"/>
  <c r="BK80" i="6"/>
  <c r="BL80" i="6"/>
  <c r="BI81" i="6"/>
  <c r="BJ81" i="6"/>
  <c r="BK81" i="6"/>
  <c r="BL81" i="6"/>
  <c r="BI82" i="6"/>
  <c r="BJ82" i="6"/>
  <c r="BK82" i="6"/>
  <c r="BL82" i="6"/>
  <c r="BI83" i="6"/>
  <c r="BJ83" i="6"/>
  <c r="BK83" i="6"/>
  <c r="BL83" i="6"/>
  <c r="BI84" i="6"/>
  <c r="BJ84" i="6"/>
  <c r="BK84" i="6"/>
  <c r="BL84" i="6"/>
  <c r="BI85" i="6"/>
  <c r="BJ85" i="6"/>
  <c r="BK85" i="6"/>
  <c r="BL85" i="6"/>
  <c r="BI86" i="6"/>
  <c r="BJ86" i="6"/>
  <c r="BK86" i="6"/>
  <c r="BL86" i="6"/>
  <c r="BI87" i="6"/>
  <c r="BJ87" i="6"/>
  <c r="BK87" i="6"/>
  <c r="BL87" i="6"/>
  <c r="BI88" i="6"/>
  <c r="BJ88" i="6"/>
  <c r="BK88" i="6"/>
  <c r="BL88" i="6"/>
  <c r="BI89" i="6"/>
  <c r="BJ89" i="6"/>
  <c r="BK89" i="6"/>
  <c r="BL89" i="6"/>
  <c r="BI90" i="6"/>
  <c r="BJ90" i="6"/>
  <c r="BK90" i="6"/>
  <c r="BL90" i="6"/>
  <c r="BI91" i="6"/>
  <c r="BJ91" i="6"/>
  <c r="BK91" i="6"/>
  <c r="BL91" i="6"/>
  <c r="BI92" i="6"/>
  <c r="BJ92" i="6"/>
  <c r="BK92" i="6"/>
  <c r="BL92" i="6"/>
  <c r="BI93" i="6"/>
  <c r="BJ93" i="6"/>
  <c r="BK93" i="6"/>
  <c r="BL93" i="6"/>
  <c r="BI94" i="6"/>
  <c r="BJ94" i="6"/>
  <c r="BK94" i="6"/>
  <c r="BL94" i="6"/>
  <c r="BI95" i="6"/>
  <c r="BJ95" i="6"/>
  <c r="BK95" i="6"/>
  <c r="BL95" i="6"/>
  <c r="BI96" i="6"/>
  <c r="BJ96" i="6"/>
  <c r="BK96" i="6"/>
  <c r="BL96" i="6"/>
  <c r="BI97" i="6"/>
  <c r="BJ97" i="6"/>
  <c r="BK97" i="6"/>
  <c r="BL97" i="6"/>
  <c r="BI98" i="6"/>
  <c r="BJ98" i="6"/>
  <c r="BK98" i="6"/>
  <c r="BL98" i="6"/>
  <c r="BI99" i="6"/>
  <c r="BJ99" i="6"/>
  <c r="BK99" i="6"/>
  <c r="BL99" i="6"/>
  <c r="BI100" i="6"/>
  <c r="BJ100" i="6"/>
  <c r="BK100" i="6"/>
  <c r="BL100" i="6"/>
  <c r="BI101" i="6"/>
  <c r="BJ101" i="6"/>
  <c r="BK101" i="6"/>
  <c r="BL101" i="6"/>
  <c r="BI102" i="6"/>
  <c r="BJ102" i="6"/>
  <c r="BK102" i="6"/>
  <c r="BL102" i="6"/>
  <c r="BI103" i="6"/>
  <c r="BJ103" i="6"/>
  <c r="BK103" i="6"/>
  <c r="BL103" i="6"/>
  <c r="BI104" i="6"/>
  <c r="BJ104" i="6"/>
  <c r="BK104" i="6"/>
  <c r="BL104" i="6"/>
  <c r="BI105" i="6"/>
  <c r="BJ105" i="6"/>
  <c r="BK105" i="6"/>
  <c r="BL105" i="6"/>
  <c r="BI106" i="6"/>
  <c r="BJ106" i="6"/>
  <c r="BK106" i="6"/>
  <c r="BL106" i="6"/>
</calcChain>
</file>

<file path=xl/comments1.xml><?xml version="1.0" encoding="utf-8"?>
<comments xmlns="http://schemas.openxmlformats.org/spreadsheetml/2006/main">
  <authors>
    <author>gmckillo</author>
  </authors>
  <commentList>
    <comment ref="E64" authorId="0" shapeId="0">
      <text>
        <r>
          <rPr>
            <b/>
            <sz val="8"/>
            <color indexed="81"/>
            <rFont val="Tahoma"/>
          </rPr>
          <t>gmckillo:
additional 500,000 per Ryan Siurek, calc used was $48.55 * 50 mm shares</t>
        </r>
      </text>
    </comment>
  </commentList>
</comments>
</file>

<file path=xl/sharedStrings.xml><?xml version="1.0" encoding="utf-8"?>
<sst xmlns="http://schemas.openxmlformats.org/spreadsheetml/2006/main" count="430" uniqueCount="203">
  <si>
    <t>Summary of Raptor Transactions</t>
  </si>
  <si>
    <t>Raptor 1</t>
  </si>
  <si>
    <t>Raptor 2</t>
  </si>
  <si>
    <t>Raptor 3</t>
  </si>
  <si>
    <t>Raptor 4</t>
  </si>
  <si>
    <t>Asset(s) Contributed</t>
  </si>
  <si>
    <t>Contributed Share Price</t>
  </si>
  <si>
    <t>ENE Common Stock</t>
  </si>
  <si>
    <t>Forward on ENE Common Stock</t>
  </si>
  <si>
    <t>Promissory Note</t>
  </si>
  <si>
    <t>Cash</t>
  </si>
  <si>
    <t>Undiscounted Contribution Value</t>
  </si>
  <si>
    <t>Vehicle</t>
  </si>
  <si>
    <t>TNPC Warrants</t>
  </si>
  <si>
    <t>Total</t>
  </si>
  <si>
    <t>Discounted Contribution Value</t>
  </si>
  <si>
    <t xml:space="preserve">    Total ENE Common Stock</t>
  </si>
  <si>
    <t>PUBLICS</t>
  </si>
  <si>
    <t>PRIVATES</t>
  </si>
  <si>
    <t>Hedged Exposures</t>
  </si>
  <si>
    <t>Notional Amount</t>
  </si>
  <si>
    <t>Publics</t>
  </si>
  <si>
    <t>Privates</t>
  </si>
  <si>
    <t>ENE Shares</t>
  </si>
  <si>
    <t xml:space="preserve">     Total</t>
  </si>
  <si>
    <t>(a)</t>
  </si>
  <si>
    <t>(b)</t>
  </si>
  <si>
    <t>Footnotes:</t>
  </si>
  <si>
    <t>(a)  Shares contributed by ENE through settlement of UBS forward position.</t>
  </si>
  <si>
    <t>(b)  Shares contributed by forward purchase ENE's economic interest in Whitewing ("WW") partnership.</t>
  </si>
  <si>
    <t>Current Credit Capacity</t>
  </si>
  <si>
    <t>LJM Equity Investment</t>
  </si>
  <si>
    <t>Current ENE Market Value</t>
  </si>
  <si>
    <t>(c)</t>
  </si>
  <si>
    <t>(d)</t>
  </si>
  <si>
    <t>(e)</t>
  </si>
  <si>
    <t>(f)</t>
  </si>
  <si>
    <t>(g)</t>
  </si>
  <si>
    <t>(h)</t>
  </si>
  <si>
    <t>(d)+(e)+(f)+(g)+(h)</t>
  </si>
  <si>
    <t>n/a</t>
  </si>
  <si>
    <t>Current TNPC Market Value</t>
  </si>
  <si>
    <t>Raptor hedge net gain/(loss)</t>
  </si>
  <si>
    <t>Distribution to LJM</t>
  </si>
  <si>
    <t>18,008,400 TNPC Warrants</t>
  </si>
  <si>
    <t>Security/</t>
  </si>
  <si>
    <t>Ticker</t>
  </si>
  <si>
    <t xml:space="preserve">Trade </t>
  </si>
  <si>
    <t xml:space="preserve">Settlement </t>
  </si>
  <si>
    <t>Instru-</t>
  </si>
  <si>
    <t>Posi-</t>
  </si>
  <si>
    <t xml:space="preserve">Strike </t>
  </si>
  <si>
    <t>Notional</t>
  </si>
  <si>
    <t>Date</t>
  </si>
  <si>
    <t>ment</t>
  </si>
  <si>
    <t>Cost</t>
  </si>
  <si>
    <t>tion</t>
  </si>
  <si>
    <t>Price</t>
  </si>
  <si>
    <t>Units</t>
  </si>
  <si>
    <t>Value</t>
  </si>
  <si>
    <t>Swap</t>
  </si>
  <si>
    <t>Long</t>
  </si>
  <si>
    <t>Put</t>
  </si>
  <si>
    <t>(d) = (a)-(b)+(c)</t>
  </si>
  <si>
    <t xml:space="preserve">Market </t>
  </si>
  <si>
    <t xml:space="preserve">Unrealized </t>
  </si>
  <si>
    <t xml:space="preserve">Realized </t>
  </si>
  <si>
    <t xml:space="preserve">Total </t>
  </si>
  <si>
    <t xml:space="preserve">Prior Day </t>
  </si>
  <si>
    <t>Price/Value</t>
  </si>
  <si>
    <t>Report Date</t>
  </si>
  <si>
    <t>Gain/(Loss)</t>
  </si>
  <si>
    <t>Realized</t>
  </si>
  <si>
    <t>$ Equivalents</t>
  </si>
  <si>
    <t>Share Equivalents</t>
  </si>
  <si>
    <r>
      <t xml:space="preserve">     </t>
    </r>
    <r>
      <rPr>
        <i/>
        <sz val="10"/>
        <rFont val="Arial"/>
        <family val="2"/>
      </rPr>
      <t>Input</t>
    </r>
    <r>
      <rPr>
        <sz val="10"/>
        <rFont val="Arial"/>
      </rPr>
      <t xml:space="preserve"> ENE Stock Price</t>
    </r>
  </si>
  <si>
    <t>ENE Shares held by WW</t>
  </si>
  <si>
    <t>Osprey 144A Debt outstanding</t>
  </si>
  <si>
    <t xml:space="preserve">     Subtotal:  Remaining value</t>
  </si>
  <si>
    <t>Less:</t>
  </si>
  <si>
    <t xml:space="preserve">     Raptor I commitment</t>
  </si>
  <si>
    <t xml:space="preserve">     Raptor II commitment</t>
  </si>
  <si>
    <t xml:space="preserve">     Raptor IV commitment</t>
  </si>
  <si>
    <t>Ending Balance</t>
  </si>
  <si>
    <t>Terminations</t>
  </si>
  <si>
    <t>Public</t>
  </si>
  <si>
    <t>Private</t>
  </si>
  <si>
    <t>Net Notional Amount</t>
  </si>
  <si>
    <t>Share Shortfall</t>
  </si>
  <si>
    <t>Hanover Compressor</t>
  </si>
  <si>
    <t>Chewco SLP Exposure</t>
  </si>
  <si>
    <t>NET</t>
  </si>
  <si>
    <t>RAPTOR II</t>
  </si>
  <si>
    <t>EI Brazil Gas Holdings and</t>
  </si>
  <si>
    <t>EI Brazil 1997 and</t>
  </si>
  <si>
    <t>EI Brazil Investments 1997</t>
  </si>
  <si>
    <t>Collar</t>
  </si>
  <si>
    <t>Cap</t>
  </si>
  <si>
    <t>Floor</t>
  </si>
  <si>
    <t>Totals RAPTOR I</t>
  </si>
  <si>
    <t>Totals RAPTOR II</t>
  </si>
  <si>
    <t>Total All Raptor Structures</t>
  </si>
  <si>
    <t>Notional Capacity</t>
  </si>
  <si>
    <t>Credit Capacity after Enron cross assignment</t>
  </si>
  <si>
    <t>Equity payment before Enron cross assignment</t>
  </si>
  <si>
    <t>(g,h)</t>
  </si>
  <si>
    <t>Credit Capacity</t>
  </si>
  <si>
    <t>INPUTS HERE</t>
  </si>
  <si>
    <t>LJM Equity Payment</t>
  </si>
  <si>
    <t>LJM Equity Pay Out</t>
  </si>
  <si>
    <t>Shares</t>
  </si>
  <si>
    <t>1 for Used Option</t>
  </si>
  <si>
    <t>Options</t>
  </si>
  <si>
    <t>ENE supplies Raptor IV share shortfall from Whitewing</t>
  </si>
  <si>
    <t>Jedi shares added to Raptor II</t>
  </si>
  <si>
    <t>Discount</t>
  </si>
  <si>
    <t>Notional Capacity Available in Raptor II Excluding SA LDCs</t>
  </si>
  <si>
    <t>Jedi shares added to Raptor IV</t>
  </si>
  <si>
    <t>Notional Capacity Available in Raptor IV</t>
  </si>
  <si>
    <t>ENE supplies Raptor I share shortfall from Whitewing</t>
  </si>
  <si>
    <t>ENE supplies Raptor II share shortfall from Whitewing</t>
  </si>
  <si>
    <t>ENE supplies Whitewing share shortfall in</t>
  </si>
  <si>
    <t>notional</t>
  </si>
  <si>
    <t>credit</t>
  </si>
  <si>
    <t>Term Date</t>
  </si>
  <si>
    <t>Monetize Tahati Note</t>
  </si>
  <si>
    <t>Case</t>
  </si>
  <si>
    <t>Colar on Raptor 2 Jedi Shares (Note discount should be changed to 25%)</t>
  </si>
  <si>
    <t>Colar on Raptor 4 Jedi Shares (Note discount should be changed to 25%)</t>
  </si>
  <si>
    <t>LJM Payout</t>
  </si>
  <si>
    <t>A</t>
  </si>
  <si>
    <t>B</t>
  </si>
  <si>
    <t>A2</t>
  </si>
  <si>
    <t>B2</t>
  </si>
  <si>
    <t>C</t>
  </si>
  <si>
    <t>C2</t>
  </si>
  <si>
    <t>D</t>
  </si>
  <si>
    <t>D2</t>
  </si>
  <si>
    <t>4,4,2</t>
  </si>
  <si>
    <t>4,4,2 (2)</t>
  </si>
  <si>
    <t>c</t>
  </si>
  <si>
    <t>p</t>
  </si>
  <si>
    <t>Final</t>
  </si>
  <si>
    <t>Change in Stock and Stock Derivatives (since inception)</t>
  </si>
  <si>
    <t>Derivative Shares</t>
  </si>
  <si>
    <t>(c)  Shares contributed by forward purchase ENE's shares from Jedi I.</t>
  </si>
  <si>
    <t>(i, j )</t>
  </si>
  <si>
    <t>Note and Other Income/(Loss)</t>
  </si>
  <si>
    <t>(g)  Raptor 2 Enron shares from WW are hedged with an $78.875 put and $111.8633 call.  Raptor 2 Enron shares from Jedi are hedged with an $61.48 put and $91.02 call.</t>
  </si>
  <si>
    <t>(h)  Includes Raptor II Share Shortfall and Derivative Shares from Raptor IV below less the Raptor IV derivative cost of $118.4 million.</t>
  </si>
  <si>
    <t>(i)   Raptor 4 Enron shares from WW are hedged with an $83 put and $112.418 call.  Raptor 4 Enron shares from Jedi are hedged with an $61.48 put and $91.02 call.</t>
  </si>
  <si>
    <t>(j)  Includes Raptor IV Share Shortfall and Derivative Shares from Raptor I and II below less the Raptor I and II derivative cost of $141.1 million.</t>
  </si>
  <si>
    <t>(f)   Raptor 1 Enron shares are hedged with an $81 put and $116 call.  Includes Raptor I Share Shortfall from below.</t>
  </si>
  <si>
    <t>Including New Terms effective 3/26/01</t>
  </si>
  <si>
    <t>As of 3/31/01</t>
  </si>
  <si>
    <t>3TEC Warrants</t>
  </si>
  <si>
    <t>Active Power</t>
  </si>
  <si>
    <t>Avici Systems</t>
  </si>
  <si>
    <t>Carrizo Warrants</t>
  </si>
  <si>
    <t>Catalytica After 12/14</t>
  </si>
  <si>
    <t>Paradigm</t>
  </si>
  <si>
    <t>Place Resources</t>
  </si>
  <si>
    <t>DevX Energy Common</t>
  </si>
  <si>
    <t>DevX Energy Pref</t>
  </si>
  <si>
    <t>Quicksilver</t>
  </si>
  <si>
    <t>Amerada Hess Exposure</t>
  </si>
  <si>
    <t>Ameritex</t>
  </si>
  <si>
    <t>Basic Energy Preferred</t>
  </si>
  <si>
    <t>Black Bay</t>
  </si>
  <si>
    <t>Brigham Secured SubDebt</t>
  </si>
  <si>
    <t>Catalytica Before 12/14</t>
  </si>
  <si>
    <t>City Forest IPC</t>
  </si>
  <si>
    <t>Ecogas Loan &amp; Equity</t>
  </si>
  <si>
    <t>Geo. Pursuit (EBGB)</t>
  </si>
  <si>
    <t>Heartland Common</t>
  </si>
  <si>
    <t>Heartland Common (Condor)</t>
  </si>
  <si>
    <t>Heartland Loan</t>
  </si>
  <si>
    <t>Heartland Warrants</t>
  </si>
  <si>
    <t>Hughes Rawls Loan</t>
  </si>
  <si>
    <t>Hughes Rawls Note</t>
  </si>
  <si>
    <t>HV Marine Warrants</t>
  </si>
  <si>
    <t>Industrial Holdings</t>
  </si>
  <si>
    <t>Invasion Energy</t>
  </si>
  <si>
    <t>Juniper</t>
  </si>
  <si>
    <t>Juniper Committed Exposurer</t>
  </si>
  <si>
    <t>Keathley Canyon</t>
  </si>
  <si>
    <t>LSI Preferred</t>
  </si>
  <si>
    <t>LSI Warrants</t>
  </si>
  <si>
    <t>Oconto Falls Common</t>
  </si>
  <si>
    <t>Oconto Falls IPC</t>
  </si>
  <si>
    <t>Texland</t>
  </si>
  <si>
    <t>Texland Committed Exposurer</t>
  </si>
  <si>
    <t>Vastar</t>
  </si>
  <si>
    <t>Vastar Exposure</t>
  </si>
  <si>
    <t>Venoco Convertible</t>
  </si>
  <si>
    <t>WB Oil &amp; Gas</t>
  </si>
  <si>
    <t>Merlin Credit Derivative</t>
  </si>
  <si>
    <t>As of</t>
  </si>
  <si>
    <t>(d)  Amount represents contributed TNPC shares @ $21/share plus LJM's initial investment.</t>
  </si>
  <si>
    <t>Share Requirements</t>
  </si>
  <si>
    <t>As of 4/2/01</t>
  </si>
  <si>
    <t>Initial Restructured Credit Capacity</t>
  </si>
  <si>
    <t>(e)  Amount is calculated as change in contributed TNPC stock since hedges were put in place at $21/share (ie. 24 MM shares * ($21-$Current TNPC Market Value) less Note monetization.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</si>
</sst>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8" formatCode="mm/dd/yy"/>
    <numFmt numFmtId="176" formatCode="m/d/yy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Times New Roman"/>
      <family val="1"/>
    </font>
    <font>
      <b/>
      <u/>
      <sz val="12"/>
      <name val="Times New Roman"/>
      <family val="1"/>
    </font>
    <font>
      <i/>
      <u val="singleAccounting"/>
      <sz val="10"/>
      <name val="Arial"/>
      <family val="2"/>
    </font>
    <font>
      <i/>
      <u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7">
    <xf numFmtId="0" fontId="0" fillId="0" borderId="0" xfId="0"/>
    <xf numFmtId="165" fontId="0" fillId="0" borderId="0" xfId="1" applyNumberFormat="1" applyFont="1"/>
    <xf numFmtId="44" fontId="0" fillId="0" borderId="0" xfId="2" applyFont="1"/>
    <xf numFmtId="167" fontId="0" fillId="0" borderId="0" xfId="0" applyNumberFormat="1"/>
    <xf numFmtId="167" fontId="0" fillId="0" borderId="1" xfId="0" applyNumberFormat="1" applyBorder="1"/>
    <xf numFmtId="0" fontId="2" fillId="0" borderId="0" xfId="0" applyFont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44" fontId="2" fillId="0" borderId="2" xfId="2" applyFont="1" applyBorder="1" applyAlignment="1">
      <alignment horizontal="center" wrapText="1"/>
    </xf>
    <xf numFmtId="0" fontId="2" fillId="0" borderId="0" xfId="0" applyFont="1"/>
    <xf numFmtId="0" fontId="0" fillId="0" borderId="3" xfId="0" applyBorder="1"/>
    <xf numFmtId="167" fontId="0" fillId="0" borderId="4" xfId="0" applyNumberFormat="1" applyBorder="1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0" fillId="0" borderId="0" xfId="0" applyFill="1" applyBorder="1" applyAlignment="1">
      <alignment horizontal="left"/>
    </xf>
    <xf numFmtId="165" fontId="6" fillId="0" borderId="0" xfId="1" applyNumberFormat="1" applyFont="1"/>
    <xf numFmtId="0" fontId="7" fillId="0" borderId="0" xfId="0" applyFont="1"/>
    <xf numFmtId="165" fontId="7" fillId="0" borderId="0" xfId="1" applyNumberFormat="1" applyFont="1"/>
    <xf numFmtId="167" fontId="0" fillId="0" borderId="0" xfId="0" applyNumberFormat="1" applyBorder="1"/>
    <xf numFmtId="0" fontId="8" fillId="0" borderId="0" xfId="0" applyFont="1"/>
    <xf numFmtId="6" fontId="0" fillId="0" borderId="4" xfId="0" applyNumberFormat="1" applyBorder="1"/>
    <xf numFmtId="6" fontId="0" fillId="0" borderId="0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0" fillId="0" borderId="0" xfId="0" applyNumberFormat="1"/>
    <xf numFmtId="0" fontId="0" fillId="0" borderId="0" xfId="0" quotePrefix="1"/>
    <xf numFmtId="168" fontId="4" fillId="0" borderId="0" xfId="0" applyNumberFormat="1" applyFont="1" applyAlignment="1">
      <alignment horizontal="center"/>
    </xf>
    <xf numFmtId="167" fontId="4" fillId="0" borderId="0" xfId="2" applyNumberFormat="1" applyFont="1" applyAlignment="1">
      <alignment horizontal="center"/>
    </xf>
    <xf numFmtId="44" fontId="4" fillId="0" borderId="0" xfId="2" applyFont="1" applyAlignment="1">
      <alignment horizontal="center"/>
    </xf>
    <xf numFmtId="0" fontId="4" fillId="0" borderId="2" xfId="0" applyFont="1" applyBorder="1" applyAlignment="1">
      <alignment horizontal="center" wrapText="1"/>
    </xf>
    <xf numFmtId="168" fontId="4" fillId="0" borderId="2" xfId="0" applyNumberFormat="1" applyFont="1" applyBorder="1" applyAlignment="1">
      <alignment horizontal="center" wrapText="1"/>
    </xf>
    <xf numFmtId="167" fontId="4" fillId="0" borderId="2" xfId="2" applyNumberFormat="1" applyFont="1" applyBorder="1" applyAlignment="1">
      <alignment horizontal="center" wrapText="1"/>
    </xf>
    <xf numFmtId="44" fontId="4" fillId="0" borderId="2" xfId="2" applyFont="1" applyBorder="1" applyAlignment="1">
      <alignment horizontal="center" wrapText="1"/>
    </xf>
    <xf numFmtId="165" fontId="4" fillId="0" borderId="5" xfId="1" applyNumberFormat="1" applyFont="1" applyBorder="1" applyAlignment="1">
      <alignment horizontal="center" wrapText="1"/>
    </xf>
    <xf numFmtId="167" fontId="4" fillId="0" borderId="6" xfId="2" applyNumberFormat="1" applyFont="1" applyBorder="1" applyAlignment="1">
      <alignment horizontal="center" wrapText="1"/>
    </xf>
    <xf numFmtId="168" fontId="4" fillId="0" borderId="0" xfId="0" applyNumberFormat="1" applyFont="1" applyBorder="1" applyAlignment="1">
      <alignment horizontal="center" wrapText="1"/>
    </xf>
    <xf numFmtId="167" fontId="4" fillId="0" borderId="0" xfId="2" applyNumberFormat="1" applyFont="1" applyBorder="1" applyAlignment="1">
      <alignment horizontal="center" wrapText="1"/>
    </xf>
    <xf numFmtId="44" fontId="4" fillId="0" borderId="0" xfId="2" applyFont="1" applyBorder="1" applyAlignment="1">
      <alignment horizontal="center" wrapText="1"/>
    </xf>
    <xf numFmtId="165" fontId="4" fillId="0" borderId="0" xfId="1" applyNumberFormat="1" applyFont="1" applyBorder="1" applyAlignment="1">
      <alignment horizontal="center" wrapText="1"/>
    </xf>
    <xf numFmtId="168" fontId="0" fillId="0" borderId="0" xfId="0" applyNumberFormat="1" applyAlignment="1">
      <alignment horizontal="center"/>
    </xf>
    <xf numFmtId="168" fontId="4" fillId="0" borderId="0" xfId="0" applyNumberFormat="1" applyFont="1" applyAlignment="1">
      <alignment horizontal="left"/>
    </xf>
    <xf numFmtId="167" fontId="0" fillId="0" borderId="0" xfId="0" applyNumberFormat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44" fontId="0" fillId="0" borderId="0" xfId="2" applyFont="1" applyBorder="1"/>
    <xf numFmtId="168" fontId="0" fillId="0" borderId="0" xfId="0" applyNumberFormat="1"/>
    <xf numFmtId="167" fontId="0" fillId="0" borderId="9" xfId="0" applyNumberFormat="1" applyBorder="1"/>
    <xf numFmtId="3" fontId="0" fillId="0" borderId="0" xfId="0" applyNumberFormat="1"/>
    <xf numFmtId="165" fontId="0" fillId="0" borderId="0" xfId="0" applyNumberFormat="1"/>
    <xf numFmtId="165" fontId="0" fillId="0" borderId="4" xfId="0" applyNumberFormat="1" applyBorder="1"/>
    <xf numFmtId="167" fontId="4" fillId="0" borderId="5" xfId="2" applyNumberFormat="1" applyFont="1" applyBorder="1" applyAlignment="1">
      <alignment horizontal="center" wrapText="1"/>
    </xf>
    <xf numFmtId="43" fontId="8" fillId="0" borderId="0" xfId="1" applyFont="1"/>
    <xf numFmtId="37" fontId="0" fillId="0" borderId="0" xfId="0" applyNumberFormat="1"/>
    <xf numFmtId="167" fontId="0" fillId="0" borderId="0" xfId="0" applyNumberFormat="1" applyAlignment="1"/>
    <xf numFmtId="167" fontId="2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167" fontId="2" fillId="0" borderId="0" xfId="0" applyNumberFormat="1" applyFont="1" applyBorder="1" applyAlignment="1">
      <alignment horizontal="center"/>
    </xf>
    <xf numFmtId="44" fontId="8" fillId="0" borderId="0" xfId="0" applyNumberFormat="1" applyFont="1"/>
    <xf numFmtId="165" fontId="0" fillId="0" borderId="10" xfId="1" applyNumberFormat="1" applyFont="1" applyBorder="1"/>
    <xf numFmtId="0" fontId="2" fillId="2" borderId="11" xfId="0" applyFont="1" applyFill="1" applyBorder="1"/>
    <xf numFmtId="44" fontId="10" fillId="0" borderId="12" xfId="0" applyNumberFormat="1" applyFont="1" applyBorder="1"/>
    <xf numFmtId="44" fontId="10" fillId="0" borderId="13" xfId="0" applyNumberFormat="1" applyFont="1" applyBorder="1"/>
    <xf numFmtId="176" fontId="2" fillId="0" borderId="0" xfId="0" applyNumberFormat="1" applyFont="1" applyAlignment="1">
      <alignment horizontal="center"/>
    </xf>
    <xf numFmtId="14" fontId="10" fillId="0" borderId="12" xfId="0" applyNumberFormat="1" applyFont="1" applyFill="1" applyBorder="1"/>
    <xf numFmtId="44" fontId="10" fillId="0" borderId="1" xfId="2" applyFont="1" applyBorder="1" applyAlignment="1">
      <alignment horizontal="center"/>
    </xf>
    <xf numFmtId="44" fontId="0" fillId="0" borderId="1" xfId="2" applyFont="1" applyBorder="1" applyAlignment="1">
      <alignment horizontal="center"/>
    </xf>
    <xf numFmtId="44" fontId="0" fillId="0" borderId="14" xfId="2" applyFont="1" applyBorder="1"/>
    <xf numFmtId="44" fontId="11" fillId="0" borderId="14" xfId="2" applyFont="1" applyBorder="1"/>
    <xf numFmtId="44" fontId="2" fillId="0" borderId="1" xfId="2" applyFont="1" applyBorder="1" applyAlignment="1">
      <alignment horizontal="center"/>
    </xf>
    <xf numFmtId="44" fontId="8" fillId="0" borderId="1" xfId="2" applyFont="1" applyBorder="1" applyAlignment="1">
      <alignment horizontal="center"/>
    </xf>
    <xf numFmtId="44" fontId="8" fillId="0" borderId="14" xfId="2" applyFont="1" applyBorder="1"/>
    <xf numFmtId="0" fontId="0" fillId="2" borderId="0" xfId="0" quotePrefix="1" applyFill="1"/>
    <xf numFmtId="164" fontId="0" fillId="0" borderId="0" xfId="1" applyNumberFormat="1" applyFont="1"/>
    <xf numFmtId="0" fontId="10" fillId="0" borderId="0" xfId="0" applyFont="1"/>
    <xf numFmtId="167" fontId="10" fillId="0" borderId="0" xfId="2" applyNumberFormat="1" applyFont="1"/>
    <xf numFmtId="165" fontId="10" fillId="0" borderId="0" xfId="1" applyNumberFormat="1" applyFont="1"/>
    <xf numFmtId="44" fontId="10" fillId="0" borderId="0" xfId="2" applyFont="1"/>
    <xf numFmtId="9" fontId="10" fillId="0" borderId="0" xfId="3" applyFont="1"/>
    <xf numFmtId="14" fontId="10" fillId="0" borderId="0" xfId="0" applyNumberFormat="1" applyFont="1"/>
    <xf numFmtId="14" fontId="0" fillId="0" borderId="0" xfId="0" applyNumberFormat="1"/>
    <xf numFmtId="0" fontId="8" fillId="0" borderId="0" xfId="0" applyFont="1" applyAlignment="1">
      <alignment horizontal="left"/>
    </xf>
    <xf numFmtId="167" fontId="1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7" fontId="0" fillId="0" borderId="14" xfId="2" applyNumberFormat="1" applyFont="1" applyBorder="1"/>
    <xf numFmtId="165" fontId="0" fillId="0" borderId="10" xfId="0" applyNumberFormat="1" applyBorder="1"/>
    <xf numFmtId="44" fontId="0" fillId="0" borderId="1" xfId="2" applyFont="1" applyBorder="1"/>
    <xf numFmtId="0" fontId="2" fillId="0" borderId="0" xfId="0" applyFont="1" applyBorder="1" applyAlignment="1">
      <alignment horizontal="center"/>
    </xf>
    <xf numFmtId="165" fontId="10" fillId="0" borderId="0" xfId="0" applyNumberFormat="1" applyFont="1"/>
    <xf numFmtId="0" fontId="12" fillId="0" borderId="0" xfId="0" applyFont="1" applyAlignment="1">
      <alignment horizontal="center"/>
    </xf>
    <xf numFmtId="44" fontId="8" fillId="0" borderId="1" xfId="2" applyFont="1" applyBorder="1"/>
    <xf numFmtId="165" fontId="0" fillId="0" borderId="14" xfId="1" applyNumberFormat="1" applyFont="1" applyBorder="1"/>
    <xf numFmtId="9" fontId="8" fillId="0" borderId="0" xfId="3" applyFont="1"/>
    <xf numFmtId="165" fontId="8" fillId="0" borderId="0" xfId="1" applyNumberFormat="1" applyFont="1"/>
    <xf numFmtId="167" fontId="0" fillId="0" borderId="0" xfId="0" applyNumberFormat="1" applyAlignment="1">
      <alignment horizontal="left"/>
    </xf>
    <xf numFmtId="44" fontId="1" fillId="0" borderId="0" xfId="2"/>
    <xf numFmtId="165" fontId="1" fillId="0" borderId="0" xfId="1" applyNumberFormat="1"/>
    <xf numFmtId="165" fontId="1" fillId="0" borderId="0" xfId="1" applyNumberFormat="1" applyFont="1"/>
    <xf numFmtId="167" fontId="1" fillId="0" borderId="0" xfId="2" applyNumberFormat="1"/>
    <xf numFmtId="167" fontId="1" fillId="0" borderId="0" xfId="2" applyNumberFormat="1" applyBorder="1"/>
    <xf numFmtId="167" fontId="1" fillId="0" borderId="0" xfId="2" applyNumberFormat="1" applyFont="1"/>
    <xf numFmtId="167" fontId="1" fillId="0" borderId="0" xfId="2" applyNumberFormat="1" applyFont="1" applyAlignment="1">
      <alignment horizontal="center"/>
    </xf>
    <xf numFmtId="43" fontId="1" fillId="0" borderId="0" xfId="1"/>
    <xf numFmtId="167" fontId="1" fillId="0" borderId="1" xfId="2" applyNumberFormat="1" applyBorder="1"/>
    <xf numFmtId="165" fontId="1" fillId="0" borderId="9" xfId="1" applyNumberFormat="1" applyBorder="1"/>
    <xf numFmtId="165" fontId="1" fillId="0" borderId="0" xfId="1" applyNumberFormat="1" applyBorder="1"/>
    <xf numFmtId="167" fontId="1" fillId="0" borderId="0" xfId="2" applyNumberFormat="1" applyFont="1" applyBorder="1"/>
    <xf numFmtId="44" fontId="1" fillId="0" borderId="1" xfId="2" applyFont="1" applyBorder="1" applyAlignment="1">
      <alignment horizontal="center"/>
    </xf>
    <xf numFmtId="165" fontId="1" fillId="0" borderId="1" xfId="1" applyNumberFormat="1" applyBorder="1"/>
    <xf numFmtId="167" fontId="1" fillId="0" borderId="4" xfId="2" applyNumberFormat="1" applyBorder="1"/>
    <xf numFmtId="44" fontId="1" fillId="0" borderId="0" xfId="2" applyBorder="1"/>
    <xf numFmtId="167" fontId="1" fillId="0" borderId="9" xfId="2" applyNumberFormat="1" applyBorder="1"/>
    <xf numFmtId="0" fontId="1" fillId="0" borderId="0" xfId="2" applyNumberFormat="1"/>
    <xf numFmtId="44" fontId="1" fillId="0" borderId="0" xfId="2" applyNumberFormat="1"/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7" fontId="4" fillId="0" borderId="7" xfId="2" applyNumberFormat="1" applyFont="1" applyBorder="1" applyAlignment="1">
      <alignment horizontal="center" wrapText="1"/>
    </xf>
    <xf numFmtId="167" fontId="4" fillId="0" borderId="8" xfId="2" applyNumberFormat="1" applyFont="1" applyBorder="1" applyAlignment="1">
      <alignment horizontal="center"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Capacity - Current Scenario</a:t>
            </a:r>
          </a:p>
        </c:rich>
      </c:tx>
      <c:layout>
        <c:manualLayout>
          <c:xMode val="edge"/>
          <c:yMode val="edge"/>
          <c:x val="0.34674948809794659"/>
          <c:y val="3.33334237560323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910234035042898"/>
          <c:y val="0.18888940128418316"/>
          <c:w val="0.74922657249734881"/>
          <c:h val="0.65833511918163845"/>
        </c:manualLayout>
      </c:layout>
      <c:lineChart>
        <c:grouping val="standard"/>
        <c:varyColors val="0"/>
        <c:ser>
          <c:idx val="0"/>
          <c:order val="0"/>
          <c:tx>
            <c:v>Stock Price</c:v>
          </c:tx>
          <c:val>
            <c:numRef>
              <c:f>Data!$B$7:$B$106</c:f>
            </c:numRef>
          </c:val>
          <c:smooth val="0"/>
          <c:extLst>
            <c:ext xmlns:c16="http://schemas.microsoft.com/office/drawing/2014/chart" uri="{C3380CC4-5D6E-409C-BE32-E72D297353CC}">
              <c16:uniqueId val="{00000000-17C6-4F88-ACE0-33A66DCA25B2}"/>
            </c:ext>
          </c:extLst>
        </c:ser>
        <c:ser>
          <c:idx val="1"/>
          <c:order val="1"/>
          <c:tx>
            <c:v>Capacity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Table!$C$178:$C$277</c:f>
              <c:numCache>
                <c:formatCode>_(* #,##0_);_(* \(#,##0\);_(* "-"??_);_(@_)</c:formatCode>
                <c:ptCount val="100"/>
                <c:pt idx="0">
                  <c:v>-2400733257.8392887</c:v>
                </c:pt>
                <c:pt idx="1">
                  <c:v>-2275947794.8392892</c:v>
                </c:pt>
                <c:pt idx="2">
                  <c:v>-2151162331.8392892</c:v>
                </c:pt>
                <c:pt idx="3">
                  <c:v>-2026376868.8392889</c:v>
                </c:pt>
                <c:pt idx="4">
                  <c:v>-1901591405.8392894</c:v>
                </c:pt>
                <c:pt idx="5">
                  <c:v>-1776805942.8392892</c:v>
                </c:pt>
                <c:pt idx="6">
                  <c:v>-1652020479.8392892</c:v>
                </c:pt>
                <c:pt idx="7">
                  <c:v>-1527235016.8392892</c:v>
                </c:pt>
                <c:pt idx="8">
                  <c:v>-1402449553.8392889</c:v>
                </c:pt>
                <c:pt idx="9">
                  <c:v>-1277664090.8392892</c:v>
                </c:pt>
                <c:pt idx="10">
                  <c:v>-1152878627.8392892</c:v>
                </c:pt>
                <c:pt idx="11">
                  <c:v>-1028093164.8392892</c:v>
                </c:pt>
                <c:pt idx="12">
                  <c:v>-903307701.83928919</c:v>
                </c:pt>
                <c:pt idx="13">
                  <c:v>-778522238.83928919</c:v>
                </c:pt>
                <c:pt idx="14">
                  <c:v>-653736775.83928919</c:v>
                </c:pt>
                <c:pt idx="15">
                  <c:v>-558951312.83928907</c:v>
                </c:pt>
                <c:pt idx="16">
                  <c:v>-456834532.81140983</c:v>
                </c:pt>
                <c:pt idx="17">
                  <c:v>-340549822.45572758</c:v>
                </c:pt>
                <c:pt idx="18">
                  <c:v>-215764359.45572752</c:v>
                </c:pt>
                <c:pt idx="19">
                  <c:v>-90978905.205727518</c:v>
                </c:pt>
                <c:pt idx="20">
                  <c:v>-90978905.205727518</c:v>
                </c:pt>
                <c:pt idx="21">
                  <c:v>-90978905.205727518</c:v>
                </c:pt>
                <c:pt idx="22">
                  <c:v>-90978905.205727518</c:v>
                </c:pt>
                <c:pt idx="23">
                  <c:v>-90978905.205727518</c:v>
                </c:pt>
                <c:pt idx="24">
                  <c:v>-90978905.205727518</c:v>
                </c:pt>
                <c:pt idx="25">
                  <c:v>-90978905.205727518</c:v>
                </c:pt>
                <c:pt idx="26">
                  <c:v>-90978905.205727518</c:v>
                </c:pt>
                <c:pt idx="27">
                  <c:v>-90978905.205727518</c:v>
                </c:pt>
                <c:pt idx="28">
                  <c:v>-90978905.205727518</c:v>
                </c:pt>
                <c:pt idx="29">
                  <c:v>-90978905.205727518</c:v>
                </c:pt>
                <c:pt idx="30">
                  <c:v>-90978905.205727488</c:v>
                </c:pt>
                <c:pt idx="31">
                  <c:v>-90978905.205727488</c:v>
                </c:pt>
                <c:pt idx="32">
                  <c:v>-90978905.205727488</c:v>
                </c:pt>
                <c:pt idx="33">
                  <c:v>-90978905.205727488</c:v>
                </c:pt>
                <c:pt idx="34">
                  <c:v>-90978905.205727547</c:v>
                </c:pt>
                <c:pt idx="35">
                  <c:v>-90978905.205727547</c:v>
                </c:pt>
                <c:pt idx="36">
                  <c:v>-90978905.205727547</c:v>
                </c:pt>
                <c:pt idx="37">
                  <c:v>-90978905.205727547</c:v>
                </c:pt>
                <c:pt idx="38">
                  <c:v>-90978905.205727547</c:v>
                </c:pt>
                <c:pt idx="39">
                  <c:v>-90978905.205727547</c:v>
                </c:pt>
                <c:pt idx="40">
                  <c:v>-90978905.205727547</c:v>
                </c:pt>
                <c:pt idx="41">
                  <c:v>-90978905.205727547</c:v>
                </c:pt>
                <c:pt idx="42">
                  <c:v>-90978905.205727547</c:v>
                </c:pt>
                <c:pt idx="43">
                  <c:v>-90978905.205727547</c:v>
                </c:pt>
                <c:pt idx="44">
                  <c:v>-90978905.205727547</c:v>
                </c:pt>
                <c:pt idx="45">
                  <c:v>-90978905.205727547</c:v>
                </c:pt>
                <c:pt idx="46">
                  <c:v>-90978905.205727547</c:v>
                </c:pt>
                <c:pt idx="47">
                  <c:v>-90978905.205727547</c:v>
                </c:pt>
                <c:pt idx="48">
                  <c:v>-90978905.205727547</c:v>
                </c:pt>
                <c:pt idx="49">
                  <c:v>-90978905.205727547</c:v>
                </c:pt>
                <c:pt idx="50">
                  <c:v>-90978905.205727518</c:v>
                </c:pt>
                <c:pt idx="51">
                  <c:v>-90978905.205727518</c:v>
                </c:pt>
                <c:pt idx="52">
                  <c:v>-90978905.205727518</c:v>
                </c:pt>
                <c:pt idx="53">
                  <c:v>-90978905.205727518</c:v>
                </c:pt>
                <c:pt idx="54">
                  <c:v>-90978905.205727518</c:v>
                </c:pt>
                <c:pt idx="55">
                  <c:v>-90978905.205727518</c:v>
                </c:pt>
                <c:pt idx="56">
                  <c:v>-60978905.205727547</c:v>
                </c:pt>
                <c:pt idx="57">
                  <c:v>-60978905.205727547</c:v>
                </c:pt>
                <c:pt idx="58">
                  <c:v>-60978905.205727547</c:v>
                </c:pt>
                <c:pt idx="59">
                  <c:v>-60978905.205727547</c:v>
                </c:pt>
                <c:pt idx="60">
                  <c:v>-60978905.205727547</c:v>
                </c:pt>
                <c:pt idx="61">
                  <c:v>-54738905.205727428</c:v>
                </c:pt>
                <c:pt idx="62">
                  <c:v>-42738905.205727547</c:v>
                </c:pt>
                <c:pt idx="63">
                  <c:v>-30738905.205727424</c:v>
                </c:pt>
                <c:pt idx="64">
                  <c:v>-18738905.205727544</c:v>
                </c:pt>
                <c:pt idx="65">
                  <c:v>-6738905.2057274245</c:v>
                </c:pt>
                <c:pt idx="66">
                  <c:v>5261094.7942724563</c:v>
                </c:pt>
                <c:pt idx="67">
                  <c:v>17261094.794272576</c:v>
                </c:pt>
                <c:pt idx="68">
                  <c:v>29261094.794272516</c:v>
                </c:pt>
                <c:pt idx="69">
                  <c:v>41261094.794272512</c:v>
                </c:pt>
                <c:pt idx="70">
                  <c:v>53261094.794272572</c:v>
                </c:pt>
                <c:pt idx="71">
                  <c:v>42332982.641162306</c:v>
                </c:pt>
                <c:pt idx="72">
                  <c:v>47261094.794272542</c:v>
                </c:pt>
                <c:pt idx="73">
                  <c:v>59261094.794272512</c:v>
                </c:pt>
                <c:pt idx="74">
                  <c:v>71261094.794272512</c:v>
                </c:pt>
                <c:pt idx="75">
                  <c:v>83261094.794272512</c:v>
                </c:pt>
                <c:pt idx="76">
                  <c:v>95261094.794272512</c:v>
                </c:pt>
                <c:pt idx="77">
                  <c:v>107261094.79427251</c:v>
                </c:pt>
                <c:pt idx="78">
                  <c:v>120237318.54427251</c:v>
                </c:pt>
                <c:pt idx="79">
                  <c:v>140047108.54427254</c:v>
                </c:pt>
                <c:pt idx="80">
                  <c:v>159856898.54427248</c:v>
                </c:pt>
                <c:pt idx="81">
                  <c:v>187282618.54427257</c:v>
                </c:pt>
                <c:pt idx="82">
                  <c:v>214708338.54427251</c:v>
                </c:pt>
                <c:pt idx="83">
                  <c:v>248460103.54427251</c:v>
                </c:pt>
                <c:pt idx="84">
                  <c:v>282211868.54427254</c:v>
                </c:pt>
                <c:pt idx="85">
                  <c:v>315963633.54427254</c:v>
                </c:pt>
                <c:pt idx="86">
                  <c:v>349715398.54427254</c:v>
                </c:pt>
                <c:pt idx="87">
                  <c:v>383467163.54427242</c:v>
                </c:pt>
                <c:pt idx="88">
                  <c:v>417218928.54427254</c:v>
                </c:pt>
                <c:pt idx="89">
                  <c:v>450970693.54427242</c:v>
                </c:pt>
                <c:pt idx="90">
                  <c:v>484722458.54427242</c:v>
                </c:pt>
                <c:pt idx="91">
                  <c:v>506714223.54427242</c:v>
                </c:pt>
                <c:pt idx="92">
                  <c:v>528465988.54427242</c:v>
                </c:pt>
                <c:pt idx="93">
                  <c:v>550217753.54427254</c:v>
                </c:pt>
                <c:pt idx="94">
                  <c:v>571969518.54427254</c:v>
                </c:pt>
                <c:pt idx="95">
                  <c:v>593721283.54427254</c:v>
                </c:pt>
                <c:pt idx="96">
                  <c:v>615473048.54427254</c:v>
                </c:pt>
                <c:pt idx="97">
                  <c:v>637224813.54427242</c:v>
                </c:pt>
                <c:pt idx="98">
                  <c:v>658976578.54427242</c:v>
                </c:pt>
                <c:pt idx="99">
                  <c:v>680728343.54427266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C6-4F88-ACE0-33A66DCA2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6320256"/>
        <c:axId val="1"/>
      </c:lineChart>
      <c:catAx>
        <c:axId val="1896320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ENE Stock Price</a:t>
                </a:r>
              </a:p>
            </c:rich>
          </c:tx>
          <c:layout>
            <c:manualLayout>
              <c:xMode val="edge"/>
              <c:yMode val="edge"/>
              <c:x val="0.5030963554992528"/>
              <c:y val="0.877780158908851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Credit Capacity</a:t>
                </a:r>
              </a:p>
            </c:rich>
          </c:tx>
          <c:layout>
            <c:manualLayout>
              <c:xMode val="edge"/>
              <c:yMode val="edge"/>
              <c:x val="2.4767820578424755E-2"/>
              <c:y val="0.34722316412533671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63202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Capacity - Scenarios B and B2</a:t>
            </a:r>
          </a:p>
        </c:rich>
      </c:tx>
      <c:layout>
        <c:manualLayout>
          <c:xMode val="edge"/>
          <c:yMode val="edge"/>
          <c:x val="0.27178729689807979"/>
          <c:y val="3.01624129930394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2156573116691284E-2"/>
          <c:y val="0.16009280742459397"/>
          <c:w val="0.95716395864106352"/>
          <c:h val="0.73549883990719256"/>
        </c:manualLayout>
      </c:layout>
      <c:lineChart>
        <c:grouping val="standard"/>
        <c:varyColors val="0"/>
        <c:ser>
          <c:idx val="3"/>
          <c:order val="0"/>
          <c:tx>
            <c:v>B Capacity</c:v>
          </c:tx>
          <c:val>
            <c:numRef>
              <c:f>Data!$O$24:$O$106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Data!$B$24:$B$106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EDFA-43FD-9E11-DE4C0AE66E48}"/>
            </c:ext>
          </c:extLst>
        </c:ser>
        <c:ser>
          <c:idx val="4"/>
          <c:order val="1"/>
          <c:tx>
            <c:v>B2 Capacity</c:v>
          </c:tx>
          <c:val>
            <c:numRef>
              <c:f>Data!$U$24:$U$106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Data!$B$24:$B$106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EDFA-43FD-9E11-DE4C0AE66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5824800"/>
        <c:axId val="1"/>
      </c:lineChart>
      <c:catAx>
        <c:axId val="189582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58248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200886262924666"/>
          <c:y val="0.92111368909512759"/>
          <c:w val="0.35745937961595275"/>
          <c:h val="6.26450116009280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LJM Payout - A and A2</a:t>
            </a:r>
          </a:p>
        </c:rich>
      </c:tx>
      <c:layout>
        <c:manualLayout>
          <c:xMode val="edge"/>
          <c:yMode val="edge"/>
          <c:x val="0.32492581602373888"/>
          <c:y val="3.15534354537643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2255192878338281E-2"/>
          <c:y val="0.16747592663921068"/>
          <c:w val="0.95697329376854601"/>
          <c:h val="0.72330182809398236"/>
        </c:manualLayout>
      </c:layout>
      <c:lineChart>
        <c:grouping val="standard"/>
        <c:varyColors val="0"/>
        <c:ser>
          <c:idx val="1"/>
          <c:order val="0"/>
          <c:tx>
            <c:v>Payout A</c:v>
          </c:tx>
          <c:val>
            <c:numRef>
              <c:f>Data!$F$7:$F$106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Data!$B$7:$B$106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3EE6-4B5F-8E7E-FA2E2A52243B}"/>
            </c:ext>
          </c:extLst>
        </c:ser>
        <c:ser>
          <c:idx val="2"/>
          <c:order val="1"/>
          <c:tx>
            <c:v>Payout A2</c:v>
          </c:tx>
          <c:val>
            <c:numRef>
              <c:f>Data!$L$7:$L$106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Data!$B$7:$B$106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3EE6-4B5F-8E7E-FA2E2A522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5827680"/>
        <c:axId val="1"/>
      </c:lineChart>
      <c:catAx>
        <c:axId val="1895827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58276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679525222551931"/>
          <c:y val="0.91747681550176297"/>
          <c:w val="0.32640949554896143"/>
          <c:h val="6.553405825012592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LJM Payout - B and B2</a:t>
            </a:r>
          </a:p>
        </c:rich>
      </c:tx>
      <c:layout>
        <c:manualLayout>
          <c:xMode val="edge"/>
          <c:yMode val="edge"/>
          <c:x val="0.3202416918429003"/>
          <c:y val="3.18628213628345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2658610271903322E-2"/>
          <c:y val="0.16911805184889095"/>
          <c:w val="0.95619335347432022"/>
          <c:h val="0.72058996005179621"/>
        </c:manualLayout>
      </c:layout>
      <c:lineChart>
        <c:grouping val="standard"/>
        <c:varyColors val="0"/>
        <c:ser>
          <c:idx val="3"/>
          <c:order val="0"/>
          <c:tx>
            <c:v>Payout B</c:v>
          </c:tx>
          <c:val>
            <c:numRef>
              <c:f>Data!$R$7:$R$106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Data!$B$7:$B$106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F51-4530-AB00-5990838F12BB}"/>
            </c:ext>
          </c:extLst>
        </c:ser>
        <c:ser>
          <c:idx val="4"/>
          <c:order val="1"/>
          <c:tx>
            <c:v>Payout B2</c:v>
          </c:tx>
          <c:val>
            <c:numRef>
              <c:f>Data!$X$7:$X$106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Data!$B$7:$B$106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CF51-4530-AB00-5990838F1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5826240"/>
        <c:axId val="1"/>
      </c:lineChart>
      <c:catAx>
        <c:axId val="189582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58262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383685800604229"/>
          <c:y val="0.91666886074616261"/>
          <c:w val="0.33232628398791542"/>
          <c:h val="6.617662898434863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LJM Payout - C and C2</a:t>
            </a:r>
          </a:p>
        </c:rich>
      </c:tx>
      <c:layout>
        <c:manualLayout>
          <c:xMode val="edge"/>
          <c:yMode val="edge"/>
          <c:x val="0.32126744153504655"/>
          <c:y val="3.17848790219082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647084816713826"/>
          <c:y val="0.19315426482544223"/>
          <c:w val="0.80241445491382524"/>
          <c:h val="0.59413273864028437"/>
        </c:manualLayout>
      </c:layout>
      <c:lineChart>
        <c:grouping val="standard"/>
        <c:varyColors val="0"/>
        <c:ser>
          <c:idx val="3"/>
          <c:order val="0"/>
          <c:tx>
            <c:v>Payout C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Data!$AD$7:$AD$106</c:f>
              <c:numCache>
                <c:formatCode>_(* #,##0_);_(* \(#,##0\);_(* "-"??_);_(@_)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28718907.421301752</c:v>
                </c:pt>
                <c:pt idx="16">
                  <c:v>38790619.45694983</c:v>
                </c:pt>
                <c:pt idx="17">
                  <c:v>61166904.10958904</c:v>
                </c:pt>
                <c:pt idx="18">
                  <c:v>61166904.10958904</c:v>
                </c:pt>
                <c:pt idx="19">
                  <c:v>61166904.10958904</c:v>
                </c:pt>
                <c:pt idx="20">
                  <c:v>61166904.10958904</c:v>
                </c:pt>
                <c:pt idx="21">
                  <c:v>61166904.10958904</c:v>
                </c:pt>
                <c:pt idx="22">
                  <c:v>61166904.10958904</c:v>
                </c:pt>
                <c:pt idx="23">
                  <c:v>61166904.10958904</c:v>
                </c:pt>
                <c:pt idx="24">
                  <c:v>61166904.10958904</c:v>
                </c:pt>
                <c:pt idx="25">
                  <c:v>61166904.10958904</c:v>
                </c:pt>
                <c:pt idx="26">
                  <c:v>61166904.10958904</c:v>
                </c:pt>
                <c:pt idx="27">
                  <c:v>61166904.10958904</c:v>
                </c:pt>
                <c:pt idx="28">
                  <c:v>61166904.10958904</c:v>
                </c:pt>
                <c:pt idx="29">
                  <c:v>61166904.10958904</c:v>
                </c:pt>
                <c:pt idx="30">
                  <c:v>61166904.10958904</c:v>
                </c:pt>
                <c:pt idx="31">
                  <c:v>61166904.10958904</c:v>
                </c:pt>
                <c:pt idx="32">
                  <c:v>61166904.10958904</c:v>
                </c:pt>
                <c:pt idx="33">
                  <c:v>61166904.10958904</c:v>
                </c:pt>
                <c:pt idx="34">
                  <c:v>61166904.10958904</c:v>
                </c:pt>
                <c:pt idx="35">
                  <c:v>61166904.10958904</c:v>
                </c:pt>
                <c:pt idx="36">
                  <c:v>61166904.10958904</c:v>
                </c:pt>
                <c:pt idx="37">
                  <c:v>61166904.10958904</c:v>
                </c:pt>
                <c:pt idx="38">
                  <c:v>61166904.10958904</c:v>
                </c:pt>
                <c:pt idx="39">
                  <c:v>61166904.10958904</c:v>
                </c:pt>
                <c:pt idx="40">
                  <c:v>61166904.10958904</c:v>
                </c:pt>
                <c:pt idx="41">
                  <c:v>61166904.10958904</c:v>
                </c:pt>
                <c:pt idx="42">
                  <c:v>61166904.10958904</c:v>
                </c:pt>
                <c:pt idx="43">
                  <c:v>61166904.10958904</c:v>
                </c:pt>
                <c:pt idx="44">
                  <c:v>61166904.10958904</c:v>
                </c:pt>
                <c:pt idx="45">
                  <c:v>61166904.10958904</c:v>
                </c:pt>
                <c:pt idx="46">
                  <c:v>61166904.10958904</c:v>
                </c:pt>
                <c:pt idx="47">
                  <c:v>61166904.10958904</c:v>
                </c:pt>
                <c:pt idx="48">
                  <c:v>61166904.10958904</c:v>
                </c:pt>
                <c:pt idx="49">
                  <c:v>61166904.10958904</c:v>
                </c:pt>
                <c:pt idx="50">
                  <c:v>61166904.10958904</c:v>
                </c:pt>
                <c:pt idx="51">
                  <c:v>61166904.10958904</c:v>
                </c:pt>
                <c:pt idx="52">
                  <c:v>61166904.10958904</c:v>
                </c:pt>
                <c:pt idx="53">
                  <c:v>61166904.10958904</c:v>
                </c:pt>
                <c:pt idx="54">
                  <c:v>61166904.10958904</c:v>
                </c:pt>
                <c:pt idx="55">
                  <c:v>61166904.10958904</c:v>
                </c:pt>
                <c:pt idx="56">
                  <c:v>61166904.10958904</c:v>
                </c:pt>
                <c:pt idx="57">
                  <c:v>61166904.10958904</c:v>
                </c:pt>
                <c:pt idx="58">
                  <c:v>61166904.10958904</c:v>
                </c:pt>
                <c:pt idx="59">
                  <c:v>61166904.10958904</c:v>
                </c:pt>
                <c:pt idx="60">
                  <c:v>61166904.10958904</c:v>
                </c:pt>
                <c:pt idx="61">
                  <c:v>61166904.10958904</c:v>
                </c:pt>
                <c:pt idx="62">
                  <c:v>61166904.10958904</c:v>
                </c:pt>
                <c:pt idx="63">
                  <c:v>61166904.10958904</c:v>
                </c:pt>
                <c:pt idx="64">
                  <c:v>61166904.10958904</c:v>
                </c:pt>
                <c:pt idx="65">
                  <c:v>61166904.10958904</c:v>
                </c:pt>
                <c:pt idx="66">
                  <c:v>61166904.10958904</c:v>
                </c:pt>
                <c:pt idx="67">
                  <c:v>61166904.10958904</c:v>
                </c:pt>
                <c:pt idx="68">
                  <c:v>61166904.10958904</c:v>
                </c:pt>
                <c:pt idx="69">
                  <c:v>61166904.10958904</c:v>
                </c:pt>
                <c:pt idx="70">
                  <c:v>61166904.10958904</c:v>
                </c:pt>
                <c:pt idx="71">
                  <c:v>61166904.10958904</c:v>
                </c:pt>
                <c:pt idx="72">
                  <c:v>61166904.10958904</c:v>
                </c:pt>
                <c:pt idx="73">
                  <c:v>61166904.10958904</c:v>
                </c:pt>
                <c:pt idx="74">
                  <c:v>61166904.10958904</c:v>
                </c:pt>
                <c:pt idx="75">
                  <c:v>61166904.10958904</c:v>
                </c:pt>
                <c:pt idx="76">
                  <c:v>61166904.10958904</c:v>
                </c:pt>
                <c:pt idx="77">
                  <c:v>61166904.10958904</c:v>
                </c:pt>
                <c:pt idx="78">
                  <c:v>61166904.10958904</c:v>
                </c:pt>
                <c:pt idx="79">
                  <c:v>61166904.10958904</c:v>
                </c:pt>
                <c:pt idx="80">
                  <c:v>61166904.10958904</c:v>
                </c:pt>
                <c:pt idx="81">
                  <c:v>61166904.10958904</c:v>
                </c:pt>
                <c:pt idx="82">
                  <c:v>61166904.10958904</c:v>
                </c:pt>
                <c:pt idx="83">
                  <c:v>61166904.10958904</c:v>
                </c:pt>
                <c:pt idx="84">
                  <c:v>61166904.10958904</c:v>
                </c:pt>
                <c:pt idx="85">
                  <c:v>61166904.10958904</c:v>
                </c:pt>
                <c:pt idx="86">
                  <c:v>61166904.10958904</c:v>
                </c:pt>
                <c:pt idx="87">
                  <c:v>61166904.10958904</c:v>
                </c:pt>
                <c:pt idx="88">
                  <c:v>61166904.10958904</c:v>
                </c:pt>
                <c:pt idx="89">
                  <c:v>61166904.10958904</c:v>
                </c:pt>
                <c:pt idx="90">
                  <c:v>61166904.10958904</c:v>
                </c:pt>
                <c:pt idx="91">
                  <c:v>61166904.10958904</c:v>
                </c:pt>
                <c:pt idx="92">
                  <c:v>61166904.10958904</c:v>
                </c:pt>
                <c:pt idx="93">
                  <c:v>61166904.10958904</c:v>
                </c:pt>
                <c:pt idx="94">
                  <c:v>61166904.10958904</c:v>
                </c:pt>
                <c:pt idx="95">
                  <c:v>61166904.10958904</c:v>
                </c:pt>
                <c:pt idx="96">
                  <c:v>61166904.10958904</c:v>
                </c:pt>
                <c:pt idx="97">
                  <c:v>61166904.10958904</c:v>
                </c:pt>
                <c:pt idx="98">
                  <c:v>61166904.10958904</c:v>
                </c:pt>
                <c:pt idx="99">
                  <c:v>64851310.899589039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Data!$B$7:$B$106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052-46D8-A598-08C607483DE2}"/>
            </c:ext>
          </c:extLst>
        </c:ser>
        <c:ser>
          <c:idx val="4"/>
          <c:order val="1"/>
          <c:tx>
            <c:v>Payout C2</c:v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val>
            <c:numRef>
              <c:f>Data!$AJ$7:$AJ$106</c:f>
              <c:numCache>
                <c:formatCode>_(* #,##0_);_(* \(#,##0\);_(* "-"??_);_(@_)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739337.10742788017</c:v>
                </c:pt>
                <c:pt idx="25">
                  <c:v>4616092.1074278802</c:v>
                </c:pt>
                <c:pt idx="26">
                  <c:v>8492847.1074278504</c:v>
                </c:pt>
                <c:pt idx="27">
                  <c:v>12369602.10742785</c:v>
                </c:pt>
                <c:pt idx="28">
                  <c:v>16246357.10742785</c:v>
                </c:pt>
                <c:pt idx="29">
                  <c:v>20123112.107427821</c:v>
                </c:pt>
                <c:pt idx="30">
                  <c:v>23999867.107427821</c:v>
                </c:pt>
                <c:pt idx="31">
                  <c:v>27876622.107427821</c:v>
                </c:pt>
                <c:pt idx="32">
                  <c:v>31695265.753424659</c:v>
                </c:pt>
                <c:pt idx="33">
                  <c:v>31695265.753424659</c:v>
                </c:pt>
                <c:pt idx="34">
                  <c:v>31695265.753424659</c:v>
                </c:pt>
                <c:pt idx="35">
                  <c:v>31695265.753424659</c:v>
                </c:pt>
                <c:pt idx="36">
                  <c:v>31695265.753424659</c:v>
                </c:pt>
                <c:pt idx="37">
                  <c:v>31695265.753424659</c:v>
                </c:pt>
                <c:pt idx="38">
                  <c:v>31695265.753424659</c:v>
                </c:pt>
                <c:pt idx="39">
                  <c:v>31695265.753424659</c:v>
                </c:pt>
                <c:pt idx="40">
                  <c:v>31695265.753424659</c:v>
                </c:pt>
                <c:pt idx="41">
                  <c:v>31695265.753424659</c:v>
                </c:pt>
                <c:pt idx="42">
                  <c:v>31695265.753424659</c:v>
                </c:pt>
                <c:pt idx="43">
                  <c:v>31695265.753424659</c:v>
                </c:pt>
                <c:pt idx="44">
                  <c:v>31695265.753424659</c:v>
                </c:pt>
                <c:pt idx="45">
                  <c:v>31695265.753424659</c:v>
                </c:pt>
                <c:pt idx="46">
                  <c:v>31695265.753424659</c:v>
                </c:pt>
                <c:pt idx="47">
                  <c:v>31695265.753424659</c:v>
                </c:pt>
                <c:pt idx="48">
                  <c:v>31695265.753424659</c:v>
                </c:pt>
                <c:pt idx="49">
                  <c:v>25158212.107427895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2980686.3895699382</c:v>
                </c:pt>
                <c:pt idx="80">
                  <c:v>10790476.389569938</c:v>
                </c:pt>
                <c:pt idx="81">
                  <c:v>18600266.389569938</c:v>
                </c:pt>
                <c:pt idx="82">
                  <c:v>26410056.389569938</c:v>
                </c:pt>
                <c:pt idx="83">
                  <c:v>31695265.753424659</c:v>
                </c:pt>
                <c:pt idx="84">
                  <c:v>37868927.191736445</c:v>
                </c:pt>
                <c:pt idx="85">
                  <c:v>44194972.191736445</c:v>
                </c:pt>
                <c:pt idx="86">
                  <c:v>50521017.191736445</c:v>
                </c:pt>
                <c:pt idx="87">
                  <c:v>56847062.191736475</c:v>
                </c:pt>
                <c:pt idx="88">
                  <c:v>61695265.753424659</c:v>
                </c:pt>
                <c:pt idx="89">
                  <c:v>61695265.753424659</c:v>
                </c:pt>
                <c:pt idx="90">
                  <c:v>61695265.753424659</c:v>
                </c:pt>
                <c:pt idx="91">
                  <c:v>61695265.753424659</c:v>
                </c:pt>
                <c:pt idx="92">
                  <c:v>61695265.753424659</c:v>
                </c:pt>
                <c:pt idx="93">
                  <c:v>61695265.753424659</c:v>
                </c:pt>
                <c:pt idx="94">
                  <c:v>61695265.753424659</c:v>
                </c:pt>
                <c:pt idx="95">
                  <c:v>61695265.753424659</c:v>
                </c:pt>
                <c:pt idx="96">
                  <c:v>61695265.753424659</c:v>
                </c:pt>
                <c:pt idx="97">
                  <c:v>61695265.753424659</c:v>
                </c:pt>
                <c:pt idx="98">
                  <c:v>61695265.753424659</c:v>
                </c:pt>
                <c:pt idx="99">
                  <c:v>61695265.753424659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Data!$B$7:$B$106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4052-46D8-A598-08C607483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5828160"/>
        <c:axId val="1"/>
      </c:lineChart>
      <c:catAx>
        <c:axId val="1895828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ENE Stock Price</a:t>
                </a:r>
              </a:p>
            </c:rich>
          </c:tx>
          <c:layout>
            <c:manualLayout>
              <c:xMode val="edge"/>
              <c:yMode val="edge"/>
              <c:x val="0.4796387155311963"/>
              <c:y val="0.816626891793641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LJM Payout</a:t>
                </a:r>
              </a:p>
            </c:rich>
          </c:tx>
          <c:layout>
            <c:manualLayout>
              <c:xMode val="edge"/>
              <c:yMode val="edge"/>
              <c:x val="2.4132765561318052E-2"/>
              <c:y val="0.3716385854869268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58281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025701454240687"/>
          <c:y val="0.91687151024735236"/>
          <c:w val="0.33484212216328796"/>
          <c:h val="6.601474873780936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LJM Payout - D and D2</a:t>
            </a:r>
          </a:p>
        </c:rich>
      </c:tx>
      <c:layout>
        <c:manualLayout>
          <c:xMode val="edge"/>
          <c:yMode val="edge"/>
          <c:x val="0.3244842431845778"/>
          <c:y val="3.25000396728999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2123925671675759E-2"/>
          <c:y val="0.1725002105715461"/>
          <c:w val="0.95722851739450443"/>
          <c:h val="0.71500087280379976"/>
        </c:manualLayout>
      </c:layout>
      <c:lineChart>
        <c:grouping val="standard"/>
        <c:varyColors val="0"/>
        <c:ser>
          <c:idx val="3"/>
          <c:order val="0"/>
          <c:tx>
            <c:v>Payout D</c:v>
          </c:tx>
          <c:val>
            <c:numRef>
              <c:f>Data!$AP$7:$AP$106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Data!$B$7:$B$106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513E-4636-AA2D-9464AC24798F}"/>
            </c:ext>
          </c:extLst>
        </c:ser>
        <c:ser>
          <c:idx val="4"/>
          <c:order val="1"/>
          <c:tx>
            <c:v>Payout D2</c:v>
          </c:tx>
          <c:val>
            <c:numRef>
              <c:f>Data!$AV$7:$AV$106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Data!$B$7:$B$106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513E-4636-AA2D-9464AC247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6318816"/>
        <c:axId val="1"/>
      </c:lineChart>
      <c:catAx>
        <c:axId val="1896318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63188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628367020947153"/>
          <c:y val="0.91500111694472286"/>
          <c:w val="0.32743409994080119"/>
          <c:h val="6.750008239756151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Capacity</a:t>
            </a:r>
          </a:p>
        </c:rich>
      </c:tx>
      <c:layout>
        <c:manualLayout>
          <c:xMode val="edge"/>
          <c:yMode val="edge"/>
          <c:x val="0.43790889602745686"/>
          <c:y val="2.87162399013539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460333381052118"/>
          <c:y val="0.17229743940812345"/>
          <c:w val="0.81232567066926964"/>
          <c:h val="0.64189242132438151"/>
        </c:manualLayout>
      </c:layout>
      <c:lineChart>
        <c:grouping val="standard"/>
        <c:varyColors val="0"/>
        <c:ser>
          <c:idx val="0"/>
          <c:order val="0"/>
          <c:tx>
            <c:v>Stock Price</c:v>
          </c:tx>
          <c:val>
            <c:numRef>
              <c:f>Data!$B$7:$B$106</c:f>
            </c:numRef>
          </c:val>
          <c:smooth val="0"/>
          <c:extLst>
            <c:ext xmlns:c16="http://schemas.microsoft.com/office/drawing/2014/chart" uri="{C3380CC4-5D6E-409C-BE32-E72D297353CC}">
              <c16:uniqueId val="{00000000-480E-4223-A128-E35CFC81E4BF}"/>
            </c:ext>
          </c:extLst>
        </c:ser>
        <c:ser>
          <c:idx val="1"/>
          <c:order val="1"/>
          <c:tx>
            <c:v>A Capacity</c:v>
          </c:tx>
          <c:val>
            <c:numRef>
              <c:f>Data!$C$7:$C$106</c:f>
            </c:numRef>
          </c:val>
          <c:smooth val="0"/>
          <c:extLst>
            <c:ext xmlns:c16="http://schemas.microsoft.com/office/drawing/2014/chart" uri="{C3380CC4-5D6E-409C-BE32-E72D297353CC}">
              <c16:uniqueId val="{00000001-480E-4223-A128-E35CFC81E4BF}"/>
            </c:ext>
          </c:extLst>
        </c:ser>
        <c:ser>
          <c:idx val="2"/>
          <c:order val="2"/>
          <c:tx>
            <c:v>A2 Capacity</c:v>
          </c:tx>
          <c:val>
            <c:numRef>
              <c:f>Data!$I$7:$I$106</c:f>
            </c:numRef>
          </c:val>
          <c:smooth val="0"/>
          <c:extLst>
            <c:ext xmlns:c16="http://schemas.microsoft.com/office/drawing/2014/chart" uri="{C3380CC4-5D6E-409C-BE32-E72D297353CC}">
              <c16:uniqueId val="{00000002-480E-4223-A128-E35CFC81E4BF}"/>
            </c:ext>
          </c:extLst>
        </c:ser>
        <c:ser>
          <c:idx val="3"/>
          <c:order val="3"/>
          <c:tx>
            <c:v>B Capacity</c:v>
          </c:tx>
          <c:val>
            <c:numRef>
              <c:f>Data!$O$7:$O$106</c:f>
            </c:numRef>
          </c:val>
          <c:smooth val="0"/>
          <c:extLst>
            <c:ext xmlns:c16="http://schemas.microsoft.com/office/drawing/2014/chart" uri="{C3380CC4-5D6E-409C-BE32-E72D297353CC}">
              <c16:uniqueId val="{00000003-480E-4223-A128-E35CFC81E4BF}"/>
            </c:ext>
          </c:extLst>
        </c:ser>
        <c:ser>
          <c:idx val="4"/>
          <c:order val="4"/>
          <c:tx>
            <c:v>B2 Capacity</c:v>
          </c:tx>
          <c:val>
            <c:numRef>
              <c:f>Data!$U$7:$U$106</c:f>
            </c:numRef>
          </c:val>
          <c:smooth val="0"/>
          <c:extLst>
            <c:ext xmlns:c16="http://schemas.microsoft.com/office/drawing/2014/chart" uri="{C3380CC4-5D6E-409C-BE32-E72D297353CC}">
              <c16:uniqueId val="{00000004-480E-4223-A128-E35CFC81E4BF}"/>
            </c:ext>
          </c:extLst>
        </c:ser>
        <c:ser>
          <c:idx val="5"/>
          <c:order val="5"/>
          <c:tx>
            <c:v>C Capacity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Data!$AA$7:$AA$106</c:f>
              <c:numCache>
                <c:formatCode>_(* #,##0_);_(* \(#,##0\);_(* "-"??_);_(@_)</c:formatCode>
                <c:ptCount val="100"/>
                <c:pt idx="0">
                  <c:v>-2416992774.9160085</c:v>
                </c:pt>
                <c:pt idx="1">
                  <c:v>-2292207311.9160089</c:v>
                </c:pt>
                <c:pt idx="2">
                  <c:v>-2167421848.9160085</c:v>
                </c:pt>
                <c:pt idx="3">
                  <c:v>-2042636385.9160087</c:v>
                </c:pt>
                <c:pt idx="4">
                  <c:v>-1917850922.9160085</c:v>
                </c:pt>
                <c:pt idx="5">
                  <c:v>-1793065459.9160089</c:v>
                </c:pt>
                <c:pt idx="6">
                  <c:v>-1668279996.9160085</c:v>
                </c:pt>
                <c:pt idx="7">
                  <c:v>-1543494533.9160089</c:v>
                </c:pt>
                <c:pt idx="8">
                  <c:v>-1418709070.9160087</c:v>
                </c:pt>
                <c:pt idx="9">
                  <c:v>-1293923607.9160085</c:v>
                </c:pt>
                <c:pt idx="10">
                  <c:v>-1169138144.9160087</c:v>
                </c:pt>
                <c:pt idx="11">
                  <c:v>-1044352681.9160085</c:v>
                </c:pt>
                <c:pt idx="12">
                  <c:v>-919567218.91600859</c:v>
                </c:pt>
                <c:pt idx="13">
                  <c:v>-794781755.91600871</c:v>
                </c:pt>
                <c:pt idx="14">
                  <c:v>-669996292.91600859</c:v>
                </c:pt>
                <c:pt idx="15">
                  <c:v>-573929737.33731031</c:v>
                </c:pt>
                <c:pt idx="16">
                  <c:v>-459215986.37295848</c:v>
                </c:pt>
                <c:pt idx="17">
                  <c:v>-356806808.02559775</c:v>
                </c:pt>
                <c:pt idx="18">
                  <c:v>-232021345.02559778</c:v>
                </c:pt>
                <c:pt idx="19">
                  <c:v>-107235890.77559772</c:v>
                </c:pt>
                <c:pt idx="20">
                  <c:v>-107235890.77559769</c:v>
                </c:pt>
                <c:pt idx="21">
                  <c:v>-107235890.77559775</c:v>
                </c:pt>
                <c:pt idx="22">
                  <c:v>-107235890.77559772</c:v>
                </c:pt>
                <c:pt idx="23">
                  <c:v>-107235890.77559769</c:v>
                </c:pt>
                <c:pt idx="24">
                  <c:v>-107235890.77559775</c:v>
                </c:pt>
                <c:pt idx="25">
                  <c:v>-107235890.77559775</c:v>
                </c:pt>
                <c:pt idx="26">
                  <c:v>-107235890.77559775</c:v>
                </c:pt>
                <c:pt idx="27">
                  <c:v>-107235890.77559772</c:v>
                </c:pt>
                <c:pt idx="28">
                  <c:v>-107235890.77559772</c:v>
                </c:pt>
                <c:pt idx="29">
                  <c:v>-107235890.77559778</c:v>
                </c:pt>
                <c:pt idx="30">
                  <c:v>-107235890.77559775</c:v>
                </c:pt>
                <c:pt idx="31">
                  <c:v>-107235890.77559775</c:v>
                </c:pt>
                <c:pt idx="32">
                  <c:v>-107235890.77559772</c:v>
                </c:pt>
                <c:pt idx="33">
                  <c:v>-107235890.77559775</c:v>
                </c:pt>
                <c:pt idx="34">
                  <c:v>-107235890.77559763</c:v>
                </c:pt>
                <c:pt idx="35">
                  <c:v>-107235890.77559775</c:v>
                </c:pt>
                <c:pt idx="36">
                  <c:v>-107235890.77559763</c:v>
                </c:pt>
                <c:pt idx="37">
                  <c:v>-107235890.77559787</c:v>
                </c:pt>
                <c:pt idx="38">
                  <c:v>-107235890.77559772</c:v>
                </c:pt>
                <c:pt idx="39">
                  <c:v>-107235890.77559772</c:v>
                </c:pt>
                <c:pt idx="40">
                  <c:v>-107235890.77559769</c:v>
                </c:pt>
                <c:pt idx="41">
                  <c:v>-107235890.77559769</c:v>
                </c:pt>
                <c:pt idx="42">
                  <c:v>-107235890.77559769</c:v>
                </c:pt>
                <c:pt idx="43">
                  <c:v>-107235890.77559775</c:v>
                </c:pt>
                <c:pt idx="44">
                  <c:v>-107235890.77559775</c:v>
                </c:pt>
                <c:pt idx="45">
                  <c:v>-107235890.77559772</c:v>
                </c:pt>
                <c:pt idx="46">
                  <c:v>-107235890.77559772</c:v>
                </c:pt>
                <c:pt idx="47">
                  <c:v>-107235890.77559766</c:v>
                </c:pt>
                <c:pt idx="48">
                  <c:v>-107235890.77559775</c:v>
                </c:pt>
                <c:pt idx="49">
                  <c:v>-107235890.77559778</c:v>
                </c:pt>
                <c:pt idx="50">
                  <c:v>-107235890.77559778</c:v>
                </c:pt>
                <c:pt idx="51">
                  <c:v>-107235890.77559778</c:v>
                </c:pt>
                <c:pt idx="52">
                  <c:v>-107235890.7755979</c:v>
                </c:pt>
                <c:pt idx="53">
                  <c:v>-107235890.77559772</c:v>
                </c:pt>
                <c:pt idx="54">
                  <c:v>-107235890.77559772</c:v>
                </c:pt>
                <c:pt idx="55">
                  <c:v>-107235890.77559775</c:v>
                </c:pt>
                <c:pt idx="56">
                  <c:v>-107235890.77559775</c:v>
                </c:pt>
                <c:pt idx="57">
                  <c:v>-107235890.77559775</c:v>
                </c:pt>
                <c:pt idx="58">
                  <c:v>-107235890.77559778</c:v>
                </c:pt>
                <c:pt idx="59">
                  <c:v>-107235890.77559778</c:v>
                </c:pt>
                <c:pt idx="60">
                  <c:v>-107235890.77559778</c:v>
                </c:pt>
                <c:pt idx="61">
                  <c:v>-100995890.77559766</c:v>
                </c:pt>
                <c:pt idx="62">
                  <c:v>-88995890.775597781</c:v>
                </c:pt>
                <c:pt idx="63">
                  <c:v>-76995890.775597662</c:v>
                </c:pt>
                <c:pt idx="64">
                  <c:v>-64995890.775597781</c:v>
                </c:pt>
                <c:pt idx="65">
                  <c:v>-52995890.775597662</c:v>
                </c:pt>
                <c:pt idx="66">
                  <c:v>-40995890.775597781</c:v>
                </c:pt>
                <c:pt idx="67">
                  <c:v>-28995890.775597721</c:v>
                </c:pt>
                <c:pt idx="68">
                  <c:v>-16995890.775597721</c:v>
                </c:pt>
                <c:pt idx="69">
                  <c:v>-4995890.7755977213</c:v>
                </c:pt>
                <c:pt idx="70">
                  <c:v>7004109.2244022787</c:v>
                </c:pt>
                <c:pt idx="71">
                  <c:v>19004109.224402279</c:v>
                </c:pt>
                <c:pt idx="72">
                  <c:v>31004109.224402279</c:v>
                </c:pt>
                <c:pt idx="73">
                  <c:v>40004109.224402308</c:v>
                </c:pt>
                <c:pt idx="74">
                  <c:v>40004109.224402249</c:v>
                </c:pt>
                <c:pt idx="75">
                  <c:v>40004109.224402279</c:v>
                </c:pt>
                <c:pt idx="76">
                  <c:v>40004109.224402279</c:v>
                </c:pt>
                <c:pt idx="77">
                  <c:v>40004109.224402279</c:v>
                </c:pt>
                <c:pt idx="78">
                  <c:v>40980332.974402398</c:v>
                </c:pt>
                <c:pt idx="79">
                  <c:v>48790122.974402368</c:v>
                </c:pt>
                <c:pt idx="80">
                  <c:v>56599912.974402368</c:v>
                </c:pt>
                <c:pt idx="81">
                  <c:v>72025632.974402279</c:v>
                </c:pt>
                <c:pt idx="82">
                  <c:v>87451352.974402308</c:v>
                </c:pt>
                <c:pt idx="83">
                  <c:v>109203117.97440231</c:v>
                </c:pt>
                <c:pt idx="84">
                  <c:v>130954882.97440231</c:v>
                </c:pt>
                <c:pt idx="85">
                  <c:v>152706647.97440231</c:v>
                </c:pt>
                <c:pt idx="86">
                  <c:v>174458412.97440234</c:v>
                </c:pt>
                <c:pt idx="87">
                  <c:v>196210177.97440234</c:v>
                </c:pt>
                <c:pt idx="88">
                  <c:v>217961942.97440231</c:v>
                </c:pt>
                <c:pt idx="89">
                  <c:v>239713707.97440231</c:v>
                </c:pt>
                <c:pt idx="90">
                  <c:v>261465472.97440231</c:v>
                </c:pt>
                <c:pt idx="91">
                  <c:v>283217237.97440231</c:v>
                </c:pt>
                <c:pt idx="92">
                  <c:v>304969002.97440243</c:v>
                </c:pt>
                <c:pt idx="93">
                  <c:v>326720767.97440237</c:v>
                </c:pt>
                <c:pt idx="94">
                  <c:v>348472532.97440237</c:v>
                </c:pt>
                <c:pt idx="95">
                  <c:v>370224297.97440231</c:v>
                </c:pt>
                <c:pt idx="96">
                  <c:v>391976062.97440231</c:v>
                </c:pt>
                <c:pt idx="97">
                  <c:v>413727827.97440231</c:v>
                </c:pt>
                <c:pt idx="98">
                  <c:v>435479592.97440231</c:v>
                </c:pt>
                <c:pt idx="99">
                  <c:v>453546951.18440229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0E-4223-A128-E35CFC81E4BF}"/>
            </c:ext>
          </c:extLst>
        </c:ser>
        <c:ser>
          <c:idx val="6"/>
          <c:order val="6"/>
          <c:tx>
            <c:v>C2 Capacity</c:v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Data!$AG$7:$AG$106</c:f>
              <c:numCache>
                <c:formatCode>_(* #,##0_);_(* \(#,##0\);_(* "-"??_);_(@_)</c:formatCode>
                <c:ptCount val="100"/>
                <c:pt idx="0">
                  <c:v>-3059221587.0378609</c:v>
                </c:pt>
                <c:pt idx="1">
                  <c:v>-2934436124.0378609</c:v>
                </c:pt>
                <c:pt idx="2">
                  <c:v>-2809650661.0378613</c:v>
                </c:pt>
                <c:pt idx="3">
                  <c:v>-2684865198.0378609</c:v>
                </c:pt>
                <c:pt idx="4">
                  <c:v>-2560079735.0378609</c:v>
                </c:pt>
                <c:pt idx="5">
                  <c:v>-2435294272.0378609</c:v>
                </c:pt>
                <c:pt idx="6">
                  <c:v>-2310508809.0378609</c:v>
                </c:pt>
                <c:pt idx="7">
                  <c:v>-2185723346.0378609</c:v>
                </c:pt>
                <c:pt idx="8">
                  <c:v>-2060937883.0378611</c:v>
                </c:pt>
                <c:pt idx="9">
                  <c:v>-1936152420.0378609</c:v>
                </c:pt>
                <c:pt idx="10">
                  <c:v>-1811366957.0378609</c:v>
                </c:pt>
                <c:pt idx="11">
                  <c:v>-1686581494.0378609</c:v>
                </c:pt>
                <c:pt idx="12">
                  <c:v>-1561796031.0378609</c:v>
                </c:pt>
                <c:pt idx="13">
                  <c:v>-1437010568.0378609</c:v>
                </c:pt>
                <c:pt idx="14">
                  <c:v>-1312225105.0378609</c:v>
                </c:pt>
                <c:pt idx="15">
                  <c:v>-1187439642.0378609</c:v>
                </c:pt>
                <c:pt idx="16">
                  <c:v>-1062654179.0378611</c:v>
                </c:pt>
                <c:pt idx="17">
                  <c:v>-937868716.03786111</c:v>
                </c:pt>
                <c:pt idx="18">
                  <c:v>-813083253.03786111</c:v>
                </c:pt>
                <c:pt idx="19">
                  <c:v>-688297798.78786111</c:v>
                </c:pt>
                <c:pt idx="20">
                  <c:v>-688297798.78786111</c:v>
                </c:pt>
                <c:pt idx="21">
                  <c:v>-688297798.78786111</c:v>
                </c:pt>
                <c:pt idx="22">
                  <c:v>-688297798.78786111</c:v>
                </c:pt>
                <c:pt idx="23">
                  <c:v>-688297798.78786111</c:v>
                </c:pt>
                <c:pt idx="24">
                  <c:v>-689037135.89528894</c:v>
                </c:pt>
                <c:pt idx="25">
                  <c:v>-692913890.89528894</c:v>
                </c:pt>
                <c:pt idx="26">
                  <c:v>-696790645.89528894</c:v>
                </c:pt>
                <c:pt idx="27">
                  <c:v>-700667400.89528894</c:v>
                </c:pt>
                <c:pt idx="28">
                  <c:v>-704544155.89528894</c:v>
                </c:pt>
                <c:pt idx="29">
                  <c:v>-708420910.89528894</c:v>
                </c:pt>
                <c:pt idx="30">
                  <c:v>-712297665.89528883</c:v>
                </c:pt>
                <c:pt idx="31">
                  <c:v>-716174420.89528883</c:v>
                </c:pt>
                <c:pt idx="32">
                  <c:v>-719993064.54128563</c:v>
                </c:pt>
                <c:pt idx="33">
                  <c:v>-719993064.54128575</c:v>
                </c:pt>
                <c:pt idx="34">
                  <c:v>-719993064.54128575</c:v>
                </c:pt>
                <c:pt idx="35">
                  <c:v>-719993064.54128575</c:v>
                </c:pt>
                <c:pt idx="36">
                  <c:v>-719993064.54128575</c:v>
                </c:pt>
                <c:pt idx="37">
                  <c:v>-719993064.54128575</c:v>
                </c:pt>
                <c:pt idx="38">
                  <c:v>-719993064.54128575</c:v>
                </c:pt>
                <c:pt idx="39">
                  <c:v>-719993064.54128575</c:v>
                </c:pt>
                <c:pt idx="40">
                  <c:v>-719993064.54128575</c:v>
                </c:pt>
                <c:pt idx="41">
                  <c:v>-719993064.54128575</c:v>
                </c:pt>
                <c:pt idx="42">
                  <c:v>-719993064.54128563</c:v>
                </c:pt>
                <c:pt idx="43">
                  <c:v>-719993064.54128563</c:v>
                </c:pt>
                <c:pt idx="44">
                  <c:v>-719993064.54128563</c:v>
                </c:pt>
                <c:pt idx="45">
                  <c:v>-719993064.54128563</c:v>
                </c:pt>
                <c:pt idx="46">
                  <c:v>-719993064.54128563</c:v>
                </c:pt>
                <c:pt idx="47">
                  <c:v>-719993064.54128563</c:v>
                </c:pt>
                <c:pt idx="48">
                  <c:v>-719993064.54128563</c:v>
                </c:pt>
                <c:pt idx="49">
                  <c:v>-713456010.89528894</c:v>
                </c:pt>
                <c:pt idx="50">
                  <c:v>-688297798.78786099</c:v>
                </c:pt>
                <c:pt idx="51">
                  <c:v>-688297798.78786111</c:v>
                </c:pt>
                <c:pt idx="52">
                  <c:v>-688297798.78786111</c:v>
                </c:pt>
                <c:pt idx="53">
                  <c:v>-688297798.78786111</c:v>
                </c:pt>
                <c:pt idx="54">
                  <c:v>-688297798.78786111</c:v>
                </c:pt>
                <c:pt idx="55">
                  <c:v>-688297798.78786111</c:v>
                </c:pt>
                <c:pt idx="56">
                  <c:v>-688297798.78786099</c:v>
                </c:pt>
                <c:pt idx="57">
                  <c:v>-688297798.78786099</c:v>
                </c:pt>
                <c:pt idx="58">
                  <c:v>-688297798.78786099</c:v>
                </c:pt>
                <c:pt idx="59">
                  <c:v>-688297798.78786099</c:v>
                </c:pt>
                <c:pt idx="60">
                  <c:v>-688297798.78786099</c:v>
                </c:pt>
                <c:pt idx="61">
                  <c:v>-682057798.78786087</c:v>
                </c:pt>
                <c:pt idx="62">
                  <c:v>-670057798.78786111</c:v>
                </c:pt>
                <c:pt idx="63">
                  <c:v>-658057798.78786087</c:v>
                </c:pt>
                <c:pt idx="64">
                  <c:v>-646057798.78786111</c:v>
                </c:pt>
                <c:pt idx="65">
                  <c:v>-634057798.78786087</c:v>
                </c:pt>
                <c:pt idx="66">
                  <c:v>-622057798.78786099</c:v>
                </c:pt>
                <c:pt idx="67">
                  <c:v>-610057798.78786099</c:v>
                </c:pt>
                <c:pt idx="68">
                  <c:v>-598057798.78786087</c:v>
                </c:pt>
                <c:pt idx="69">
                  <c:v>-586057798.78786099</c:v>
                </c:pt>
                <c:pt idx="70">
                  <c:v>-574057798.78786087</c:v>
                </c:pt>
                <c:pt idx="71">
                  <c:v>-562057798.78786099</c:v>
                </c:pt>
                <c:pt idx="72">
                  <c:v>-550057798.78786087</c:v>
                </c:pt>
                <c:pt idx="73">
                  <c:v>-541057798.78786099</c:v>
                </c:pt>
                <c:pt idx="74">
                  <c:v>-541057798.78786111</c:v>
                </c:pt>
                <c:pt idx="75">
                  <c:v>-541057798.78786111</c:v>
                </c:pt>
                <c:pt idx="76">
                  <c:v>-541057798.78786111</c:v>
                </c:pt>
                <c:pt idx="77">
                  <c:v>-541057798.78786111</c:v>
                </c:pt>
                <c:pt idx="78">
                  <c:v>-540081575.03786099</c:v>
                </c:pt>
                <c:pt idx="79">
                  <c:v>-535252471.42743093</c:v>
                </c:pt>
                <c:pt idx="80">
                  <c:v>-535252471.42743093</c:v>
                </c:pt>
                <c:pt idx="81">
                  <c:v>-527636541.42743093</c:v>
                </c:pt>
                <c:pt idx="82">
                  <c:v>-520020611.42743093</c:v>
                </c:pt>
                <c:pt idx="83">
                  <c:v>-503554055.79128563</c:v>
                </c:pt>
                <c:pt idx="84">
                  <c:v>-487975952.22959745</c:v>
                </c:pt>
                <c:pt idx="85">
                  <c:v>-472550232.22959745</c:v>
                </c:pt>
                <c:pt idx="86">
                  <c:v>-457124512.22959745</c:v>
                </c:pt>
                <c:pt idx="87">
                  <c:v>-441698792.22959745</c:v>
                </c:pt>
                <c:pt idx="88">
                  <c:v>-424795230.79128575</c:v>
                </c:pt>
                <c:pt idx="89">
                  <c:v>-403043465.79128575</c:v>
                </c:pt>
                <c:pt idx="90">
                  <c:v>-381291700.79128575</c:v>
                </c:pt>
                <c:pt idx="91">
                  <c:v>-359539935.79128575</c:v>
                </c:pt>
                <c:pt idx="92">
                  <c:v>-337788170.79128563</c:v>
                </c:pt>
                <c:pt idx="93">
                  <c:v>-316036405.79128569</c:v>
                </c:pt>
                <c:pt idx="94">
                  <c:v>-294284640.79128563</c:v>
                </c:pt>
                <c:pt idx="95">
                  <c:v>-272532875.79128563</c:v>
                </c:pt>
                <c:pt idx="96">
                  <c:v>-250781110.79128563</c:v>
                </c:pt>
                <c:pt idx="97">
                  <c:v>-229029345.79128563</c:v>
                </c:pt>
                <c:pt idx="98">
                  <c:v>-207277580.79128563</c:v>
                </c:pt>
                <c:pt idx="99">
                  <c:v>-185525815.79128563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0E-4223-A128-E35CFC81E4BF}"/>
            </c:ext>
          </c:extLst>
        </c:ser>
        <c:ser>
          <c:idx val="7"/>
          <c:order val="7"/>
          <c:tx>
            <c:v>D Capacity</c:v>
          </c:tx>
          <c:val>
            <c:numRef>
              <c:f>Data!$AM$7:$AM$106</c:f>
            </c:numRef>
          </c:val>
          <c:smooth val="0"/>
          <c:extLst>
            <c:ext xmlns:c16="http://schemas.microsoft.com/office/drawing/2014/chart" uri="{C3380CC4-5D6E-409C-BE32-E72D297353CC}">
              <c16:uniqueId val="{00000007-480E-4223-A128-E35CFC81E4BF}"/>
            </c:ext>
          </c:extLst>
        </c:ser>
        <c:ser>
          <c:idx val="8"/>
          <c:order val="8"/>
          <c:tx>
            <c:v>D2 Capacity</c:v>
          </c:tx>
          <c:val>
            <c:numRef>
              <c:f>Data!$AS$7:$AS$106</c:f>
            </c:numRef>
          </c:val>
          <c:smooth val="0"/>
          <c:extLst>
            <c:ext xmlns:c16="http://schemas.microsoft.com/office/drawing/2014/chart" uri="{C3380CC4-5D6E-409C-BE32-E72D297353CC}">
              <c16:uniqueId val="{00000008-480E-4223-A128-E35CFC81E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6320736"/>
        <c:axId val="1"/>
      </c:lineChart>
      <c:catAx>
        <c:axId val="1896320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ENE Stock Price</a:t>
                </a:r>
              </a:p>
            </c:rich>
          </c:tx>
          <c:layout>
            <c:manualLayout>
              <c:xMode val="edge"/>
              <c:yMode val="edge"/>
              <c:x val="0.47432349505745858"/>
              <c:y val="0.83446014772169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Credit Capacity</a:t>
                </a:r>
              </a:p>
            </c:rich>
          </c:tx>
          <c:layout>
            <c:manualLayout>
              <c:xMode val="edge"/>
              <c:yMode val="edge"/>
              <c:x val="1.4939322678975074E-2"/>
              <c:y val="0.31250025775002782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63207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564934170873972"/>
          <c:y val="0.93918996383251607"/>
          <c:w val="0.24929994720539653"/>
          <c:h val="4.89865268905449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LJM Payout</a:t>
            </a:r>
          </a:p>
        </c:rich>
      </c:tx>
      <c:layout>
        <c:manualLayout>
          <c:xMode val="edge"/>
          <c:yMode val="edge"/>
          <c:x val="0.40616283533463482"/>
          <c:y val="2.85714520183265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9771879898205"/>
          <c:y val="0.18487410129505424"/>
          <c:w val="0.82633128568080871"/>
          <c:h val="0.59495847144044733"/>
        </c:manualLayout>
      </c:layout>
      <c:lineChart>
        <c:grouping val="standard"/>
        <c:varyColors val="0"/>
        <c:ser>
          <c:idx val="0"/>
          <c:order val="0"/>
          <c:tx>
            <c:v>Stock Price</c:v>
          </c:tx>
          <c:val>
            <c:numRef>
              <c:f>Data!$E$7:$E$106</c:f>
            </c:numRef>
          </c:val>
          <c:smooth val="0"/>
          <c:extLst>
            <c:ext xmlns:c16="http://schemas.microsoft.com/office/drawing/2014/chart" uri="{C3380CC4-5D6E-409C-BE32-E72D297353CC}">
              <c16:uniqueId val="{00000000-BA62-4A25-A59C-923B358DF6E5}"/>
            </c:ext>
          </c:extLst>
        </c:ser>
        <c:ser>
          <c:idx val="1"/>
          <c:order val="1"/>
          <c:tx>
            <c:v>Payout A</c:v>
          </c:tx>
          <c:val>
            <c:numRef>
              <c:f>Data!$F$7:$F$106</c:f>
            </c:numRef>
          </c:val>
          <c:smooth val="0"/>
          <c:extLst>
            <c:ext xmlns:c16="http://schemas.microsoft.com/office/drawing/2014/chart" uri="{C3380CC4-5D6E-409C-BE32-E72D297353CC}">
              <c16:uniqueId val="{00000001-BA62-4A25-A59C-923B358DF6E5}"/>
            </c:ext>
          </c:extLst>
        </c:ser>
        <c:ser>
          <c:idx val="2"/>
          <c:order val="2"/>
          <c:tx>
            <c:v>Payout A2</c:v>
          </c:tx>
          <c:val>
            <c:numRef>
              <c:f>Data!$L$7:$L$106</c:f>
            </c:numRef>
          </c:val>
          <c:smooth val="0"/>
          <c:extLst>
            <c:ext xmlns:c16="http://schemas.microsoft.com/office/drawing/2014/chart" uri="{C3380CC4-5D6E-409C-BE32-E72D297353CC}">
              <c16:uniqueId val="{00000002-BA62-4A25-A59C-923B358DF6E5}"/>
            </c:ext>
          </c:extLst>
        </c:ser>
        <c:ser>
          <c:idx val="3"/>
          <c:order val="3"/>
          <c:tx>
            <c:v>Payout B</c:v>
          </c:tx>
          <c:val>
            <c:numRef>
              <c:f>Data!$R$7:$R$106</c:f>
            </c:numRef>
          </c:val>
          <c:smooth val="0"/>
          <c:extLst>
            <c:ext xmlns:c16="http://schemas.microsoft.com/office/drawing/2014/chart" uri="{C3380CC4-5D6E-409C-BE32-E72D297353CC}">
              <c16:uniqueId val="{00000003-BA62-4A25-A59C-923B358DF6E5}"/>
            </c:ext>
          </c:extLst>
        </c:ser>
        <c:ser>
          <c:idx val="4"/>
          <c:order val="4"/>
          <c:tx>
            <c:v>Payout B2</c:v>
          </c:tx>
          <c:val>
            <c:numRef>
              <c:f>Data!$X$7:$X$106</c:f>
            </c:numRef>
          </c:val>
          <c:smooth val="0"/>
          <c:extLst>
            <c:ext xmlns:c16="http://schemas.microsoft.com/office/drawing/2014/chart" uri="{C3380CC4-5D6E-409C-BE32-E72D297353CC}">
              <c16:uniqueId val="{00000004-BA62-4A25-A59C-923B358DF6E5}"/>
            </c:ext>
          </c:extLst>
        </c:ser>
        <c:ser>
          <c:idx val="5"/>
          <c:order val="5"/>
          <c:tx>
            <c:v>Payout C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Data!$AD$7:$AD$106</c:f>
              <c:numCache>
                <c:formatCode>_(* #,##0_);_(* \(#,##0\);_(* "-"??_);_(@_)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28718907.421301752</c:v>
                </c:pt>
                <c:pt idx="16">
                  <c:v>38790619.45694983</c:v>
                </c:pt>
                <c:pt idx="17">
                  <c:v>61166904.10958904</c:v>
                </c:pt>
                <c:pt idx="18">
                  <c:v>61166904.10958904</c:v>
                </c:pt>
                <c:pt idx="19">
                  <c:v>61166904.10958904</c:v>
                </c:pt>
                <c:pt idx="20">
                  <c:v>61166904.10958904</c:v>
                </c:pt>
                <c:pt idx="21">
                  <c:v>61166904.10958904</c:v>
                </c:pt>
                <c:pt idx="22">
                  <c:v>61166904.10958904</c:v>
                </c:pt>
                <c:pt idx="23">
                  <c:v>61166904.10958904</c:v>
                </c:pt>
                <c:pt idx="24">
                  <c:v>61166904.10958904</c:v>
                </c:pt>
                <c:pt idx="25">
                  <c:v>61166904.10958904</c:v>
                </c:pt>
                <c:pt idx="26">
                  <c:v>61166904.10958904</c:v>
                </c:pt>
                <c:pt idx="27">
                  <c:v>61166904.10958904</c:v>
                </c:pt>
                <c:pt idx="28">
                  <c:v>61166904.10958904</c:v>
                </c:pt>
                <c:pt idx="29">
                  <c:v>61166904.10958904</c:v>
                </c:pt>
                <c:pt idx="30">
                  <c:v>61166904.10958904</c:v>
                </c:pt>
                <c:pt idx="31">
                  <c:v>61166904.10958904</c:v>
                </c:pt>
                <c:pt idx="32">
                  <c:v>61166904.10958904</c:v>
                </c:pt>
                <c:pt idx="33">
                  <c:v>61166904.10958904</c:v>
                </c:pt>
                <c:pt idx="34">
                  <c:v>61166904.10958904</c:v>
                </c:pt>
                <c:pt idx="35">
                  <c:v>61166904.10958904</c:v>
                </c:pt>
                <c:pt idx="36">
                  <c:v>61166904.10958904</c:v>
                </c:pt>
                <c:pt idx="37">
                  <c:v>61166904.10958904</c:v>
                </c:pt>
                <c:pt idx="38">
                  <c:v>61166904.10958904</c:v>
                </c:pt>
                <c:pt idx="39">
                  <c:v>61166904.10958904</c:v>
                </c:pt>
                <c:pt idx="40">
                  <c:v>61166904.10958904</c:v>
                </c:pt>
                <c:pt idx="41">
                  <c:v>61166904.10958904</c:v>
                </c:pt>
                <c:pt idx="42">
                  <c:v>61166904.10958904</c:v>
                </c:pt>
                <c:pt idx="43">
                  <c:v>61166904.10958904</c:v>
                </c:pt>
                <c:pt idx="44">
                  <c:v>61166904.10958904</c:v>
                </c:pt>
                <c:pt idx="45">
                  <c:v>61166904.10958904</c:v>
                </c:pt>
                <c:pt idx="46">
                  <c:v>61166904.10958904</c:v>
                </c:pt>
                <c:pt idx="47">
                  <c:v>61166904.10958904</c:v>
                </c:pt>
                <c:pt idx="48">
                  <c:v>61166904.10958904</c:v>
                </c:pt>
                <c:pt idx="49">
                  <c:v>61166904.10958904</c:v>
                </c:pt>
                <c:pt idx="50">
                  <c:v>61166904.10958904</c:v>
                </c:pt>
                <c:pt idx="51">
                  <c:v>61166904.10958904</c:v>
                </c:pt>
                <c:pt idx="52">
                  <c:v>61166904.10958904</c:v>
                </c:pt>
                <c:pt idx="53">
                  <c:v>61166904.10958904</c:v>
                </c:pt>
                <c:pt idx="54">
                  <c:v>61166904.10958904</c:v>
                </c:pt>
                <c:pt idx="55">
                  <c:v>61166904.10958904</c:v>
                </c:pt>
                <c:pt idx="56">
                  <c:v>61166904.10958904</c:v>
                </c:pt>
                <c:pt idx="57">
                  <c:v>61166904.10958904</c:v>
                </c:pt>
                <c:pt idx="58">
                  <c:v>61166904.10958904</c:v>
                </c:pt>
                <c:pt idx="59">
                  <c:v>61166904.10958904</c:v>
                </c:pt>
                <c:pt idx="60">
                  <c:v>61166904.10958904</c:v>
                </c:pt>
                <c:pt idx="61">
                  <c:v>61166904.10958904</c:v>
                </c:pt>
                <c:pt idx="62">
                  <c:v>61166904.10958904</c:v>
                </c:pt>
                <c:pt idx="63">
                  <c:v>61166904.10958904</c:v>
                </c:pt>
                <c:pt idx="64">
                  <c:v>61166904.10958904</c:v>
                </c:pt>
                <c:pt idx="65">
                  <c:v>61166904.10958904</c:v>
                </c:pt>
                <c:pt idx="66">
                  <c:v>61166904.10958904</c:v>
                </c:pt>
                <c:pt idx="67">
                  <c:v>61166904.10958904</c:v>
                </c:pt>
                <c:pt idx="68">
                  <c:v>61166904.10958904</c:v>
                </c:pt>
                <c:pt idx="69">
                  <c:v>61166904.10958904</c:v>
                </c:pt>
                <c:pt idx="70">
                  <c:v>61166904.10958904</c:v>
                </c:pt>
                <c:pt idx="71">
                  <c:v>61166904.10958904</c:v>
                </c:pt>
                <c:pt idx="72">
                  <c:v>61166904.10958904</c:v>
                </c:pt>
                <c:pt idx="73">
                  <c:v>61166904.10958904</c:v>
                </c:pt>
                <c:pt idx="74">
                  <c:v>61166904.10958904</c:v>
                </c:pt>
                <c:pt idx="75">
                  <c:v>61166904.10958904</c:v>
                </c:pt>
                <c:pt idx="76">
                  <c:v>61166904.10958904</c:v>
                </c:pt>
                <c:pt idx="77">
                  <c:v>61166904.10958904</c:v>
                </c:pt>
                <c:pt idx="78">
                  <c:v>61166904.10958904</c:v>
                </c:pt>
                <c:pt idx="79">
                  <c:v>61166904.10958904</c:v>
                </c:pt>
                <c:pt idx="80">
                  <c:v>61166904.10958904</c:v>
                </c:pt>
                <c:pt idx="81">
                  <c:v>61166904.10958904</c:v>
                </c:pt>
                <c:pt idx="82">
                  <c:v>61166904.10958904</c:v>
                </c:pt>
                <c:pt idx="83">
                  <c:v>61166904.10958904</c:v>
                </c:pt>
                <c:pt idx="84">
                  <c:v>61166904.10958904</c:v>
                </c:pt>
                <c:pt idx="85">
                  <c:v>61166904.10958904</c:v>
                </c:pt>
                <c:pt idx="86">
                  <c:v>61166904.10958904</c:v>
                </c:pt>
                <c:pt idx="87">
                  <c:v>61166904.10958904</c:v>
                </c:pt>
                <c:pt idx="88">
                  <c:v>61166904.10958904</c:v>
                </c:pt>
                <c:pt idx="89">
                  <c:v>61166904.10958904</c:v>
                </c:pt>
                <c:pt idx="90">
                  <c:v>61166904.10958904</c:v>
                </c:pt>
                <c:pt idx="91">
                  <c:v>61166904.10958904</c:v>
                </c:pt>
                <c:pt idx="92">
                  <c:v>61166904.10958904</c:v>
                </c:pt>
                <c:pt idx="93">
                  <c:v>61166904.10958904</c:v>
                </c:pt>
                <c:pt idx="94">
                  <c:v>61166904.10958904</c:v>
                </c:pt>
                <c:pt idx="95">
                  <c:v>61166904.10958904</c:v>
                </c:pt>
                <c:pt idx="96">
                  <c:v>61166904.10958904</c:v>
                </c:pt>
                <c:pt idx="97">
                  <c:v>61166904.10958904</c:v>
                </c:pt>
                <c:pt idx="98">
                  <c:v>61166904.10958904</c:v>
                </c:pt>
                <c:pt idx="99">
                  <c:v>64851310.899589039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62-4A25-A59C-923B358DF6E5}"/>
            </c:ext>
          </c:extLst>
        </c:ser>
        <c:ser>
          <c:idx val="6"/>
          <c:order val="6"/>
          <c:tx>
            <c:v>Payout C2</c:v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val>
            <c:numRef>
              <c:f>Data!$AJ$7:$AJ$106</c:f>
              <c:numCache>
                <c:formatCode>_(* #,##0_);_(* \(#,##0\);_(* "-"??_);_(@_)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739337.10742788017</c:v>
                </c:pt>
                <c:pt idx="25">
                  <c:v>4616092.1074278802</c:v>
                </c:pt>
                <c:pt idx="26">
                  <c:v>8492847.1074278504</c:v>
                </c:pt>
                <c:pt idx="27">
                  <c:v>12369602.10742785</c:v>
                </c:pt>
                <c:pt idx="28">
                  <c:v>16246357.10742785</c:v>
                </c:pt>
                <c:pt idx="29">
                  <c:v>20123112.107427821</c:v>
                </c:pt>
                <c:pt idx="30">
                  <c:v>23999867.107427821</c:v>
                </c:pt>
                <c:pt idx="31">
                  <c:v>27876622.107427821</c:v>
                </c:pt>
                <c:pt idx="32">
                  <c:v>31695265.753424659</c:v>
                </c:pt>
                <c:pt idx="33">
                  <c:v>31695265.753424659</c:v>
                </c:pt>
                <c:pt idx="34">
                  <c:v>31695265.753424659</c:v>
                </c:pt>
                <c:pt idx="35">
                  <c:v>31695265.753424659</c:v>
                </c:pt>
                <c:pt idx="36">
                  <c:v>31695265.753424659</c:v>
                </c:pt>
                <c:pt idx="37">
                  <c:v>31695265.753424659</c:v>
                </c:pt>
                <c:pt idx="38">
                  <c:v>31695265.753424659</c:v>
                </c:pt>
                <c:pt idx="39">
                  <c:v>31695265.753424659</c:v>
                </c:pt>
                <c:pt idx="40">
                  <c:v>31695265.753424659</c:v>
                </c:pt>
                <c:pt idx="41">
                  <c:v>31695265.753424659</c:v>
                </c:pt>
                <c:pt idx="42">
                  <c:v>31695265.753424659</c:v>
                </c:pt>
                <c:pt idx="43">
                  <c:v>31695265.753424659</c:v>
                </c:pt>
                <c:pt idx="44">
                  <c:v>31695265.753424659</c:v>
                </c:pt>
                <c:pt idx="45">
                  <c:v>31695265.753424659</c:v>
                </c:pt>
                <c:pt idx="46">
                  <c:v>31695265.753424659</c:v>
                </c:pt>
                <c:pt idx="47">
                  <c:v>31695265.753424659</c:v>
                </c:pt>
                <c:pt idx="48">
                  <c:v>31695265.753424659</c:v>
                </c:pt>
                <c:pt idx="49">
                  <c:v>25158212.107427895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2980686.3895699382</c:v>
                </c:pt>
                <c:pt idx="80">
                  <c:v>10790476.389569938</c:v>
                </c:pt>
                <c:pt idx="81">
                  <c:v>18600266.389569938</c:v>
                </c:pt>
                <c:pt idx="82">
                  <c:v>26410056.389569938</c:v>
                </c:pt>
                <c:pt idx="83">
                  <c:v>31695265.753424659</c:v>
                </c:pt>
                <c:pt idx="84">
                  <c:v>37868927.191736445</c:v>
                </c:pt>
                <c:pt idx="85">
                  <c:v>44194972.191736445</c:v>
                </c:pt>
                <c:pt idx="86">
                  <c:v>50521017.191736445</c:v>
                </c:pt>
                <c:pt idx="87">
                  <c:v>56847062.191736475</c:v>
                </c:pt>
                <c:pt idx="88">
                  <c:v>61695265.753424659</c:v>
                </c:pt>
                <c:pt idx="89">
                  <c:v>61695265.753424659</c:v>
                </c:pt>
                <c:pt idx="90">
                  <c:v>61695265.753424659</c:v>
                </c:pt>
                <c:pt idx="91">
                  <c:v>61695265.753424659</c:v>
                </c:pt>
                <c:pt idx="92">
                  <c:v>61695265.753424659</c:v>
                </c:pt>
                <c:pt idx="93">
                  <c:v>61695265.753424659</c:v>
                </c:pt>
                <c:pt idx="94">
                  <c:v>61695265.753424659</c:v>
                </c:pt>
                <c:pt idx="95">
                  <c:v>61695265.753424659</c:v>
                </c:pt>
                <c:pt idx="96">
                  <c:v>61695265.753424659</c:v>
                </c:pt>
                <c:pt idx="97">
                  <c:v>61695265.753424659</c:v>
                </c:pt>
                <c:pt idx="98">
                  <c:v>61695265.753424659</c:v>
                </c:pt>
                <c:pt idx="99">
                  <c:v>61695265.753424659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62-4A25-A59C-923B358DF6E5}"/>
            </c:ext>
          </c:extLst>
        </c:ser>
        <c:ser>
          <c:idx val="7"/>
          <c:order val="7"/>
          <c:tx>
            <c:v>Payout D</c:v>
          </c:tx>
          <c:val>
            <c:numRef>
              <c:f>Data!$AP$7:$AP$106</c:f>
            </c:numRef>
          </c:val>
          <c:smooth val="0"/>
          <c:extLst>
            <c:ext xmlns:c16="http://schemas.microsoft.com/office/drawing/2014/chart" uri="{C3380CC4-5D6E-409C-BE32-E72D297353CC}">
              <c16:uniqueId val="{00000007-BA62-4A25-A59C-923B358DF6E5}"/>
            </c:ext>
          </c:extLst>
        </c:ser>
        <c:ser>
          <c:idx val="8"/>
          <c:order val="8"/>
          <c:tx>
            <c:v>Payout D2</c:v>
          </c:tx>
          <c:val>
            <c:numRef>
              <c:f>Data!$AV$7:$AV$106</c:f>
            </c:numRef>
          </c:val>
          <c:smooth val="0"/>
          <c:extLst>
            <c:ext xmlns:c16="http://schemas.microsoft.com/office/drawing/2014/chart" uri="{C3380CC4-5D6E-409C-BE32-E72D297353CC}">
              <c16:uniqueId val="{00000008-BA62-4A25-A59C-923B358D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6319776"/>
        <c:axId val="1"/>
      </c:lineChart>
      <c:catAx>
        <c:axId val="1896319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ENE Stock Price</a:t>
                </a:r>
              </a:p>
            </c:rich>
          </c:tx>
          <c:layout>
            <c:manualLayout>
              <c:xMode val="edge"/>
              <c:yMode val="edge"/>
              <c:x val="0.46685383371797107"/>
              <c:y val="0.840336824068428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LJM Payout</a:t>
                </a:r>
              </a:p>
            </c:rich>
          </c:tx>
          <c:layout>
            <c:manualLayout>
              <c:xMode val="edge"/>
              <c:yMode val="edge"/>
              <c:x val="1.4939322678975074E-2"/>
              <c:y val="0.34285742421991877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63197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7712461805976641"/>
          <c:y val="0.94453859025291353"/>
          <c:w val="0.19327748715924001"/>
          <c:h val="4.36975148515582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LJM Payout - Current Scenario</a:t>
            </a:r>
          </a:p>
        </c:rich>
      </c:tx>
      <c:layout>
        <c:manualLayout>
          <c:xMode val="edge"/>
          <c:yMode val="edge"/>
          <c:x val="0.31521739130434784"/>
          <c:y val="3.33334237560323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25465838509315"/>
          <c:y val="0.19444497191018856"/>
          <c:w val="0.80900621118012417"/>
          <c:h val="0.68055740168565992"/>
        </c:manualLayout>
      </c:layout>
      <c:lineChart>
        <c:grouping val="standard"/>
        <c:varyColors val="0"/>
        <c:ser>
          <c:idx val="1"/>
          <c:order val="0"/>
          <c:tx>
            <c:v>Payout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Table!$F$178:$F$277</c:f>
              <c:numCache>
                <c:formatCode>_(* #,##0_);_(* \(#,##0\);_(* "-"??_);_(@_)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30000000</c:v>
                </c:pt>
                <c:pt idx="16">
                  <c:v>52668682.972120762</c:v>
                </c:pt>
                <c:pt idx="17">
                  <c:v>61169435.616438359</c:v>
                </c:pt>
                <c:pt idx="18">
                  <c:v>61169435.616438359</c:v>
                </c:pt>
                <c:pt idx="19">
                  <c:v>61169435.616438359</c:v>
                </c:pt>
                <c:pt idx="20">
                  <c:v>61169435.616438359</c:v>
                </c:pt>
                <c:pt idx="21">
                  <c:v>61169435.616438359</c:v>
                </c:pt>
                <c:pt idx="22">
                  <c:v>61169435.616438359</c:v>
                </c:pt>
                <c:pt idx="23">
                  <c:v>61169435.616438359</c:v>
                </c:pt>
                <c:pt idx="24">
                  <c:v>61169435.616438359</c:v>
                </c:pt>
                <c:pt idx="25">
                  <c:v>61169435.616438359</c:v>
                </c:pt>
                <c:pt idx="26">
                  <c:v>61169435.616438359</c:v>
                </c:pt>
                <c:pt idx="27">
                  <c:v>61169435.616438359</c:v>
                </c:pt>
                <c:pt idx="28">
                  <c:v>61169435.616438359</c:v>
                </c:pt>
                <c:pt idx="29">
                  <c:v>61169435.616438359</c:v>
                </c:pt>
                <c:pt idx="30">
                  <c:v>61169435.616438359</c:v>
                </c:pt>
                <c:pt idx="31">
                  <c:v>61169435.616438359</c:v>
                </c:pt>
                <c:pt idx="32">
                  <c:v>61169435.616438359</c:v>
                </c:pt>
                <c:pt idx="33">
                  <c:v>61169435.616438359</c:v>
                </c:pt>
                <c:pt idx="34">
                  <c:v>61169435.616438359</c:v>
                </c:pt>
                <c:pt idx="35">
                  <c:v>61169435.616438359</c:v>
                </c:pt>
                <c:pt idx="36">
                  <c:v>61169435.616438359</c:v>
                </c:pt>
                <c:pt idx="37">
                  <c:v>61169435.616438359</c:v>
                </c:pt>
                <c:pt idx="38">
                  <c:v>61169435.616438359</c:v>
                </c:pt>
                <c:pt idx="39">
                  <c:v>61169435.616438359</c:v>
                </c:pt>
                <c:pt idx="40">
                  <c:v>61169435.616438359</c:v>
                </c:pt>
                <c:pt idx="41">
                  <c:v>61169435.616438359</c:v>
                </c:pt>
                <c:pt idx="42">
                  <c:v>61169435.616438359</c:v>
                </c:pt>
                <c:pt idx="43">
                  <c:v>61169435.616438359</c:v>
                </c:pt>
                <c:pt idx="44">
                  <c:v>61169435.616438359</c:v>
                </c:pt>
                <c:pt idx="45">
                  <c:v>61169435.616438359</c:v>
                </c:pt>
                <c:pt idx="46">
                  <c:v>61169435.616438359</c:v>
                </c:pt>
                <c:pt idx="47">
                  <c:v>61169435.616438359</c:v>
                </c:pt>
                <c:pt idx="48">
                  <c:v>61169435.616438359</c:v>
                </c:pt>
                <c:pt idx="49">
                  <c:v>61169435.616438359</c:v>
                </c:pt>
                <c:pt idx="50">
                  <c:v>61169435.616438359</c:v>
                </c:pt>
                <c:pt idx="51">
                  <c:v>61169435.616438359</c:v>
                </c:pt>
                <c:pt idx="52">
                  <c:v>61169435.616438359</c:v>
                </c:pt>
                <c:pt idx="53">
                  <c:v>61169435.616438359</c:v>
                </c:pt>
                <c:pt idx="54">
                  <c:v>61169435.616438359</c:v>
                </c:pt>
                <c:pt idx="55">
                  <c:v>61169435.616438359</c:v>
                </c:pt>
                <c:pt idx="56">
                  <c:v>31169435.616438355</c:v>
                </c:pt>
                <c:pt idx="57">
                  <c:v>31169435.616438355</c:v>
                </c:pt>
                <c:pt idx="58">
                  <c:v>31169435.616438355</c:v>
                </c:pt>
                <c:pt idx="59">
                  <c:v>31169435.616438355</c:v>
                </c:pt>
                <c:pt idx="60">
                  <c:v>31169435.616438355</c:v>
                </c:pt>
                <c:pt idx="61">
                  <c:v>31169435.616438355</c:v>
                </c:pt>
                <c:pt idx="62">
                  <c:v>31169435.616438355</c:v>
                </c:pt>
                <c:pt idx="63">
                  <c:v>31169435.616438355</c:v>
                </c:pt>
                <c:pt idx="64">
                  <c:v>31169435.616438355</c:v>
                </c:pt>
                <c:pt idx="65">
                  <c:v>31169435.616438355</c:v>
                </c:pt>
                <c:pt idx="66">
                  <c:v>31169435.616438355</c:v>
                </c:pt>
                <c:pt idx="67">
                  <c:v>31169435.616438355</c:v>
                </c:pt>
                <c:pt idx="68">
                  <c:v>31169435.616438355</c:v>
                </c:pt>
                <c:pt idx="69">
                  <c:v>31169435.616438355</c:v>
                </c:pt>
                <c:pt idx="70">
                  <c:v>31169435.616438355</c:v>
                </c:pt>
                <c:pt idx="71">
                  <c:v>54097547.769548595</c:v>
                </c:pt>
                <c:pt idx="72">
                  <c:v>61169435.616438359</c:v>
                </c:pt>
                <c:pt idx="73">
                  <c:v>61169435.616438359</c:v>
                </c:pt>
                <c:pt idx="74">
                  <c:v>61169435.616438359</c:v>
                </c:pt>
                <c:pt idx="75">
                  <c:v>61169435.616438359</c:v>
                </c:pt>
                <c:pt idx="76">
                  <c:v>61169435.616438359</c:v>
                </c:pt>
                <c:pt idx="77">
                  <c:v>61169435.616438359</c:v>
                </c:pt>
                <c:pt idx="78">
                  <c:v>61169435.616438359</c:v>
                </c:pt>
                <c:pt idx="79">
                  <c:v>61169435.616438359</c:v>
                </c:pt>
                <c:pt idx="80">
                  <c:v>61169435.616438359</c:v>
                </c:pt>
                <c:pt idx="81">
                  <c:v>61169435.616438359</c:v>
                </c:pt>
                <c:pt idx="82">
                  <c:v>61169435.616438359</c:v>
                </c:pt>
                <c:pt idx="83">
                  <c:v>61169435.616438359</c:v>
                </c:pt>
                <c:pt idx="84">
                  <c:v>61169435.616438359</c:v>
                </c:pt>
                <c:pt idx="85">
                  <c:v>61169435.616438359</c:v>
                </c:pt>
                <c:pt idx="86">
                  <c:v>61169435.616438359</c:v>
                </c:pt>
                <c:pt idx="87">
                  <c:v>61169435.616438359</c:v>
                </c:pt>
                <c:pt idx="88">
                  <c:v>61169435.616438359</c:v>
                </c:pt>
                <c:pt idx="89">
                  <c:v>61169435.616438359</c:v>
                </c:pt>
                <c:pt idx="90">
                  <c:v>61169435.616438359</c:v>
                </c:pt>
                <c:pt idx="91">
                  <c:v>61169435.616438359</c:v>
                </c:pt>
                <c:pt idx="92">
                  <c:v>61169435.616438359</c:v>
                </c:pt>
                <c:pt idx="93">
                  <c:v>61169435.616438359</c:v>
                </c:pt>
                <c:pt idx="94">
                  <c:v>61169435.616438359</c:v>
                </c:pt>
                <c:pt idx="95">
                  <c:v>61169435.616438359</c:v>
                </c:pt>
                <c:pt idx="96">
                  <c:v>61169435.616438359</c:v>
                </c:pt>
                <c:pt idx="97">
                  <c:v>61169435.616438359</c:v>
                </c:pt>
                <c:pt idx="98">
                  <c:v>61169435.616438359</c:v>
                </c:pt>
                <c:pt idx="99">
                  <c:v>61169435.616438359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4E-4FBF-82AC-05F8323C7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6315936"/>
        <c:axId val="1"/>
      </c:lineChart>
      <c:catAx>
        <c:axId val="189631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63159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Capacity - Current Scenario</a:t>
            </a:r>
          </a:p>
        </c:rich>
      </c:tx>
      <c:layout>
        <c:manualLayout>
          <c:xMode val="edge"/>
          <c:yMode val="edge"/>
          <c:x val="0.34674948809794659"/>
          <c:y val="3.33334237560323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34686740130627"/>
          <c:y val="0.18888940128418316"/>
          <c:w val="0.82198204544647158"/>
          <c:h val="0.74166867857171925"/>
        </c:manualLayout>
      </c:layout>
      <c:lineChart>
        <c:grouping val="standard"/>
        <c:varyColors val="0"/>
        <c:ser>
          <c:idx val="0"/>
          <c:order val="0"/>
          <c:tx>
            <c:v>Stock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[1]Data!$B$7:$B$106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3D-4485-B34E-27E87242AF3C}"/>
            </c:ext>
          </c:extLst>
        </c:ser>
        <c:ser>
          <c:idx val="1"/>
          <c:order val="1"/>
          <c:tx>
            <c:v>Capacity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[1]Table!$C$178:$C$277</c:f>
              <c:numCache>
                <c:formatCode>General</c:formatCode>
                <c:ptCount val="100"/>
                <c:pt idx="0">
                  <c:v>-2407828716.4034352</c:v>
                </c:pt>
                <c:pt idx="1">
                  <c:v>-2283043253.4034352</c:v>
                </c:pt>
                <c:pt idx="2">
                  <c:v>-2158257790.4034352</c:v>
                </c:pt>
                <c:pt idx="3">
                  <c:v>-2033472327.403435</c:v>
                </c:pt>
                <c:pt idx="4">
                  <c:v>-1908686864.4034352</c:v>
                </c:pt>
                <c:pt idx="5">
                  <c:v>-1783901401.4034355</c:v>
                </c:pt>
                <c:pt idx="6">
                  <c:v>-1659115938.4034355</c:v>
                </c:pt>
                <c:pt idx="7">
                  <c:v>-1534330475.403435</c:v>
                </c:pt>
                <c:pt idx="8">
                  <c:v>-1409545012.403435</c:v>
                </c:pt>
                <c:pt idx="9">
                  <c:v>-1284759549.4034352</c:v>
                </c:pt>
                <c:pt idx="10">
                  <c:v>-1159974086.403435</c:v>
                </c:pt>
                <c:pt idx="11">
                  <c:v>-1035188623.4034352</c:v>
                </c:pt>
                <c:pt idx="12">
                  <c:v>-910403160.40343523</c:v>
                </c:pt>
                <c:pt idx="13">
                  <c:v>-785617697.40343523</c:v>
                </c:pt>
                <c:pt idx="14">
                  <c:v>-660832234.40343511</c:v>
                </c:pt>
                <c:pt idx="15">
                  <c:v>-566046771.40343511</c:v>
                </c:pt>
                <c:pt idx="16">
                  <c:v>-463601885.78395903</c:v>
                </c:pt>
                <c:pt idx="17">
                  <c:v>-347646004.30754477</c:v>
                </c:pt>
                <c:pt idx="18">
                  <c:v>-222860541.30754474</c:v>
                </c:pt>
                <c:pt idx="19">
                  <c:v>-98075087.057544738</c:v>
                </c:pt>
                <c:pt idx="20">
                  <c:v>-98075087.057544738</c:v>
                </c:pt>
                <c:pt idx="21">
                  <c:v>-98075087.057544738</c:v>
                </c:pt>
                <c:pt idx="22">
                  <c:v>-98075087.057544738</c:v>
                </c:pt>
                <c:pt idx="23">
                  <c:v>-98075087.057544738</c:v>
                </c:pt>
                <c:pt idx="24">
                  <c:v>-98075087.057544738</c:v>
                </c:pt>
                <c:pt idx="25">
                  <c:v>-98075087.057544738</c:v>
                </c:pt>
                <c:pt idx="26">
                  <c:v>-98075087.057544738</c:v>
                </c:pt>
                <c:pt idx="27">
                  <c:v>-98075087.057544738</c:v>
                </c:pt>
                <c:pt idx="28">
                  <c:v>-98075087.057544738</c:v>
                </c:pt>
                <c:pt idx="29">
                  <c:v>-98075087.057544738</c:v>
                </c:pt>
                <c:pt idx="30">
                  <c:v>-98075087.057544768</c:v>
                </c:pt>
                <c:pt idx="31">
                  <c:v>-98075087.057544768</c:v>
                </c:pt>
                <c:pt idx="32">
                  <c:v>-98075087.057544768</c:v>
                </c:pt>
                <c:pt idx="33">
                  <c:v>-98075087.057544768</c:v>
                </c:pt>
                <c:pt idx="34">
                  <c:v>-98075087.057544768</c:v>
                </c:pt>
                <c:pt idx="35">
                  <c:v>-98075087.057544768</c:v>
                </c:pt>
                <c:pt idx="36">
                  <c:v>-98075087.057544768</c:v>
                </c:pt>
                <c:pt idx="37">
                  <c:v>-98075087.057544768</c:v>
                </c:pt>
                <c:pt idx="38">
                  <c:v>-98075087.057544768</c:v>
                </c:pt>
                <c:pt idx="39">
                  <c:v>-98075087.057544768</c:v>
                </c:pt>
                <c:pt idx="40">
                  <c:v>-98075087.057544768</c:v>
                </c:pt>
                <c:pt idx="41">
                  <c:v>-98075087.057544768</c:v>
                </c:pt>
                <c:pt idx="42">
                  <c:v>-98075087.057544768</c:v>
                </c:pt>
                <c:pt idx="43">
                  <c:v>-98075087.057544768</c:v>
                </c:pt>
                <c:pt idx="44">
                  <c:v>-98075087.057544768</c:v>
                </c:pt>
                <c:pt idx="45">
                  <c:v>-98075087.057544768</c:v>
                </c:pt>
                <c:pt idx="46">
                  <c:v>-98075087.057544768</c:v>
                </c:pt>
                <c:pt idx="47">
                  <c:v>-98075087.057544768</c:v>
                </c:pt>
                <c:pt idx="48">
                  <c:v>-98075087.057544768</c:v>
                </c:pt>
                <c:pt idx="49">
                  <c:v>-98075087.057544768</c:v>
                </c:pt>
                <c:pt idx="50">
                  <c:v>-98075087.057544738</c:v>
                </c:pt>
                <c:pt idx="51">
                  <c:v>-98075087.057544708</c:v>
                </c:pt>
                <c:pt idx="52">
                  <c:v>-98075087.057544708</c:v>
                </c:pt>
                <c:pt idx="53">
                  <c:v>-98075087.057544708</c:v>
                </c:pt>
                <c:pt idx="54">
                  <c:v>-98075087.057544708</c:v>
                </c:pt>
                <c:pt idx="55">
                  <c:v>-98075087.057544708</c:v>
                </c:pt>
                <c:pt idx="56">
                  <c:v>-68075087.057544738</c:v>
                </c:pt>
                <c:pt idx="57">
                  <c:v>-68075087.057544738</c:v>
                </c:pt>
                <c:pt idx="58">
                  <c:v>-68075087.057544738</c:v>
                </c:pt>
                <c:pt idx="59">
                  <c:v>-68075087.057544768</c:v>
                </c:pt>
                <c:pt idx="60">
                  <c:v>-68075087.057544768</c:v>
                </c:pt>
                <c:pt idx="61">
                  <c:v>-61835087.057544641</c:v>
                </c:pt>
                <c:pt idx="62">
                  <c:v>-49835087.05754476</c:v>
                </c:pt>
                <c:pt idx="63">
                  <c:v>-37835087.057544641</c:v>
                </c:pt>
                <c:pt idx="64">
                  <c:v>-25835087.05754476</c:v>
                </c:pt>
                <c:pt idx="65">
                  <c:v>-13835087.057544641</c:v>
                </c:pt>
                <c:pt idx="66">
                  <c:v>-1835087.0575447604</c:v>
                </c:pt>
                <c:pt idx="67">
                  <c:v>10164912.942455359</c:v>
                </c:pt>
                <c:pt idx="68">
                  <c:v>22164912.942455299</c:v>
                </c:pt>
                <c:pt idx="69">
                  <c:v>34164912.942455359</c:v>
                </c:pt>
                <c:pt idx="70">
                  <c:v>46164912.942455389</c:v>
                </c:pt>
                <c:pt idx="71">
                  <c:v>35340760.904548272</c:v>
                </c:pt>
                <c:pt idx="72">
                  <c:v>40164912.942455359</c:v>
                </c:pt>
                <c:pt idx="73">
                  <c:v>52164912.942455329</c:v>
                </c:pt>
                <c:pt idx="74">
                  <c:v>64164912.942455329</c:v>
                </c:pt>
                <c:pt idx="75">
                  <c:v>76164912.942455322</c:v>
                </c:pt>
                <c:pt idx="76">
                  <c:v>88164912.942455322</c:v>
                </c:pt>
                <c:pt idx="77">
                  <c:v>100164912.94245532</c:v>
                </c:pt>
                <c:pt idx="78">
                  <c:v>113141136.69245532</c:v>
                </c:pt>
                <c:pt idx="79">
                  <c:v>132950926.69245535</c:v>
                </c:pt>
                <c:pt idx="80">
                  <c:v>152760716.69245529</c:v>
                </c:pt>
                <c:pt idx="81">
                  <c:v>180186436.69245538</c:v>
                </c:pt>
                <c:pt idx="82">
                  <c:v>207612156.69245529</c:v>
                </c:pt>
                <c:pt idx="83">
                  <c:v>241363921.69245529</c:v>
                </c:pt>
                <c:pt idx="84">
                  <c:v>275115686.69245529</c:v>
                </c:pt>
                <c:pt idx="85">
                  <c:v>308867451.69245535</c:v>
                </c:pt>
                <c:pt idx="86">
                  <c:v>342619216.69245529</c:v>
                </c:pt>
                <c:pt idx="87">
                  <c:v>376370981.69245529</c:v>
                </c:pt>
                <c:pt idx="88">
                  <c:v>410122746.69245529</c:v>
                </c:pt>
                <c:pt idx="89">
                  <c:v>443874511.69245529</c:v>
                </c:pt>
                <c:pt idx="90">
                  <c:v>477626276.69245529</c:v>
                </c:pt>
                <c:pt idx="91">
                  <c:v>499618041.69245529</c:v>
                </c:pt>
                <c:pt idx="92">
                  <c:v>521369806.69245529</c:v>
                </c:pt>
                <c:pt idx="93">
                  <c:v>543121571.69245541</c:v>
                </c:pt>
                <c:pt idx="94">
                  <c:v>564873336.69245541</c:v>
                </c:pt>
                <c:pt idx="95">
                  <c:v>586625101.69245541</c:v>
                </c:pt>
                <c:pt idx="96">
                  <c:v>608376866.69245541</c:v>
                </c:pt>
                <c:pt idx="97">
                  <c:v>630128631.69245517</c:v>
                </c:pt>
                <c:pt idx="98">
                  <c:v>651880396.69245517</c:v>
                </c:pt>
                <c:pt idx="99">
                  <c:v>673632161.69245541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3D-4485-B34E-27E87242A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6979440"/>
        <c:axId val="1"/>
      </c:lineChart>
      <c:catAx>
        <c:axId val="1896979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69794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LJM Payout - Current Scenario</a:t>
            </a:r>
          </a:p>
        </c:rich>
      </c:tx>
      <c:layout>
        <c:manualLayout>
          <c:xMode val="edge"/>
          <c:yMode val="edge"/>
          <c:x val="0.31521739130434784"/>
          <c:y val="3.33334237560323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30434782608695"/>
          <c:y val="0.19444497191018856"/>
          <c:w val="0.83695652173913049"/>
          <c:h val="0.68055740168565992"/>
        </c:manualLayout>
      </c:layout>
      <c:lineChart>
        <c:grouping val="standard"/>
        <c:varyColors val="0"/>
        <c:ser>
          <c:idx val="1"/>
          <c:order val="0"/>
          <c:tx>
            <c:v>Payout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[1]Table!$F$178:$F$277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30000000</c:v>
                </c:pt>
                <c:pt idx="16">
                  <c:v>52340577.38052392</c:v>
                </c:pt>
                <c:pt idx="17">
                  <c:v>61170158.90410959</c:v>
                </c:pt>
                <c:pt idx="18">
                  <c:v>61170158.90410959</c:v>
                </c:pt>
                <c:pt idx="19">
                  <c:v>61170158.90410959</c:v>
                </c:pt>
                <c:pt idx="20">
                  <c:v>61170158.90410959</c:v>
                </c:pt>
                <c:pt idx="21">
                  <c:v>61170158.90410959</c:v>
                </c:pt>
                <c:pt idx="22">
                  <c:v>61170158.90410959</c:v>
                </c:pt>
                <c:pt idx="23">
                  <c:v>61170158.90410959</c:v>
                </c:pt>
                <c:pt idx="24">
                  <c:v>61170158.90410959</c:v>
                </c:pt>
                <c:pt idx="25">
                  <c:v>61170158.90410959</c:v>
                </c:pt>
                <c:pt idx="26">
                  <c:v>61170158.90410959</c:v>
                </c:pt>
                <c:pt idx="27">
                  <c:v>61170158.90410959</c:v>
                </c:pt>
                <c:pt idx="28">
                  <c:v>61170158.90410959</c:v>
                </c:pt>
                <c:pt idx="29">
                  <c:v>61170158.90410959</c:v>
                </c:pt>
                <c:pt idx="30">
                  <c:v>61170158.90410959</c:v>
                </c:pt>
                <c:pt idx="31">
                  <c:v>61170158.90410959</c:v>
                </c:pt>
                <c:pt idx="32">
                  <c:v>61170158.90410959</c:v>
                </c:pt>
                <c:pt idx="33">
                  <c:v>61170158.90410959</c:v>
                </c:pt>
                <c:pt idx="34">
                  <c:v>61170158.90410959</c:v>
                </c:pt>
                <c:pt idx="35">
                  <c:v>61170158.90410959</c:v>
                </c:pt>
                <c:pt idx="36">
                  <c:v>61170158.90410959</c:v>
                </c:pt>
                <c:pt idx="37">
                  <c:v>61170158.90410959</c:v>
                </c:pt>
                <c:pt idx="38">
                  <c:v>61170158.90410959</c:v>
                </c:pt>
                <c:pt idx="39">
                  <c:v>61170158.90410959</c:v>
                </c:pt>
                <c:pt idx="40">
                  <c:v>61170158.90410959</c:v>
                </c:pt>
                <c:pt idx="41">
                  <c:v>61170158.90410959</c:v>
                </c:pt>
                <c:pt idx="42">
                  <c:v>61170158.90410959</c:v>
                </c:pt>
                <c:pt idx="43">
                  <c:v>61170158.90410959</c:v>
                </c:pt>
                <c:pt idx="44">
                  <c:v>61170158.90410959</c:v>
                </c:pt>
                <c:pt idx="45">
                  <c:v>61170158.90410959</c:v>
                </c:pt>
                <c:pt idx="46">
                  <c:v>61170158.90410959</c:v>
                </c:pt>
                <c:pt idx="47">
                  <c:v>61170158.90410959</c:v>
                </c:pt>
                <c:pt idx="48">
                  <c:v>61170158.90410959</c:v>
                </c:pt>
                <c:pt idx="49">
                  <c:v>61170158.90410959</c:v>
                </c:pt>
                <c:pt idx="50">
                  <c:v>61170158.90410959</c:v>
                </c:pt>
                <c:pt idx="51">
                  <c:v>61170158.90410959</c:v>
                </c:pt>
                <c:pt idx="52">
                  <c:v>61170158.90410959</c:v>
                </c:pt>
                <c:pt idx="53">
                  <c:v>61170158.90410959</c:v>
                </c:pt>
                <c:pt idx="54">
                  <c:v>61170158.90410959</c:v>
                </c:pt>
                <c:pt idx="55">
                  <c:v>61170158.90410959</c:v>
                </c:pt>
                <c:pt idx="56">
                  <c:v>31170158.90410959</c:v>
                </c:pt>
                <c:pt idx="57">
                  <c:v>31170158.90410959</c:v>
                </c:pt>
                <c:pt idx="58">
                  <c:v>31170158.90410959</c:v>
                </c:pt>
                <c:pt idx="59">
                  <c:v>31170158.90410959</c:v>
                </c:pt>
                <c:pt idx="60">
                  <c:v>31170158.90410959</c:v>
                </c:pt>
                <c:pt idx="61">
                  <c:v>31170158.90410959</c:v>
                </c:pt>
                <c:pt idx="62">
                  <c:v>31170158.90410959</c:v>
                </c:pt>
                <c:pt idx="63">
                  <c:v>31170158.90410959</c:v>
                </c:pt>
                <c:pt idx="64">
                  <c:v>31170158.90410959</c:v>
                </c:pt>
                <c:pt idx="65">
                  <c:v>31170158.90410959</c:v>
                </c:pt>
                <c:pt idx="66">
                  <c:v>31170158.90410959</c:v>
                </c:pt>
                <c:pt idx="67">
                  <c:v>31170158.90410959</c:v>
                </c:pt>
                <c:pt idx="68">
                  <c:v>31170158.90410959</c:v>
                </c:pt>
                <c:pt idx="69">
                  <c:v>31170158.90410959</c:v>
                </c:pt>
                <c:pt idx="70">
                  <c:v>31170158.90410959</c:v>
                </c:pt>
                <c:pt idx="71">
                  <c:v>53994310.942016676</c:v>
                </c:pt>
                <c:pt idx="72">
                  <c:v>61170158.90410959</c:v>
                </c:pt>
                <c:pt idx="73">
                  <c:v>61170158.90410959</c:v>
                </c:pt>
                <c:pt idx="74">
                  <c:v>61170158.90410959</c:v>
                </c:pt>
                <c:pt idx="75">
                  <c:v>61170158.90410959</c:v>
                </c:pt>
                <c:pt idx="76">
                  <c:v>61170158.90410959</c:v>
                </c:pt>
                <c:pt idx="77">
                  <c:v>61170158.90410959</c:v>
                </c:pt>
                <c:pt idx="78">
                  <c:v>61170158.90410959</c:v>
                </c:pt>
                <c:pt idx="79">
                  <c:v>61170158.90410959</c:v>
                </c:pt>
                <c:pt idx="80">
                  <c:v>61170158.90410959</c:v>
                </c:pt>
                <c:pt idx="81">
                  <c:v>61170158.90410959</c:v>
                </c:pt>
                <c:pt idx="82">
                  <c:v>61170158.90410959</c:v>
                </c:pt>
                <c:pt idx="83">
                  <c:v>61170158.90410959</c:v>
                </c:pt>
                <c:pt idx="84">
                  <c:v>61170158.90410959</c:v>
                </c:pt>
                <c:pt idx="85">
                  <c:v>61170158.90410959</c:v>
                </c:pt>
                <c:pt idx="86">
                  <c:v>61170158.90410959</c:v>
                </c:pt>
                <c:pt idx="87">
                  <c:v>61170158.90410959</c:v>
                </c:pt>
                <c:pt idx="88">
                  <c:v>61170158.90410959</c:v>
                </c:pt>
                <c:pt idx="89">
                  <c:v>61170158.90410959</c:v>
                </c:pt>
                <c:pt idx="90">
                  <c:v>61170158.90410959</c:v>
                </c:pt>
                <c:pt idx="91">
                  <c:v>61170158.90410959</c:v>
                </c:pt>
                <c:pt idx="92">
                  <c:v>61170158.90410959</c:v>
                </c:pt>
                <c:pt idx="93">
                  <c:v>61170158.90410959</c:v>
                </c:pt>
                <c:pt idx="94">
                  <c:v>61170158.90410959</c:v>
                </c:pt>
                <c:pt idx="95">
                  <c:v>61170158.90410959</c:v>
                </c:pt>
                <c:pt idx="96">
                  <c:v>61170158.90410959</c:v>
                </c:pt>
                <c:pt idx="97">
                  <c:v>61170158.90410959</c:v>
                </c:pt>
                <c:pt idx="98">
                  <c:v>61170158.90410959</c:v>
                </c:pt>
                <c:pt idx="99">
                  <c:v>61170158.90410959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84-4AEE-8805-14923109E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6980880"/>
        <c:axId val="1"/>
      </c:lineChart>
      <c:catAx>
        <c:axId val="189698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69808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Capacity - Current Scenario</a:t>
            </a:r>
          </a:p>
        </c:rich>
      </c:tx>
      <c:layout>
        <c:manualLayout>
          <c:xMode val="edge"/>
          <c:yMode val="edge"/>
          <c:x val="0.34674948809794659"/>
          <c:y val="3.33334237560323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34686740130627"/>
          <c:y val="0.18888940128418316"/>
          <c:w val="0.82198204544647158"/>
          <c:h val="0.74166867857171925"/>
        </c:manualLayout>
      </c:layout>
      <c:lineChart>
        <c:grouping val="standard"/>
        <c:varyColors val="0"/>
        <c:ser>
          <c:idx val="0"/>
          <c:order val="0"/>
          <c:tx>
            <c:v>Stock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[1]Data!$B$7:$B$106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31-4FC9-A91B-C689AF762A26}"/>
            </c:ext>
          </c:extLst>
        </c:ser>
        <c:ser>
          <c:idx val="1"/>
          <c:order val="1"/>
          <c:tx>
            <c:v>Capacity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[1]Table!$C$178:$C$277</c:f>
              <c:numCache>
                <c:formatCode>General</c:formatCode>
                <c:ptCount val="100"/>
                <c:pt idx="0">
                  <c:v>-2407828716.4034352</c:v>
                </c:pt>
                <c:pt idx="1">
                  <c:v>-2283043253.4034352</c:v>
                </c:pt>
                <c:pt idx="2">
                  <c:v>-2158257790.4034352</c:v>
                </c:pt>
                <c:pt idx="3">
                  <c:v>-2033472327.403435</c:v>
                </c:pt>
                <c:pt idx="4">
                  <c:v>-1908686864.4034352</c:v>
                </c:pt>
                <c:pt idx="5">
                  <c:v>-1783901401.4034355</c:v>
                </c:pt>
                <c:pt idx="6">
                  <c:v>-1659115938.4034355</c:v>
                </c:pt>
                <c:pt idx="7">
                  <c:v>-1534330475.403435</c:v>
                </c:pt>
                <c:pt idx="8">
                  <c:v>-1409545012.403435</c:v>
                </c:pt>
                <c:pt idx="9">
                  <c:v>-1284759549.4034352</c:v>
                </c:pt>
                <c:pt idx="10">
                  <c:v>-1159974086.403435</c:v>
                </c:pt>
                <c:pt idx="11">
                  <c:v>-1035188623.4034352</c:v>
                </c:pt>
                <c:pt idx="12">
                  <c:v>-910403160.40343523</c:v>
                </c:pt>
                <c:pt idx="13">
                  <c:v>-785617697.40343523</c:v>
                </c:pt>
                <c:pt idx="14">
                  <c:v>-660832234.40343511</c:v>
                </c:pt>
                <c:pt idx="15">
                  <c:v>-566046771.40343511</c:v>
                </c:pt>
                <c:pt idx="16">
                  <c:v>-463601885.78395903</c:v>
                </c:pt>
                <c:pt idx="17">
                  <c:v>-347646004.30754477</c:v>
                </c:pt>
                <c:pt idx="18">
                  <c:v>-222860541.30754474</c:v>
                </c:pt>
                <c:pt idx="19">
                  <c:v>-98075087.057544738</c:v>
                </c:pt>
                <c:pt idx="20">
                  <c:v>-98075087.057544738</c:v>
                </c:pt>
                <c:pt idx="21">
                  <c:v>-98075087.057544738</c:v>
                </c:pt>
                <c:pt idx="22">
                  <c:v>-98075087.057544738</c:v>
                </c:pt>
                <c:pt idx="23">
                  <c:v>-98075087.057544738</c:v>
                </c:pt>
                <c:pt idx="24">
                  <c:v>-98075087.057544738</c:v>
                </c:pt>
                <c:pt idx="25">
                  <c:v>-98075087.057544738</c:v>
                </c:pt>
                <c:pt idx="26">
                  <c:v>-98075087.057544738</c:v>
                </c:pt>
                <c:pt idx="27">
                  <c:v>-98075087.057544738</c:v>
                </c:pt>
                <c:pt idx="28">
                  <c:v>-98075087.057544738</c:v>
                </c:pt>
                <c:pt idx="29">
                  <c:v>-98075087.057544738</c:v>
                </c:pt>
                <c:pt idx="30">
                  <c:v>-98075087.057544768</c:v>
                </c:pt>
                <c:pt idx="31">
                  <c:v>-98075087.057544768</c:v>
                </c:pt>
                <c:pt idx="32">
                  <c:v>-98075087.057544768</c:v>
                </c:pt>
                <c:pt idx="33">
                  <c:v>-98075087.057544768</c:v>
                </c:pt>
                <c:pt idx="34">
                  <c:v>-98075087.057544768</c:v>
                </c:pt>
                <c:pt idx="35">
                  <c:v>-98075087.057544768</c:v>
                </c:pt>
                <c:pt idx="36">
                  <c:v>-98075087.057544768</c:v>
                </c:pt>
                <c:pt idx="37">
                  <c:v>-98075087.057544768</c:v>
                </c:pt>
                <c:pt idx="38">
                  <c:v>-98075087.057544768</c:v>
                </c:pt>
                <c:pt idx="39">
                  <c:v>-98075087.057544768</c:v>
                </c:pt>
                <c:pt idx="40">
                  <c:v>-98075087.057544768</c:v>
                </c:pt>
                <c:pt idx="41">
                  <c:v>-98075087.057544768</c:v>
                </c:pt>
                <c:pt idx="42">
                  <c:v>-98075087.057544768</c:v>
                </c:pt>
                <c:pt idx="43">
                  <c:v>-98075087.057544768</c:v>
                </c:pt>
                <c:pt idx="44">
                  <c:v>-98075087.057544768</c:v>
                </c:pt>
                <c:pt idx="45">
                  <c:v>-98075087.057544768</c:v>
                </c:pt>
                <c:pt idx="46">
                  <c:v>-98075087.057544768</c:v>
                </c:pt>
                <c:pt idx="47">
                  <c:v>-98075087.057544768</c:v>
                </c:pt>
                <c:pt idx="48">
                  <c:v>-98075087.057544768</c:v>
                </c:pt>
                <c:pt idx="49">
                  <c:v>-98075087.057544768</c:v>
                </c:pt>
                <c:pt idx="50">
                  <c:v>-98075087.057544738</c:v>
                </c:pt>
                <c:pt idx="51">
                  <c:v>-98075087.057544708</c:v>
                </c:pt>
                <c:pt idx="52">
                  <c:v>-98075087.057544708</c:v>
                </c:pt>
                <c:pt idx="53">
                  <c:v>-98075087.057544708</c:v>
                </c:pt>
                <c:pt idx="54">
                  <c:v>-98075087.057544708</c:v>
                </c:pt>
                <c:pt idx="55">
                  <c:v>-98075087.057544708</c:v>
                </c:pt>
                <c:pt idx="56">
                  <c:v>-68075087.057544738</c:v>
                </c:pt>
                <c:pt idx="57">
                  <c:v>-68075087.057544738</c:v>
                </c:pt>
                <c:pt idx="58">
                  <c:v>-68075087.057544738</c:v>
                </c:pt>
                <c:pt idx="59">
                  <c:v>-68075087.057544768</c:v>
                </c:pt>
                <c:pt idx="60">
                  <c:v>-68075087.057544768</c:v>
                </c:pt>
                <c:pt idx="61">
                  <c:v>-61835087.057544641</c:v>
                </c:pt>
                <c:pt idx="62">
                  <c:v>-49835087.05754476</c:v>
                </c:pt>
                <c:pt idx="63">
                  <c:v>-37835087.057544641</c:v>
                </c:pt>
                <c:pt idx="64">
                  <c:v>-25835087.05754476</c:v>
                </c:pt>
                <c:pt idx="65">
                  <c:v>-13835087.057544641</c:v>
                </c:pt>
                <c:pt idx="66">
                  <c:v>-1835087.0575447604</c:v>
                </c:pt>
                <c:pt idx="67">
                  <c:v>10164912.942455359</c:v>
                </c:pt>
                <c:pt idx="68">
                  <c:v>22164912.942455299</c:v>
                </c:pt>
                <c:pt idx="69">
                  <c:v>34164912.942455359</c:v>
                </c:pt>
                <c:pt idx="70">
                  <c:v>46164912.942455389</c:v>
                </c:pt>
                <c:pt idx="71">
                  <c:v>35340760.904548272</c:v>
                </c:pt>
                <c:pt idx="72">
                  <c:v>40164912.942455359</c:v>
                </c:pt>
                <c:pt idx="73">
                  <c:v>52164912.942455329</c:v>
                </c:pt>
                <c:pt idx="74">
                  <c:v>64164912.942455329</c:v>
                </c:pt>
                <c:pt idx="75">
                  <c:v>76164912.942455322</c:v>
                </c:pt>
                <c:pt idx="76">
                  <c:v>88164912.942455322</c:v>
                </c:pt>
                <c:pt idx="77">
                  <c:v>100164912.94245532</c:v>
                </c:pt>
                <c:pt idx="78">
                  <c:v>113141136.69245532</c:v>
                </c:pt>
                <c:pt idx="79">
                  <c:v>132950926.69245535</c:v>
                </c:pt>
                <c:pt idx="80">
                  <c:v>152760716.69245529</c:v>
                </c:pt>
                <c:pt idx="81">
                  <c:v>180186436.69245538</c:v>
                </c:pt>
                <c:pt idx="82">
                  <c:v>207612156.69245529</c:v>
                </c:pt>
                <c:pt idx="83">
                  <c:v>241363921.69245529</c:v>
                </c:pt>
                <c:pt idx="84">
                  <c:v>275115686.69245529</c:v>
                </c:pt>
                <c:pt idx="85">
                  <c:v>308867451.69245535</c:v>
                </c:pt>
                <c:pt idx="86">
                  <c:v>342619216.69245529</c:v>
                </c:pt>
                <c:pt idx="87">
                  <c:v>376370981.69245529</c:v>
                </c:pt>
                <c:pt idx="88">
                  <c:v>410122746.69245529</c:v>
                </c:pt>
                <c:pt idx="89">
                  <c:v>443874511.69245529</c:v>
                </c:pt>
                <c:pt idx="90">
                  <c:v>477626276.69245529</c:v>
                </c:pt>
                <c:pt idx="91">
                  <c:v>499618041.69245529</c:v>
                </c:pt>
                <c:pt idx="92">
                  <c:v>521369806.69245529</c:v>
                </c:pt>
                <c:pt idx="93">
                  <c:v>543121571.69245541</c:v>
                </c:pt>
                <c:pt idx="94">
                  <c:v>564873336.69245541</c:v>
                </c:pt>
                <c:pt idx="95">
                  <c:v>586625101.69245541</c:v>
                </c:pt>
                <c:pt idx="96">
                  <c:v>608376866.69245541</c:v>
                </c:pt>
                <c:pt idx="97">
                  <c:v>630128631.69245517</c:v>
                </c:pt>
                <c:pt idx="98">
                  <c:v>651880396.69245517</c:v>
                </c:pt>
                <c:pt idx="99">
                  <c:v>673632161.69245541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31-4FC9-A91B-C689AF762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6982800"/>
        <c:axId val="1"/>
      </c:lineChart>
      <c:catAx>
        <c:axId val="1896982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69828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LJM Payout - Current Scenario</a:t>
            </a:r>
          </a:p>
        </c:rich>
      </c:tx>
      <c:layout>
        <c:manualLayout>
          <c:xMode val="edge"/>
          <c:yMode val="edge"/>
          <c:x val="0.31521739130434784"/>
          <c:y val="3.33334237560323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30434782608695"/>
          <c:y val="0.19444497191018856"/>
          <c:w val="0.83695652173913049"/>
          <c:h val="0.68055740168565992"/>
        </c:manualLayout>
      </c:layout>
      <c:lineChart>
        <c:grouping val="standard"/>
        <c:varyColors val="0"/>
        <c:ser>
          <c:idx val="1"/>
          <c:order val="0"/>
          <c:tx>
            <c:v>Payout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[1]Table!$F$178:$F$277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30000000</c:v>
                </c:pt>
                <c:pt idx="16">
                  <c:v>52340577.38052392</c:v>
                </c:pt>
                <c:pt idx="17">
                  <c:v>61170158.90410959</c:v>
                </c:pt>
                <c:pt idx="18">
                  <c:v>61170158.90410959</c:v>
                </c:pt>
                <c:pt idx="19">
                  <c:v>61170158.90410959</c:v>
                </c:pt>
                <c:pt idx="20">
                  <c:v>61170158.90410959</c:v>
                </c:pt>
                <c:pt idx="21">
                  <c:v>61170158.90410959</c:v>
                </c:pt>
                <c:pt idx="22">
                  <c:v>61170158.90410959</c:v>
                </c:pt>
                <c:pt idx="23">
                  <c:v>61170158.90410959</c:v>
                </c:pt>
                <c:pt idx="24">
                  <c:v>61170158.90410959</c:v>
                </c:pt>
                <c:pt idx="25">
                  <c:v>61170158.90410959</c:v>
                </c:pt>
                <c:pt idx="26">
                  <c:v>61170158.90410959</c:v>
                </c:pt>
                <c:pt idx="27">
                  <c:v>61170158.90410959</c:v>
                </c:pt>
                <c:pt idx="28">
                  <c:v>61170158.90410959</c:v>
                </c:pt>
                <c:pt idx="29">
                  <c:v>61170158.90410959</c:v>
                </c:pt>
                <c:pt idx="30">
                  <c:v>61170158.90410959</c:v>
                </c:pt>
                <c:pt idx="31">
                  <c:v>61170158.90410959</c:v>
                </c:pt>
                <c:pt idx="32">
                  <c:v>61170158.90410959</c:v>
                </c:pt>
                <c:pt idx="33">
                  <c:v>61170158.90410959</c:v>
                </c:pt>
                <c:pt idx="34">
                  <c:v>61170158.90410959</c:v>
                </c:pt>
                <c:pt idx="35">
                  <c:v>61170158.90410959</c:v>
                </c:pt>
                <c:pt idx="36">
                  <c:v>61170158.90410959</c:v>
                </c:pt>
                <c:pt idx="37">
                  <c:v>61170158.90410959</c:v>
                </c:pt>
                <c:pt idx="38">
                  <c:v>61170158.90410959</c:v>
                </c:pt>
                <c:pt idx="39">
                  <c:v>61170158.90410959</c:v>
                </c:pt>
                <c:pt idx="40">
                  <c:v>61170158.90410959</c:v>
                </c:pt>
                <c:pt idx="41">
                  <c:v>61170158.90410959</c:v>
                </c:pt>
                <c:pt idx="42">
                  <c:v>61170158.90410959</c:v>
                </c:pt>
                <c:pt idx="43">
                  <c:v>61170158.90410959</c:v>
                </c:pt>
                <c:pt idx="44">
                  <c:v>61170158.90410959</c:v>
                </c:pt>
                <c:pt idx="45">
                  <c:v>61170158.90410959</c:v>
                </c:pt>
                <c:pt idx="46">
                  <c:v>61170158.90410959</c:v>
                </c:pt>
                <c:pt idx="47">
                  <c:v>61170158.90410959</c:v>
                </c:pt>
                <c:pt idx="48">
                  <c:v>61170158.90410959</c:v>
                </c:pt>
                <c:pt idx="49">
                  <c:v>61170158.90410959</c:v>
                </c:pt>
                <c:pt idx="50">
                  <c:v>61170158.90410959</c:v>
                </c:pt>
                <c:pt idx="51">
                  <c:v>61170158.90410959</c:v>
                </c:pt>
                <c:pt idx="52">
                  <c:v>61170158.90410959</c:v>
                </c:pt>
                <c:pt idx="53">
                  <c:v>61170158.90410959</c:v>
                </c:pt>
                <c:pt idx="54">
                  <c:v>61170158.90410959</c:v>
                </c:pt>
                <c:pt idx="55">
                  <c:v>61170158.90410959</c:v>
                </c:pt>
                <c:pt idx="56">
                  <c:v>31170158.90410959</c:v>
                </c:pt>
                <c:pt idx="57">
                  <c:v>31170158.90410959</c:v>
                </c:pt>
                <c:pt idx="58">
                  <c:v>31170158.90410959</c:v>
                </c:pt>
                <c:pt idx="59">
                  <c:v>31170158.90410959</c:v>
                </c:pt>
                <c:pt idx="60">
                  <c:v>31170158.90410959</c:v>
                </c:pt>
                <c:pt idx="61">
                  <c:v>31170158.90410959</c:v>
                </c:pt>
                <c:pt idx="62">
                  <c:v>31170158.90410959</c:v>
                </c:pt>
                <c:pt idx="63">
                  <c:v>31170158.90410959</c:v>
                </c:pt>
                <c:pt idx="64">
                  <c:v>31170158.90410959</c:v>
                </c:pt>
                <c:pt idx="65">
                  <c:v>31170158.90410959</c:v>
                </c:pt>
                <c:pt idx="66">
                  <c:v>31170158.90410959</c:v>
                </c:pt>
                <c:pt idx="67">
                  <c:v>31170158.90410959</c:v>
                </c:pt>
                <c:pt idx="68">
                  <c:v>31170158.90410959</c:v>
                </c:pt>
                <c:pt idx="69">
                  <c:v>31170158.90410959</c:v>
                </c:pt>
                <c:pt idx="70">
                  <c:v>31170158.90410959</c:v>
                </c:pt>
                <c:pt idx="71">
                  <c:v>53994310.942016676</c:v>
                </c:pt>
                <c:pt idx="72">
                  <c:v>61170158.90410959</c:v>
                </c:pt>
                <c:pt idx="73">
                  <c:v>61170158.90410959</c:v>
                </c:pt>
                <c:pt idx="74">
                  <c:v>61170158.90410959</c:v>
                </c:pt>
                <c:pt idx="75">
                  <c:v>61170158.90410959</c:v>
                </c:pt>
                <c:pt idx="76">
                  <c:v>61170158.90410959</c:v>
                </c:pt>
                <c:pt idx="77">
                  <c:v>61170158.90410959</c:v>
                </c:pt>
                <c:pt idx="78">
                  <c:v>61170158.90410959</c:v>
                </c:pt>
                <c:pt idx="79">
                  <c:v>61170158.90410959</c:v>
                </c:pt>
                <c:pt idx="80">
                  <c:v>61170158.90410959</c:v>
                </c:pt>
                <c:pt idx="81">
                  <c:v>61170158.90410959</c:v>
                </c:pt>
                <c:pt idx="82">
                  <c:v>61170158.90410959</c:v>
                </c:pt>
                <c:pt idx="83">
                  <c:v>61170158.90410959</c:v>
                </c:pt>
                <c:pt idx="84">
                  <c:v>61170158.90410959</c:v>
                </c:pt>
                <c:pt idx="85">
                  <c:v>61170158.90410959</c:v>
                </c:pt>
                <c:pt idx="86">
                  <c:v>61170158.90410959</c:v>
                </c:pt>
                <c:pt idx="87">
                  <c:v>61170158.90410959</c:v>
                </c:pt>
                <c:pt idx="88">
                  <c:v>61170158.90410959</c:v>
                </c:pt>
                <c:pt idx="89">
                  <c:v>61170158.90410959</c:v>
                </c:pt>
                <c:pt idx="90">
                  <c:v>61170158.90410959</c:v>
                </c:pt>
                <c:pt idx="91">
                  <c:v>61170158.90410959</c:v>
                </c:pt>
                <c:pt idx="92">
                  <c:v>61170158.90410959</c:v>
                </c:pt>
                <c:pt idx="93">
                  <c:v>61170158.90410959</c:v>
                </c:pt>
                <c:pt idx="94">
                  <c:v>61170158.90410959</c:v>
                </c:pt>
                <c:pt idx="95">
                  <c:v>61170158.90410959</c:v>
                </c:pt>
                <c:pt idx="96">
                  <c:v>61170158.90410959</c:v>
                </c:pt>
                <c:pt idx="97">
                  <c:v>61170158.90410959</c:v>
                </c:pt>
                <c:pt idx="98">
                  <c:v>61170158.90410959</c:v>
                </c:pt>
                <c:pt idx="99">
                  <c:v>61170158.90410959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CB-4053-8F65-D87615022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6980400"/>
        <c:axId val="1"/>
      </c:lineChart>
      <c:catAx>
        <c:axId val="1896980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69804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Capacity - Scenarios A and A2</a:t>
            </a:r>
          </a:p>
        </c:rich>
      </c:tx>
      <c:layout>
        <c:manualLayout>
          <c:xMode val="edge"/>
          <c:yMode val="edge"/>
          <c:x val="0.2707102547081976"/>
          <c:y val="3.02325924697861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2189365140016196E-2"/>
          <c:y val="0.16046529849348029"/>
          <c:w val="0.95710128303936515"/>
          <c:h val="0.734884555419417"/>
        </c:manualLayout>
      </c:layout>
      <c:lineChart>
        <c:grouping val="standard"/>
        <c:varyColors val="0"/>
        <c:ser>
          <c:idx val="1"/>
          <c:order val="0"/>
          <c:tx>
            <c:v>A Capacity</c:v>
          </c:tx>
          <c:val>
            <c:numRef>
              <c:f>Data!$C$23:$C$106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Data!$B$23:$B$106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2451-4AF6-A611-6379553CD997}"/>
            </c:ext>
          </c:extLst>
        </c:ser>
        <c:ser>
          <c:idx val="2"/>
          <c:order val="1"/>
          <c:tx>
            <c:v>A2 Capacity</c:v>
          </c:tx>
          <c:val>
            <c:numRef>
              <c:f>Data!$I$23:$I$106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Data!$B$23:$B$106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2451-4AF6-A611-6379553CD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6309680"/>
        <c:axId val="1"/>
      </c:lineChart>
      <c:catAx>
        <c:axId val="1806309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63096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100614902556762"/>
          <c:y val="0.92093127831040866"/>
          <c:w val="0.35798842425892791"/>
          <c:h val="6.27907689757096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Capacity - Scenarios D and D2</a:t>
            </a:r>
          </a:p>
        </c:rich>
      </c:tx>
      <c:layout>
        <c:manualLayout>
          <c:xMode val="edge"/>
          <c:yMode val="edge"/>
          <c:x val="0.27178729689807979"/>
          <c:y val="3.01624129930394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2156573116691284E-2"/>
          <c:y val="0.16009280742459397"/>
          <c:w val="0.95716395864106352"/>
          <c:h val="0.73549883990719256"/>
        </c:manualLayout>
      </c:layout>
      <c:lineChart>
        <c:grouping val="standard"/>
        <c:varyColors val="0"/>
        <c:ser>
          <c:idx val="3"/>
          <c:order val="0"/>
          <c:tx>
            <c:v>D Capacity</c:v>
          </c:tx>
          <c:val>
            <c:numRef>
              <c:f>Data!$AM$24:$AM$106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Data!$B$24:$B$106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7E99-42C6-BB59-899F4D91AAEA}"/>
            </c:ext>
          </c:extLst>
        </c:ser>
        <c:ser>
          <c:idx val="4"/>
          <c:order val="1"/>
          <c:tx>
            <c:v>D2 Capacity</c:v>
          </c:tx>
          <c:val>
            <c:numRef>
              <c:f>Data!$AS$24:$AS$106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Data!$B$24:$B$106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7E99-42C6-BB59-899F4D91A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6311120"/>
        <c:axId val="1"/>
      </c:lineChart>
      <c:catAx>
        <c:axId val="180631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63111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053175775480058"/>
          <c:y val="0.92111368909512759"/>
          <c:w val="0.36041358936484491"/>
          <c:h val="6.26450116009280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Capacity - Scenarios C and C2</a:t>
            </a:r>
          </a:p>
        </c:rich>
      </c:tx>
      <c:layout>
        <c:manualLayout>
          <c:xMode val="edge"/>
          <c:yMode val="edge"/>
          <c:x val="0.27138682157255595"/>
          <c:y val="3.00926606188978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59025942319353"/>
          <c:y val="0.18287078376099483"/>
          <c:w val="0.77876218364298666"/>
          <c:h val="0.62037177275881794"/>
        </c:manualLayout>
      </c:layout>
      <c:lineChart>
        <c:grouping val="standard"/>
        <c:varyColors val="0"/>
        <c:ser>
          <c:idx val="1"/>
          <c:order val="0"/>
          <c:tx>
            <c:v>C Capacity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Data!$AA$22:$AA$106</c:f>
              <c:numCache>
                <c:formatCode>_(* #,##0_);_(* \(#,##0\);_(* "-"??_);_(@_)</c:formatCode>
                <c:ptCount val="85"/>
                <c:pt idx="0">
                  <c:v>-573929737.33731031</c:v>
                </c:pt>
                <c:pt idx="1">
                  <c:v>-459215986.37295848</c:v>
                </c:pt>
                <c:pt idx="2">
                  <c:v>-356806808.02559775</c:v>
                </c:pt>
                <c:pt idx="3">
                  <c:v>-232021345.02559778</c:v>
                </c:pt>
                <c:pt idx="4">
                  <c:v>-107235890.77559772</c:v>
                </c:pt>
                <c:pt idx="5">
                  <c:v>-107235890.77559769</c:v>
                </c:pt>
                <c:pt idx="6">
                  <c:v>-107235890.77559775</c:v>
                </c:pt>
                <c:pt idx="7">
                  <c:v>-107235890.77559772</c:v>
                </c:pt>
                <c:pt idx="8">
                  <c:v>-107235890.77559769</c:v>
                </c:pt>
                <c:pt idx="9">
                  <c:v>-107235890.77559775</c:v>
                </c:pt>
                <c:pt idx="10">
                  <c:v>-107235890.77559775</c:v>
                </c:pt>
                <c:pt idx="11">
                  <c:v>-107235890.77559775</c:v>
                </c:pt>
                <c:pt idx="12">
                  <c:v>-107235890.77559772</c:v>
                </c:pt>
                <c:pt idx="13">
                  <c:v>-107235890.77559772</c:v>
                </c:pt>
                <c:pt idx="14">
                  <c:v>-107235890.77559778</c:v>
                </c:pt>
                <c:pt idx="15">
                  <c:v>-107235890.77559775</c:v>
                </c:pt>
                <c:pt idx="16">
                  <c:v>-107235890.77559775</c:v>
                </c:pt>
                <c:pt idx="17">
                  <c:v>-107235890.77559772</c:v>
                </c:pt>
                <c:pt idx="18">
                  <c:v>-107235890.77559775</c:v>
                </c:pt>
                <c:pt idx="19">
                  <c:v>-107235890.77559763</c:v>
                </c:pt>
                <c:pt idx="20">
                  <c:v>-107235890.77559775</c:v>
                </c:pt>
                <c:pt idx="21">
                  <c:v>-107235890.77559763</c:v>
                </c:pt>
                <c:pt idx="22">
                  <c:v>-107235890.77559787</c:v>
                </c:pt>
                <c:pt idx="23">
                  <c:v>-107235890.77559772</c:v>
                </c:pt>
                <c:pt idx="24">
                  <c:v>-107235890.77559772</c:v>
                </c:pt>
                <c:pt idx="25">
                  <c:v>-107235890.77559769</c:v>
                </c:pt>
                <c:pt idx="26">
                  <c:v>-107235890.77559769</c:v>
                </c:pt>
                <c:pt idx="27">
                  <c:v>-107235890.77559769</c:v>
                </c:pt>
                <c:pt idx="28">
                  <c:v>-107235890.77559775</c:v>
                </c:pt>
                <c:pt idx="29">
                  <c:v>-107235890.77559775</c:v>
                </c:pt>
                <c:pt idx="30">
                  <c:v>-107235890.77559772</c:v>
                </c:pt>
                <c:pt idx="31">
                  <c:v>-107235890.77559772</c:v>
                </c:pt>
                <c:pt idx="32">
                  <c:v>-107235890.77559766</c:v>
                </c:pt>
                <c:pt idx="33">
                  <c:v>-107235890.77559775</c:v>
                </c:pt>
                <c:pt idx="34">
                  <c:v>-107235890.77559778</c:v>
                </c:pt>
                <c:pt idx="35">
                  <c:v>-107235890.77559778</c:v>
                </c:pt>
                <c:pt idx="36">
                  <c:v>-107235890.77559778</c:v>
                </c:pt>
                <c:pt idx="37">
                  <c:v>-107235890.7755979</c:v>
                </c:pt>
                <c:pt idx="38">
                  <c:v>-107235890.77559772</c:v>
                </c:pt>
                <c:pt idx="39">
                  <c:v>-107235890.77559772</c:v>
                </c:pt>
                <c:pt idx="40">
                  <c:v>-107235890.77559775</c:v>
                </c:pt>
                <c:pt idx="41">
                  <c:v>-107235890.77559775</c:v>
                </c:pt>
                <c:pt idx="42">
                  <c:v>-107235890.77559775</c:v>
                </c:pt>
                <c:pt idx="43">
                  <c:v>-107235890.77559778</c:v>
                </c:pt>
                <c:pt idx="44">
                  <c:v>-107235890.77559778</c:v>
                </c:pt>
                <c:pt idx="45">
                  <c:v>-107235890.77559778</c:v>
                </c:pt>
                <c:pt idx="46">
                  <c:v>-100995890.77559766</c:v>
                </c:pt>
                <c:pt idx="47">
                  <c:v>-88995890.775597781</c:v>
                </c:pt>
                <c:pt idx="48">
                  <c:v>-76995890.775597662</c:v>
                </c:pt>
                <c:pt idx="49">
                  <c:v>-64995890.775597781</c:v>
                </c:pt>
                <c:pt idx="50">
                  <c:v>-52995890.775597662</c:v>
                </c:pt>
                <c:pt idx="51">
                  <c:v>-40995890.775597781</c:v>
                </c:pt>
                <c:pt idx="52">
                  <c:v>-28995890.775597721</c:v>
                </c:pt>
                <c:pt idx="53">
                  <c:v>-16995890.775597721</c:v>
                </c:pt>
                <c:pt idx="54">
                  <c:v>-4995890.7755977213</c:v>
                </c:pt>
                <c:pt idx="55">
                  <c:v>7004109.2244022787</c:v>
                </c:pt>
                <c:pt idx="56">
                  <c:v>19004109.224402279</c:v>
                </c:pt>
                <c:pt idx="57">
                  <c:v>31004109.224402279</c:v>
                </c:pt>
                <c:pt idx="58">
                  <c:v>40004109.224402308</c:v>
                </c:pt>
                <c:pt idx="59">
                  <c:v>40004109.224402249</c:v>
                </c:pt>
                <c:pt idx="60">
                  <c:v>40004109.224402279</c:v>
                </c:pt>
                <c:pt idx="61">
                  <c:v>40004109.224402279</c:v>
                </c:pt>
                <c:pt idx="62">
                  <c:v>40004109.224402279</c:v>
                </c:pt>
                <c:pt idx="63">
                  <c:v>40980332.974402398</c:v>
                </c:pt>
                <c:pt idx="64">
                  <c:v>48790122.974402368</c:v>
                </c:pt>
                <c:pt idx="65">
                  <c:v>56599912.974402368</c:v>
                </c:pt>
                <c:pt idx="66">
                  <c:v>72025632.974402279</c:v>
                </c:pt>
                <c:pt idx="67">
                  <c:v>87451352.974402308</c:v>
                </c:pt>
                <c:pt idx="68">
                  <c:v>109203117.97440231</c:v>
                </c:pt>
                <c:pt idx="69">
                  <c:v>130954882.97440231</c:v>
                </c:pt>
                <c:pt idx="70">
                  <c:v>152706647.97440231</c:v>
                </c:pt>
                <c:pt idx="71">
                  <c:v>174458412.97440234</c:v>
                </c:pt>
                <c:pt idx="72">
                  <c:v>196210177.97440234</c:v>
                </c:pt>
                <c:pt idx="73">
                  <c:v>217961942.97440231</c:v>
                </c:pt>
                <c:pt idx="74">
                  <c:v>239713707.97440231</c:v>
                </c:pt>
                <c:pt idx="75">
                  <c:v>261465472.97440231</c:v>
                </c:pt>
                <c:pt idx="76">
                  <c:v>283217237.97440231</c:v>
                </c:pt>
                <c:pt idx="77">
                  <c:v>304969002.97440243</c:v>
                </c:pt>
                <c:pt idx="78">
                  <c:v>326720767.97440237</c:v>
                </c:pt>
                <c:pt idx="79">
                  <c:v>348472532.97440237</c:v>
                </c:pt>
                <c:pt idx="80">
                  <c:v>370224297.97440231</c:v>
                </c:pt>
                <c:pt idx="81">
                  <c:v>391976062.97440231</c:v>
                </c:pt>
                <c:pt idx="82">
                  <c:v>413727827.97440231</c:v>
                </c:pt>
                <c:pt idx="83">
                  <c:v>435479592.97440231</c:v>
                </c:pt>
                <c:pt idx="84">
                  <c:v>453546951.18440229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Data!$B$22:$B$106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B4FF-4171-A13F-A63CA8BEC73B}"/>
            </c:ext>
          </c:extLst>
        </c:ser>
        <c:ser>
          <c:idx val="2"/>
          <c:order val="1"/>
          <c:tx>
            <c:v>C2 Capacity</c:v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val>
            <c:numRef>
              <c:f>Data!$AG$22:$AG$106</c:f>
              <c:numCache>
                <c:formatCode>_(* #,##0_);_(* \(#,##0\);_(* "-"??_);_(@_)</c:formatCode>
                <c:ptCount val="85"/>
                <c:pt idx="0">
                  <c:v>-1187439642.0378609</c:v>
                </c:pt>
                <c:pt idx="1">
                  <c:v>-1062654179.0378611</c:v>
                </c:pt>
                <c:pt idx="2">
                  <c:v>-937868716.03786111</c:v>
                </c:pt>
                <c:pt idx="3">
                  <c:v>-813083253.03786111</c:v>
                </c:pt>
                <c:pt idx="4">
                  <c:v>-688297798.78786111</c:v>
                </c:pt>
                <c:pt idx="5">
                  <c:v>-688297798.78786111</c:v>
                </c:pt>
                <c:pt idx="6">
                  <c:v>-688297798.78786111</c:v>
                </c:pt>
                <c:pt idx="7">
                  <c:v>-688297798.78786111</c:v>
                </c:pt>
                <c:pt idx="8">
                  <c:v>-688297798.78786111</c:v>
                </c:pt>
                <c:pt idx="9">
                  <c:v>-689037135.89528894</c:v>
                </c:pt>
                <c:pt idx="10">
                  <c:v>-692913890.89528894</c:v>
                </c:pt>
                <c:pt idx="11">
                  <c:v>-696790645.89528894</c:v>
                </c:pt>
                <c:pt idx="12">
                  <c:v>-700667400.89528894</c:v>
                </c:pt>
                <c:pt idx="13">
                  <c:v>-704544155.89528894</c:v>
                </c:pt>
                <c:pt idx="14">
                  <c:v>-708420910.89528894</c:v>
                </c:pt>
                <c:pt idx="15">
                  <c:v>-712297665.89528883</c:v>
                </c:pt>
                <c:pt idx="16">
                  <c:v>-716174420.89528883</c:v>
                </c:pt>
                <c:pt idx="17">
                  <c:v>-719993064.54128563</c:v>
                </c:pt>
                <c:pt idx="18">
                  <c:v>-719993064.54128575</c:v>
                </c:pt>
                <c:pt idx="19">
                  <c:v>-719993064.54128575</c:v>
                </c:pt>
                <c:pt idx="20">
                  <c:v>-719993064.54128575</c:v>
                </c:pt>
                <c:pt idx="21">
                  <c:v>-719993064.54128575</c:v>
                </c:pt>
                <c:pt idx="22">
                  <c:v>-719993064.54128575</c:v>
                </c:pt>
                <c:pt idx="23">
                  <c:v>-719993064.54128575</c:v>
                </c:pt>
                <c:pt idx="24">
                  <c:v>-719993064.54128575</c:v>
                </c:pt>
                <c:pt idx="25">
                  <c:v>-719993064.54128575</c:v>
                </c:pt>
                <c:pt idx="26">
                  <c:v>-719993064.54128575</c:v>
                </c:pt>
                <c:pt idx="27">
                  <c:v>-719993064.54128563</c:v>
                </c:pt>
                <c:pt idx="28">
                  <c:v>-719993064.54128563</c:v>
                </c:pt>
                <c:pt idx="29">
                  <c:v>-719993064.54128563</c:v>
                </c:pt>
                <c:pt idx="30">
                  <c:v>-719993064.54128563</c:v>
                </c:pt>
                <c:pt idx="31">
                  <c:v>-719993064.54128563</c:v>
                </c:pt>
                <c:pt idx="32">
                  <c:v>-719993064.54128563</c:v>
                </c:pt>
                <c:pt idx="33">
                  <c:v>-719993064.54128563</c:v>
                </c:pt>
                <c:pt idx="34">
                  <c:v>-713456010.89528894</c:v>
                </c:pt>
                <c:pt idx="35">
                  <c:v>-688297798.78786099</c:v>
                </c:pt>
                <c:pt idx="36">
                  <c:v>-688297798.78786111</c:v>
                </c:pt>
                <c:pt idx="37">
                  <c:v>-688297798.78786111</c:v>
                </c:pt>
                <c:pt idx="38">
                  <c:v>-688297798.78786111</c:v>
                </c:pt>
                <c:pt idx="39">
                  <c:v>-688297798.78786111</c:v>
                </c:pt>
                <c:pt idx="40">
                  <c:v>-688297798.78786111</c:v>
                </c:pt>
                <c:pt idx="41">
                  <c:v>-688297798.78786099</c:v>
                </c:pt>
                <c:pt idx="42">
                  <c:v>-688297798.78786099</c:v>
                </c:pt>
                <c:pt idx="43">
                  <c:v>-688297798.78786099</c:v>
                </c:pt>
                <c:pt idx="44">
                  <c:v>-688297798.78786099</c:v>
                </c:pt>
                <c:pt idx="45">
                  <c:v>-688297798.78786099</c:v>
                </c:pt>
                <c:pt idx="46">
                  <c:v>-682057798.78786087</c:v>
                </c:pt>
                <c:pt idx="47">
                  <c:v>-670057798.78786111</c:v>
                </c:pt>
                <c:pt idx="48">
                  <c:v>-658057798.78786087</c:v>
                </c:pt>
                <c:pt idx="49">
                  <c:v>-646057798.78786111</c:v>
                </c:pt>
                <c:pt idx="50">
                  <c:v>-634057798.78786087</c:v>
                </c:pt>
                <c:pt idx="51">
                  <c:v>-622057798.78786099</c:v>
                </c:pt>
                <c:pt idx="52">
                  <c:v>-610057798.78786099</c:v>
                </c:pt>
                <c:pt idx="53">
                  <c:v>-598057798.78786087</c:v>
                </c:pt>
                <c:pt idx="54">
                  <c:v>-586057798.78786099</c:v>
                </c:pt>
                <c:pt idx="55">
                  <c:v>-574057798.78786087</c:v>
                </c:pt>
                <c:pt idx="56">
                  <c:v>-562057798.78786099</c:v>
                </c:pt>
                <c:pt idx="57">
                  <c:v>-550057798.78786087</c:v>
                </c:pt>
                <c:pt idx="58">
                  <c:v>-541057798.78786099</c:v>
                </c:pt>
                <c:pt idx="59">
                  <c:v>-541057798.78786111</c:v>
                </c:pt>
                <c:pt idx="60">
                  <c:v>-541057798.78786111</c:v>
                </c:pt>
                <c:pt idx="61">
                  <c:v>-541057798.78786111</c:v>
                </c:pt>
                <c:pt idx="62">
                  <c:v>-541057798.78786111</c:v>
                </c:pt>
                <c:pt idx="63">
                  <c:v>-540081575.03786099</c:v>
                </c:pt>
                <c:pt idx="64">
                  <c:v>-535252471.42743093</c:v>
                </c:pt>
                <c:pt idx="65">
                  <c:v>-535252471.42743093</c:v>
                </c:pt>
                <c:pt idx="66">
                  <c:v>-527636541.42743093</c:v>
                </c:pt>
                <c:pt idx="67">
                  <c:v>-520020611.42743093</c:v>
                </c:pt>
                <c:pt idx="68">
                  <c:v>-503554055.79128563</c:v>
                </c:pt>
                <c:pt idx="69">
                  <c:v>-487975952.22959745</c:v>
                </c:pt>
                <c:pt idx="70">
                  <c:v>-472550232.22959745</c:v>
                </c:pt>
                <c:pt idx="71">
                  <c:v>-457124512.22959745</c:v>
                </c:pt>
                <c:pt idx="72">
                  <c:v>-441698792.22959745</c:v>
                </c:pt>
                <c:pt idx="73">
                  <c:v>-424795230.79128575</c:v>
                </c:pt>
                <c:pt idx="74">
                  <c:v>-403043465.79128575</c:v>
                </c:pt>
                <c:pt idx="75">
                  <c:v>-381291700.79128575</c:v>
                </c:pt>
                <c:pt idx="76">
                  <c:v>-359539935.79128575</c:v>
                </c:pt>
                <c:pt idx="77">
                  <c:v>-337788170.79128563</c:v>
                </c:pt>
                <c:pt idx="78">
                  <c:v>-316036405.79128569</c:v>
                </c:pt>
                <c:pt idx="79">
                  <c:v>-294284640.79128563</c:v>
                </c:pt>
                <c:pt idx="80">
                  <c:v>-272532875.79128563</c:v>
                </c:pt>
                <c:pt idx="81">
                  <c:v>-250781110.79128563</c:v>
                </c:pt>
                <c:pt idx="82">
                  <c:v>-229029345.79128563</c:v>
                </c:pt>
                <c:pt idx="83">
                  <c:v>-207277580.79128563</c:v>
                </c:pt>
                <c:pt idx="84">
                  <c:v>-185525815.79128563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Data!$B$22:$B$106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B4FF-4171-A13F-A63CA8BEC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5829120"/>
        <c:axId val="1"/>
      </c:lineChart>
      <c:catAx>
        <c:axId val="1895829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ENE Stock Price</a:t>
                </a:r>
              </a:p>
            </c:rich>
          </c:tx>
          <c:layout>
            <c:manualLayout>
              <c:xMode val="edge"/>
              <c:yMode val="edge"/>
              <c:x val="0.49410100666742524"/>
              <c:y val="0.8263907569958880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Credit Capacity</a:t>
                </a:r>
              </a:p>
            </c:rich>
          </c:tx>
          <c:layout>
            <c:manualLayout>
              <c:xMode val="edge"/>
              <c:yMode val="edge"/>
              <c:x val="2.3598854049787475E-2"/>
              <c:y val="0.35185264723634446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58291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003008911505739"/>
          <c:y val="0.92129837894779676"/>
          <c:w val="0.35988252425925898"/>
          <c:h val="6.25001412854032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175</xdr:row>
      <xdr:rowOff>104775</xdr:rowOff>
    </xdr:from>
    <xdr:to>
      <xdr:col>12</xdr:col>
      <xdr:colOff>114300</xdr:colOff>
      <xdr:row>196</xdr:row>
      <xdr:rowOff>133350</xdr:rowOff>
    </xdr:to>
    <xdr:graphicFrame macro="">
      <xdr:nvGraphicFramePr>
        <xdr:cNvPr id="2053" name="Chart 5">
          <a:extLst>
            <a:ext uri="{FF2B5EF4-FFF2-40B4-BE49-F238E27FC236}">
              <a16:creationId xmlns:a16="http://schemas.microsoft.com/office/drawing/2014/main" id="{3BF81C5F-D331-5AFA-7D99-11CD6C96D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314325</xdr:colOff>
      <xdr:row>197</xdr:row>
      <xdr:rowOff>19050</xdr:rowOff>
    </xdr:from>
    <xdr:to>
      <xdr:col>12</xdr:col>
      <xdr:colOff>104775</xdr:colOff>
      <xdr:row>218</xdr:row>
      <xdr:rowOff>47625</xdr:rowOff>
    </xdr:to>
    <xdr:graphicFrame macro="">
      <xdr:nvGraphicFramePr>
        <xdr:cNvPr id="2054" name="Chart 6">
          <a:extLst>
            <a:ext uri="{FF2B5EF4-FFF2-40B4-BE49-F238E27FC236}">
              <a16:creationId xmlns:a16="http://schemas.microsoft.com/office/drawing/2014/main" id="{6EC9E2F7-7031-02C2-221E-8F598DC009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304800</xdr:colOff>
      <xdr:row>175</xdr:row>
      <xdr:rowOff>104775</xdr:rowOff>
    </xdr:from>
    <xdr:to>
      <xdr:col>12</xdr:col>
      <xdr:colOff>114300</xdr:colOff>
      <xdr:row>196</xdr:row>
      <xdr:rowOff>133350</xdr:rowOff>
    </xdr:to>
    <xdr:graphicFrame macro="">
      <xdr:nvGraphicFramePr>
        <xdr:cNvPr id="2219" name="Chart 171">
          <a:extLst>
            <a:ext uri="{FF2B5EF4-FFF2-40B4-BE49-F238E27FC236}">
              <a16:creationId xmlns:a16="http://schemas.microsoft.com/office/drawing/2014/main" id="{7C5DDCB8-C6DB-CF30-EA18-861404BFCE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314325</xdr:colOff>
      <xdr:row>197</xdr:row>
      <xdr:rowOff>19050</xdr:rowOff>
    </xdr:from>
    <xdr:to>
      <xdr:col>12</xdr:col>
      <xdr:colOff>104775</xdr:colOff>
      <xdr:row>218</xdr:row>
      <xdr:rowOff>47625</xdr:rowOff>
    </xdr:to>
    <xdr:graphicFrame macro="">
      <xdr:nvGraphicFramePr>
        <xdr:cNvPr id="2220" name="Chart 172">
          <a:extLst>
            <a:ext uri="{FF2B5EF4-FFF2-40B4-BE49-F238E27FC236}">
              <a16:creationId xmlns:a16="http://schemas.microsoft.com/office/drawing/2014/main" id="{F045E3E1-FDA7-B4C2-682B-53BA04C21A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304800</xdr:colOff>
      <xdr:row>175</xdr:row>
      <xdr:rowOff>104775</xdr:rowOff>
    </xdr:from>
    <xdr:to>
      <xdr:col>12</xdr:col>
      <xdr:colOff>114300</xdr:colOff>
      <xdr:row>196</xdr:row>
      <xdr:rowOff>133350</xdr:rowOff>
    </xdr:to>
    <xdr:graphicFrame macro="">
      <xdr:nvGraphicFramePr>
        <xdr:cNvPr id="2221" name="Chart 173">
          <a:extLst>
            <a:ext uri="{FF2B5EF4-FFF2-40B4-BE49-F238E27FC236}">
              <a16:creationId xmlns:a16="http://schemas.microsoft.com/office/drawing/2014/main" id="{91C56C2C-C4A4-573C-D6CA-B571BE04C5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314325</xdr:colOff>
      <xdr:row>197</xdr:row>
      <xdr:rowOff>19050</xdr:rowOff>
    </xdr:from>
    <xdr:to>
      <xdr:col>12</xdr:col>
      <xdr:colOff>104775</xdr:colOff>
      <xdr:row>218</xdr:row>
      <xdr:rowOff>47625</xdr:rowOff>
    </xdr:to>
    <xdr:graphicFrame macro="">
      <xdr:nvGraphicFramePr>
        <xdr:cNvPr id="2222" name="Chart 174">
          <a:extLst>
            <a:ext uri="{FF2B5EF4-FFF2-40B4-BE49-F238E27FC236}">
              <a16:creationId xmlns:a16="http://schemas.microsoft.com/office/drawing/2014/main" id="{6594BA84-CBE6-41CD-3C49-5E1B360DE3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2</xdr:row>
      <xdr:rowOff>114300</xdr:rowOff>
    </xdr:from>
    <xdr:to>
      <xdr:col>11</xdr:col>
      <xdr:colOff>390525</xdr:colOff>
      <xdr:row>28</xdr:row>
      <xdr:rowOff>0</xdr:rowOff>
    </xdr:to>
    <xdr:graphicFrame macro="">
      <xdr:nvGraphicFramePr>
        <xdr:cNvPr id="4097" name="Chart 1">
          <a:extLst>
            <a:ext uri="{FF2B5EF4-FFF2-40B4-BE49-F238E27FC236}">
              <a16:creationId xmlns:a16="http://schemas.microsoft.com/office/drawing/2014/main" id="{402B60C3-E06F-95F7-1EAD-204D0F87B1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257175</xdr:colOff>
      <xdr:row>2</xdr:row>
      <xdr:rowOff>152400</xdr:rowOff>
    </xdr:from>
    <xdr:to>
      <xdr:col>46</xdr:col>
      <xdr:colOff>0</xdr:colOff>
      <xdr:row>28</xdr:row>
      <xdr:rowOff>47625</xdr:rowOff>
    </xdr:to>
    <xdr:graphicFrame macro="">
      <xdr:nvGraphicFramePr>
        <xdr:cNvPr id="4098" name="Chart 2">
          <a:extLst>
            <a:ext uri="{FF2B5EF4-FFF2-40B4-BE49-F238E27FC236}">
              <a16:creationId xmlns:a16="http://schemas.microsoft.com/office/drawing/2014/main" id="{2B0AD7CD-DBEB-F36A-5CAD-83258E44A2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9525</xdr:colOff>
      <xdr:row>2</xdr:row>
      <xdr:rowOff>152400</xdr:rowOff>
    </xdr:from>
    <xdr:to>
      <xdr:col>34</xdr:col>
      <xdr:colOff>371475</xdr:colOff>
      <xdr:row>28</xdr:row>
      <xdr:rowOff>57150</xdr:rowOff>
    </xdr:to>
    <xdr:graphicFrame macro="">
      <xdr:nvGraphicFramePr>
        <xdr:cNvPr id="4099" name="Chart 3">
          <a:extLst>
            <a:ext uri="{FF2B5EF4-FFF2-40B4-BE49-F238E27FC236}">
              <a16:creationId xmlns:a16="http://schemas.microsoft.com/office/drawing/2014/main" id="{CBE6C28F-3E32-2435-8C01-08411B8E4F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276225</xdr:colOff>
      <xdr:row>2</xdr:row>
      <xdr:rowOff>114300</xdr:rowOff>
    </xdr:from>
    <xdr:to>
      <xdr:col>23</xdr:col>
      <xdr:colOff>19050</xdr:colOff>
      <xdr:row>28</xdr:row>
      <xdr:rowOff>9525</xdr:rowOff>
    </xdr:to>
    <xdr:graphicFrame macro="">
      <xdr:nvGraphicFramePr>
        <xdr:cNvPr id="4100" name="Chart 4">
          <a:extLst>
            <a:ext uri="{FF2B5EF4-FFF2-40B4-BE49-F238E27FC236}">
              <a16:creationId xmlns:a16="http://schemas.microsoft.com/office/drawing/2014/main" id="{3A570688-2877-4CC6-5D04-0F599EB0C1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85725</xdr:colOff>
      <xdr:row>30</xdr:row>
      <xdr:rowOff>76200</xdr:rowOff>
    </xdr:from>
    <xdr:to>
      <xdr:col>11</xdr:col>
      <xdr:colOff>409575</xdr:colOff>
      <xdr:row>54</xdr:row>
      <xdr:rowOff>114300</xdr:rowOff>
    </xdr:to>
    <xdr:graphicFrame macro="">
      <xdr:nvGraphicFramePr>
        <xdr:cNvPr id="4101" name="Chart 5">
          <a:extLst>
            <a:ext uri="{FF2B5EF4-FFF2-40B4-BE49-F238E27FC236}">
              <a16:creationId xmlns:a16="http://schemas.microsoft.com/office/drawing/2014/main" id="{F659A308-9219-77D2-CA01-9EBFC40B7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314325</xdr:colOff>
      <xdr:row>30</xdr:row>
      <xdr:rowOff>95250</xdr:rowOff>
    </xdr:from>
    <xdr:to>
      <xdr:col>22</xdr:col>
      <xdr:colOff>523875</xdr:colOff>
      <xdr:row>54</xdr:row>
      <xdr:rowOff>95250</xdr:rowOff>
    </xdr:to>
    <xdr:graphicFrame macro="">
      <xdr:nvGraphicFramePr>
        <xdr:cNvPr id="4102" name="Chart 6">
          <a:extLst>
            <a:ext uri="{FF2B5EF4-FFF2-40B4-BE49-F238E27FC236}">
              <a16:creationId xmlns:a16="http://schemas.microsoft.com/office/drawing/2014/main" id="{2B5D1B84-15E8-3642-9F7F-B0331D5647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66675</xdr:colOff>
      <xdr:row>30</xdr:row>
      <xdr:rowOff>95250</xdr:rowOff>
    </xdr:from>
    <xdr:to>
      <xdr:col>34</xdr:col>
      <xdr:colOff>285750</xdr:colOff>
      <xdr:row>54</xdr:row>
      <xdr:rowOff>104775</xdr:rowOff>
    </xdr:to>
    <xdr:graphicFrame macro="">
      <xdr:nvGraphicFramePr>
        <xdr:cNvPr id="4103" name="Chart 7">
          <a:extLst>
            <a:ext uri="{FF2B5EF4-FFF2-40B4-BE49-F238E27FC236}">
              <a16:creationId xmlns:a16="http://schemas.microsoft.com/office/drawing/2014/main" id="{FB1E1545-D513-B748-E601-0E3CE30928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276225</xdr:colOff>
      <xdr:row>30</xdr:row>
      <xdr:rowOff>133350</xdr:rowOff>
    </xdr:from>
    <xdr:to>
      <xdr:col>46</xdr:col>
      <xdr:colOff>28575</xdr:colOff>
      <xdr:row>54</xdr:row>
      <xdr:rowOff>57150</xdr:rowOff>
    </xdr:to>
    <xdr:graphicFrame macro="">
      <xdr:nvGraphicFramePr>
        <xdr:cNvPr id="4104" name="Chart 8">
          <a:extLst>
            <a:ext uri="{FF2B5EF4-FFF2-40B4-BE49-F238E27FC236}">
              <a16:creationId xmlns:a16="http://schemas.microsoft.com/office/drawing/2014/main" id="{862CFBC3-7372-CF58-9799-DCC5BD4FB7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2</xdr:row>
      <xdr:rowOff>133350</xdr:rowOff>
    </xdr:from>
    <xdr:to>
      <xdr:col>18</xdr:col>
      <xdr:colOff>314325</xdr:colOff>
      <xdr:row>37</xdr:row>
      <xdr:rowOff>104775</xdr:rowOff>
    </xdr:to>
    <xdr:graphicFrame macro="">
      <xdr:nvGraphicFramePr>
        <xdr:cNvPr id="5121" name="Chart 1">
          <a:extLst>
            <a:ext uri="{FF2B5EF4-FFF2-40B4-BE49-F238E27FC236}">
              <a16:creationId xmlns:a16="http://schemas.microsoft.com/office/drawing/2014/main" id="{43AEEF92-4191-33E2-D783-DDF26BF9C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476250</xdr:colOff>
      <xdr:row>39</xdr:row>
      <xdr:rowOff>133350</xdr:rowOff>
    </xdr:from>
    <xdr:to>
      <xdr:col>18</xdr:col>
      <xdr:colOff>314325</xdr:colOff>
      <xdr:row>74</xdr:row>
      <xdr:rowOff>133350</xdr:rowOff>
    </xdr:to>
    <xdr:graphicFrame macro="">
      <xdr:nvGraphicFramePr>
        <xdr:cNvPr id="5122" name="Chart 2">
          <a:extLst>
            <a:ext uri="{FF2B5EF4-FFF2-40B4-BE49-F238E27FC236}">
              <a16:creationId xmlns:a16="http://schemas.microsoft.com/office/drawing/2014/main" id="{215342E5-6B3F-7745-8F89-3E77CD4FBF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ummaryBase329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2base32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1base32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Table"/>
      <sheetName val="Data"/>
      <sheetName val="Graphs"/>
      <sheetName val="Sheet2"/>
      <sheetName val="Raptor I&amp;2 Hedges"/>
      <sheetName val="old-new"/>
    </sheetNames>
    <sheetDataSet>
      <sheetData sheetId="0"/>
      <sheetData sheetId="1">
        <row r="178">
          <cell r="C178">
            <v>-2407828716.4034352</v>
          </cell>
          <cell r="F178">
            <v>0</v>
          </cell>
        </row>
        <row r="179">
          <cell r="C179">
            <v>-2283043253.4034352</v>
          </cell>
          <cell r="F179">
            <v>0</v>
          </cell>
        </row>
        <row r="180">
          <cell r="C180">
            <v>-2158257790.4034352</v>
          </cell>
          <cell r="F180">
            <v>0</v>
          </cell>
        </row>
        <row r="181">
          <cell r="C181">
            <v>-2033472327.403435</v>
          </cell>
          <cell r="F181">
            <v>0</v>
          </cell>
        </row>
        <row r="182">
          <cell r="C182">
            <v>-1908686864.4034352</v>
          </cell>
          <cell r="F182">
            <v>0</v>
          </cell>
        </row>
        <row r="183">
          <cell r="C183">
            <v>-1783901401.4034355</v>
          </cell>
          <cell r="F183">
            <v>0</v>
          </cell>
        </row>
        <row r="184">
          <cell r="C184">
            <v>-1659115938.4034355</v>
          </cell>
          <cell r="F184">
            <v>0</v>
          </cell>
        </row>
        <row r="185">
          <cell r="C185">
            <v>-1534330475.403435</v>
          </cell>
          <cell r="F185">
            <v>0</v>
          </cell>
        </row>
        <row r="186">
          <cell r="C186">
            <v>-1409545012.403435</v>
          </cell>
          <cell r="F186">
            <v>0</v>
          </cell>
        </row>
        <row r="187">
          <cell r="C187">
            <v>-1284759549.4034352</v>
          </cell>
          <cell r="F187">
            <v>0</v>
          </cell>
        </row>
        <row r="188">
          <cell r="C188">
            <v>-1159974086.403435</v>
          </cell>
          <cell r="F188">
            <v>0</v>
          </cell>
        </row>
        <row r="189">
          <cell r="C189">
            <v>-1035188623.4034352</v>
          </cell>
          <cell r="F189">
            <v>0</v>
          </cell>
        </row>
        <row r="190">
          <cell r="C190">
            <v>-910403160.40343523</v>
          </cell>
          <cell r="F190">
            <v>0</v>
          </cell>
        </row>
        <row r="191">
          <cell r="C191">
            <v>-785617697.40343523</v>
          </cell>
          <cell r="F191">
            <v>0</v>
          </cell>
        </row>
        <row r="192">
          <cell r="C192">
            <v>-660832234.40343511</v>
          </cell>
          <cell r="F192">
            <v>0</v>
          </cell>
        </row>
        <row r="193">
          <cell r="C193">
            <v>-566046771.40343511</v>
          </cell>
          <cell r="F193">
            <v>30000000</v>
          </cell>
        </row>
        <row r="194">
          <cell r="C194">
            <v>-463601885.78395903</v>
          </cell>
          <cell r="F194">
            <v>52340577.38052392</v>
          </cell>
        </row>
        <row r="195">
          <cell r="C195">
            <v>-347646004.30754477</v>
          </cell>
          <cell r="F195">
            <v>61170158.90410959</v>
          </cell>
        </row>
        <row r="196">
          <cell r="C196">
            <v>-222860541.30754474</v>
          </cell>
          <cell r="F196">
            <v>61170158.90410959</v>
          </cell>
        </row>
        <row r="197">
          <cell r="C197">
            <v>-98075087.057544738</v>
          </cell>
          <cell r="F197">
            <v>61170158.90410959</v>
          </cell>
        </row>
        <row r="198">
          <cell r="C198">
            <v>-98075087.057544738</v>
          </cell>
          <cell r="F198">
            <v>61170158.90410959</v>
          </cell>
        </row>
        <row r="199">
          <cell r="C199">
            <v>-98075087.057544738</v>
          </cell>
          <cell r="F199">
            <v>61170158.90410959</v>
          </cell>
        </row>
        <row r="200">
          <cell r="C200">
            <v>-98075087.057544738</v>
          </cell>
          <cell r="F200">
            <v>61170158.90410959</v>
          </cell>
        </row>
        <row r="201">
          <cell r="C201">
            <v>-98075087.057544738</v>
          </cell>
          <cell r="F201">
            <v>61170158.90410959</v>
          </cell>
        </row>
        <row r="202">
          <cell r="C202">
            <v>-98075087.057544738</v>
          </cell>
          <cell r="F202">
            <v>61170158.90410959</v>
          </cell>
        </row>
        <row r="203">
          <cell r="C203">
            <v>-98075087.057544738</v>
          </cell>
          <cell r="F203">
            <v>61170158.90410959</v>
          </cell>
        </row>
        <row r="204">
          <cell r="C204">
            <v>-98075087.057544738</v>
          </cell>
          <cell r="F204">
            <v>61170158.90410959</v>
          </cell>
        </row>
        <row r="205">
          <cell r="C205">
            <v>-98075087.057544738</v>
          </cell>
          <cell r="F205">
            <v>61170158.90410959</v>
          </cell>
        </row>
        <row r="206">
          <cell r="C206">
            <v>-98075087.057544738</v>
          </cell>
          <cell r="F206">
            <v>61170158.90410959</v>
          </cell>
        </row>
        <row r="207">
          <cell r="C207">
            <v>-98075087.057544738</v>
          </cell>
          <cell r="F207">
            <v>61170158.90410959</v>
          </cell>
        </row>
        <row r="208">
          <cell r="C208">
            <v>-98075087.057544768</v>
          </cell>
          <cell r="F208">
            <v>61170158.90410959</v>
          </cell>
        </row>
        <row r="209">
          <cell r="C209">
            <v>-98075087.057544768</v>
          </cell>
          <cell r="F209">
            <v>61170158.90410959</v>
          </cell>
        </row>
        <row r="210">
          <cell r="C210">
            <v>-98075087.057544768</v>
          </cell>
          <cell r="F210">
            <v>61170158.90410959</v>
          </cell>
        </row>
        <row r="211">
          <cell r="C211">
            <v>-98075087.057544768</v>
          </cell>
          <cell r="F211">
            <v>61170158.90410959</v>
          </cell>
        </row>
        <row r="212">
          <cell r="C212">
            <v>-98075087.057544768</v>
          </cell>
          <cell r="F212">
            <v>61170158.90410959</v>
          </cell>
        </row>
        <row r="213">
          <cell r="C213">
            <v>-98075087.057544768</v>
          </cell>
          <cell r="F213">
            <v>61170158.90410959</v>
          </cell>
        </row>
        <row r="214">
          <cell r="C214">
            <v>-98075087.057544768</v>
          </cell>
          <cell r="F214">
            <v>61170158.90410959</v>
          </cell>
        </row>
        <row r="215">
          <cell r="C215">
            <v>-98075087.057544768</v>
          </cell>
          <cell r="F215">
            <v>61170158.90410959</v>
          </cell>
        </row>
        <row r="216">
          <cell r="C216">
            <v>-98075087.057544768</v>
          </cell>
          <cell r="F216">
            <v>61170158.90410959</v>
          </cell>
        </row>
        <row r="217">
          <cell r="C217">
            <v>-98075087.057544768</v>
          </cell>
          <cell r="F217">
            <v>61170158.90410959</v>
          </cell>
        </row>
        <row r="218">
          <cell r="C218">
            <v>-98075087.057544768</v>
          </cell>
          <cell r="F218">
            <v>61170158.90410959</v>
          </cell>
        </row>
        <row r="219">
          <cell r="C219">
            <v>-98075087.057544768</v>
          </cell>
          <cell r="F219">
            <v>61170158.90410959</v>
          </cell>
        </row>
        <row r="220">
          <cell r="C220">
            <v>-98075087.057544768</v>
          </cell>
          <cell r="F220">
            <v>61170158.90410959</v>
          </cell>
        </row>
        <row r="221">
          <cell r="C221">
            <v>-98075087.057544768</v>
          </cell>
          <cell r="F221">
            <v>61170158.90410959</v>
          </cell>
        </row>
        <row r="222">
          <cell r="C222">
            <v>-98075087.057544768</v>
          </cell>
          <cell r="F222">
            <v>61170158.90410959</v>
          </cell>
        </row>
        <row r="223">
          <cell r="C223">
            <v>-98075087.057544768</v>
          </cell>
          <cell r="F223">
            <v>61170158.90410959</v>
          </cell>
        </row>
        <row r="224">
          <cell r="C224">
            <v>-98075087.057544768</v>
          </cell>
          <cell r="F224">
            <v>61170158.90410959</v>
          </cell>
        </row>
        <row r="225">
          <cell r="C225">
            <v>-98075087.057544768</v>
          </cell>
          <cell r="F225">
            <v>61170158.90410959</v>
          </cell>
        </row>
        <row r="226">
          <cell r="C226">
            <v>-98075087.057544768</v>
          </cell>
          <cell r="F226">
            <v>61170158.90410959</v>
          </cell>
        </row>
        <row r="227">
          <cell r="C227">
            <v>-98075087.057544768</v>
          </cell>
          <cell r="F227">
            <v>61170158.90410959</v>
          </cell>
        </row>
        <row r="228">
          <cell r="C228">
            <v>-98075087.057544738</v>
          </cell>
          <cell r="F228">
            <v>61170158.90410959</v>
          </cell>
        </row>
        <row r="229">
          <cell r="C229">
            <v>-98075087.057544708</v>
          </cell>
          <cell r="F229">
            <v>61170158.90410959</v>
          </cell>
        </row>
        <row r="230">
          <cell r="C230">
            <v>-98075087.057544708</v>
          </cell>
          <cell r="F230">
            <v>61170158.90410959</v>
          </cell>
        </row>
        <row r="231">
          <cell r="C231">
            <v>-98075087.057544708</v>
          </cell>
          <cell r="F231">
            <v>61170158.90410959</v>
          </cell>
        </row>
        <row r="232">
          <cell r="C232">
            <v>-98075087.057544708</v>
          </cell>
          <cell r="F232">
            <v>61170158.90410959</v>
          </cell>
        </row>
        <row r="233">
          <cell r="C233">
            <v>-98075087.057544708</v>
          </cell>
          <cell r="F233">
            <v>61170158.90410959</v>
          </cell>
        </row>
        <row r="234">
          <cell r="C234">
            <v>-68075087.057544738</v>
          </cell>
          <cell r="F234">
            <v>31170158.90410959</v>
          </cell>
        </row>
        <row r="235">
          <cell r="C235">
            <v>-68075087.057544738</v>
          </cell>
          <cell r="F235">
            <v>31170158.90410959</v>
          </cell>
        </row>
        <row r="236">
          <cell r="C236">
            <v>-68075087.057544738</v>
          </cell>
          <cell r="F236">
            <v>31170158.90410959</v>
          </cell>
        </row>
        <row r="237">
          <cell r="C237">
            <v>-68075087.057544768</v>
          </cell>
          <cell r="F237">
            <v>31170158.90410959</v>
          </cell>
        </row>
        <row r="238">
          <cell r="C238">
            <v>-68075087.057544768</v>
          </cell>
          <cell r="F238">
            <v>31170158.90410959</v>
          </cell>
        </row>
        <row r="239">
          <cell r="C239">
            <v>-61835087.057544641</v>
          </cell>
          <cell r="F239">
            <v>31170158.90410959</v>
          </cell>
        </row>
        <row r="240">
          <cell r="C240">
            <v>-49835087.05754476</v>
          </cell>
          <cell r="F240">
            <v>31170158.90410959</v>
          </cell>
        </row>
        <row r="241">
          <cell r="C241">
            <v>-37835087.057544641</v>
          </cell>
          <cell r="F241">
            <v>31170158.90410959</v>
          </cell>
        </row>
        <row r="242">
          <cell r="C242">
            <v>-25835087.05754476</v>
          </cell>
          <cell r="F242">
            <v>31170158.90410959</v>
          </cell>
        </row>
        <row r="243">
          <cell r="C243">
            <v>-13835087.057544641</v>
          </cell>
          <cell r="F243">
            <v>31170158.90410959</v>
          </cell>
        </row>
        <row r="244">
          <cell r="C244">
            <v>-1835087.0575447604</v>
          </cell>
          <cell r="F244">
            <v>31170158.90410959</v>
          </cell>
        </row>
        <row r="245">
          <cell r="C245">
            <v>10164912.942455359</v>
          </cell>
          <cell r="F245">
            <v>31170158.90410959</v>
          </cell>
        </row>
        <row r="246">
          <cell r="C246">
            <v>22164912.942455299</v>
          </cell>
          <cell r="F246">
            <v>31170158.90410959</v>
          </cell>
        </row>
        <row r="247">
          <cell r="C247">
            <v>34164912.942455359</v>
          </cell>
          <cell r="F247">
            <v>31170158.90410959</v>
          </cell>
        </row>
        <row r="248">
          <cell r="C248">
            <v>46164912.942455389</v>
          </cell>
          <cell r="F248">
            <v>31170158.90410959</v>
          </cell>
        </row>
        <row r="249">
          <cell r="C249">
            <v>35340760.904548272</v>
          </cell>
          <cell r="F249">
            <v>53994310.942016676</v>
          </cell>
        </row>
        <row r="250">
          <cell r="C250">
            <v>40164912.942455359</v>
          </cell>
          <cell r="F250">
            <v>61170158.90410959</v>
          </cell>
        </row>
        <row r="251">
          <cell r="C251">
            <v>52164912.942455329</v>
          </cell>
          <cell r="F251">
            <v>61170158.90410959</v>
          </cell>
        </row>
        <row r="252">
          <cell r="C252">
            <v>64164912.942455329</v>
          </cell>
          <cell r="F252">
            <v>61170158.90410959</v>
          </cell>
        </row>
        <row r="253">
          <cell r="C253">
            <v>76164912.942455322</v>
          </cell>
          <cell r="F253">
            <v>61170158.90410959</v>
          </cell>
        </row>
        <row r="254">
          <cell r="C254">
            <v>88164912.942455322</v>
          </cell>
          <cell r="F254">
            <v>61170158.90410959</v>
          </cell>
        </row>
        <row r="255">
          <cell r="C255">
            <v>100164912.94245532</v>
          </cell>
          <cell r="F255">
            <v>61170158.90410959</v>
          </cell>
        </row>
        <row r="256">
          <cell r="C256">
            <v>113141136.69245532</v>
          </cell>
          <cell r="F256">
            <v>61170158.90410959</v>
          </cell>
        </row>
        <row r="257">
          <cell r="C257">
            <v>132950926.69245535</v>
          </cell>
          <cell r="F257">
            <v>61170158.90410959</v>
          </cell>
        </row>
        <row r="258">
          <cell r="C258">
            <v>152760716.69245529</v>
          </cell>
          <cell r="F258">
            <v>61170158.90410959</v>
          </cell>
        </row>
        <row r="259">
          <cell r="C259">
            <v>180186436.69245538</v>
          </cell>
          <cell r="F259">
            <v>61170158.90410959</v>
          </cell>
        </row>
        <row r="260">
          <cell r="C260">
            <v>207612156.69245529</v>
          </cell>
          <cell r="F260">
            <v>61170158.90410959</v>
          </cell>
        </row>
        <row r="261">
          <cell r="C261">
            <v>241363921.69245529</v>
          </cell>
          <cell r="F261">
            <v>61170158.90410959</v>
          </cell>
        </row>
        <row r="262">
          <cell r="C262">
            <v>275115686.69245529</v>
          </cell>
          <cell r="F262">
            <v>61170158.90410959</v>
          </cell>
        </row>
        <row r="263">
          <cell r="C263">
            <v>308867451.69245535</v>
          </cell>
          <cell r="F263">
            <v>61170158.90410959</v>
          </cell>
        </row>
        <row r="264">
          <cell r="C264">
            <v>342619216.69245529</v>
          </cell>
          <cell r="F264">
            <v>61170158.90410959</v>
          </cell>
        </row>
        <row r="265">
          <cell r="C265">
            <v>376370981.69245529</v>
          </cell>
          <cell r="F265">
            <v>61170158.90410959</v>
          </cell>
        </row>
        <row r="266">
          <cell r="C266">
            <v>410122746.69245529</v>
          </cell>
          <cell r="F266">
            <v>61170158.90410959</v>
          </cell>
        </row>
        <row r="267">
          <cell r="C267">
            <v>443874511.69245529</v>
          </cell>
          <cell r="F267">
            <v>61170158.90410959</v>
          </cell>
        </row>
        <row r="268">
          <cell r="C268">
            <v>477626276.69245529</v>
          </cell>
          <cell r="F268">
            <v>61170158.90410959</v>
          </cell>
        </row>
        <row r="269">
          <cell r="C269">
            <v>499618041.69245529</v>
          </cell>
          <cell r="F269">
            <v>61170158.90410959</v>
          </cell>
        </row>
        <row r="270">
          <cell r="C270">
            <v>521369806.69245529</v>
          </cell>
          <cell r="F270">
            <v>61170158.90410959</v>
          </cell>
        </row>
        <row r="271">
          <cell r="C271">
            <v>543121571.69245541</v>
          </cell>
          <cell r="F271">
            <v>61170158.90410959</v>
          </cell>
        </row>
        <row r="272">
          <cell r="C272">
            <v>564873336.69245541</v>
          </cell>
          <cell r="F272">
            <v>61170158.90410959</v>
          </cell>
        </row>
        <row r="273">
          <cell r="C273">
            <v>586625101.69245541</v>
          </cell>
          <cell r="F273">
            <v>61170158.90410959</v>
          </cell>
        </row>
        <row r="274">
          <cell r="C274">
            <v>608376866.69245541</v>
          </cell>
          <cell r="F274">
            <v>61170158.90410959</v>
          </cell>
        </row>
        <row r="275">
          <cell r="C275">
            <v>630128631.69245517</v>
          </cell>
          <cell r="F275">
            <v>61170158.90410959</v>
          </cell>
        </row>
        <row r="276">
          <cell r="C276">
            <v>651880396.69245517</v>
          </cell>
          <cell r="F276">
            <v>61170158.90410959</v>
          </cell>
        </row>
        <row r="277">
          <cell r="C277">
            <v>673632161.69245541</v>
          </cell>
          <cell r="F277">
            <v>61170158.90410959</v>
          </cell>
        </row>
      </sheetData>
      <sheetData sheetId="2">
        <row r="7">
          <cell r="B7">
            <v>1</v>
          </cell>
        </row>
        <row r="8">
          <cell r="B8">
            <v>2</v>
          </cell>
        </row>
        <row r="9">
          <cell r="B9">
            <v>3</v>
          </cell>
        </row>
        <row r="10">
          <cell r="B10">
            <v>4</v>
          </cell>
        </row>
        <row r="11">
          <cell r="B11">
            <v>5</v>
          </cell>
        </row>
        <row r="12">
          <cell r="B12">
            <v>6</v>
          </cell>
        </row>
        <row r="13">
          <cell r="B13">
            <v>7</v>
          </cell>
        </row>
        <row r="14">
          <cell r="B14">
            <v>8</v>
          </cell>
        </row>
        <row r="15">
          <cell r="B15">
            <v>9</v>
          </cell>
        </row>
        <row r="16">
          <cell r="B16">
            <v>10</v>
          </cell>
        </row>
        <row r="17">
          <cell r="B17">
            <v>11</v>
          </cell>
        </row>
        <row r="18">
          <cell r="B18">
            <v>12</v>
          </cell>
        </row>
        <row r="19">
          <cell r="B19">
            <v>13</v>
          </cell>
        </row>
        <row r="20">
          <cell r="B20">
            <v>14</v>
          </cell>
        </row>
        <row r="21">
          <cell r="B21">
            <v>15</v>
          </cell>
        </row>
        <row r="22">
          <cell r="B22">
            <v>16</v>
          </cell>
        </row>
        <row r="23">
          <cell r="B23">
            <v>17</v>
          </cell>
        </row>
        <row r="24">
          <cell r="B24">
            <v>18</v>
          </cell>
        </row>
        <row r="25">
          <cell r="B25">
            <v>19</v>
          </cell>
        </row>
        <row r="26">
          <cell r="B26">
            <v>20</v>
          </cell>
        </row>
        <row r="27">
          <cell r="B27">
            <v>21</v>
          </cell>
        </row>
        <row r="28">
          <cell r="B28">
            <v>22</v>
          </cell>
        </row>
        <row r="29">
          <cell r="B29">
            <v>23</v>
          </cell>
        </row>
        <row r="30">
          <cell r="B30">
            <v>24</v>
          </cell>
        </row>
        <row r="31">
          <cell r="B31">
            <v>25</v>
          </cell>
        </row>
        <row r="32">
          <cell r="B32">
            <v>26</v>
          </cell>
        </row>
        <row r="33">
          <cell r="B33">
            <v>27</v>
          </cell>
        </row>
        <row r="34">
          <cell r="B34">
            <v>28</v>
          </cell>
        </row>
        <row r="35">
          <cell r="B35">
            <v>29</v>
          </cell>
        </row>
        <row r="36">
          <cell r="B36">
            <v>30</v>
          </cell>
        </row>
        <row r="37">
          <cell r="B37">
            <v>31</v>
          </cell>
        </row>
        <row r="38">
          <cell r="B38">
            <v>32</v>
          </cell>
        </row>
        <row r="39">
          <cell r="B39">
            <v>33</v>
          </cell>
        </row>
        <row r="40">
          <cell r="B40">
            <v>34</v>
          </cell>
        </row>
        <row r="41">
          <cell r="B41">
            <v>35</v>
          </cell>
        </row>
        <row r="42">
          <cell r="B42">
            <v>36</v>
          </cell>
        </row>
        <row r="43">
          <cell r="B43">
            <v>37</v>
          </cell>
        </row>
        <row r="44">
          <cell r="B44">
            <v>38</v>
          </cell>
        </row>
        <row r="45">
          <cell r="B45">
            <v>39</v>
          </cell>
        </row>
        <row r="46">
          <cell r="B46">
            <v>40</v>
          </cell>
        </row>
        <row r="47">
          <cell r="B47">
            <v>41</v>
          </cell>
        </row>
        <row r="48">
          <cell r="B48">
            <v>42</v>
          </cell>
        </row>
        <row r="49">
          <cell r="B49">
            <v>43</v>
          </cell>
        </row>
        <row r="50">
          <cell r="B50">
            <v>44</v>
          </cell>
        </row>
        <row r="51">
          <cell r="B51">
            <v>45</v>
          </cell>
        </row>
        <row r="52">
          <cell r="B52">
            <v>46</v>
          </cell>
        </row>
        <row r="53">
          <cell r="B53">
            <v>47</v>
          </cell>
        </row>
        <row r="54">
          <cell r="B54">
            <v>48</v>
          </cell>
        </row>
        <row r="55">
          <cell r="B55">
            <v>49</v>
          </cell>
        </row>
        <row r="56">
          <cell r="B56">
            <v>50</v>
          </cell>
        </row>
        <row r="57">
          <cell r="B57">
            <v>51</v>
          </cell>
        </row>
        <row r="58">
          <cell r="B58">
            <v>52</v>
          </cell>
        </row>
        <row r="59">
          <cell r="B59">
            <v>53</v>
          </cell>
        </row>
        <row r="60">
          <cell r="B60">
            <v>54</v>
          </cell>
        </row>
        <row r="61">
          <cell r="B61">
            <v>55</v>
          </cell>
        </row>
        <row r="62">
          <cell r="B62">
            <v>56</v>
          </cell>
        </row>
        <row r="63">
          <cell r="B63">
            <v>57</v>
          </cell>
        </row>
        <row r="64">
          <cell r="B64">
            <v>58</v>
          </cell>
        </row>
        <row r="65">
          <cell r="B65">
            <v>59</v>
          </cell>
        </row>
        <row r="66">
          <cell r="B66">
            <v>60</v>
          </cell>
        </row>
        <row r="67">
          <cell r="B67">
            <v>61</v>
          </cell>
        </row>
        <row r="68">
          <cell r="B68">
            <v>62</v>
          </cell>
        </row>
        <row r="69">
          <cell r="B69">
            <v>63</v>
          </cell>
        </row>
        <row r="70">
          <cell r="B70">
            <v>64</v>
          </cell>
        </row>
        <row r="71">
          <cell r="B71">
            <v>65</v>
          </cell>
        </row>
        <row r="72">
          <cell r="B72">
            <v>66</v>
          </cell>
        </row>
        <row r="73">
          <cell r="B73">
            <v>67</v>
          </cell>
        </row>
        <row r="74">
          <cell r="B74">
            <v>68</v>
          </cell>
        </row>
        <row r="75">
          <cell r="B75">
            <v>69</v>
          </cell>
        </row>
        <row r="76">
          <cell r="B76">
            <v>70</v>
          </cell>
        </row>
        <row r="77">
          <cell r="B77">
            <v>71</v>
          </cell>
        </row>
        <row r="78">
          <cell r="B78">
            <v>72</v>
          </cell>
        </row>
        <row r="79">
          <cell r="B79">
            <v>73</v>
          </cell>
        </row>
        <row r="80">
          <cell r="B80">
            <v>74</v>
          </cell>
        </row>
        <row r="81">
          <cell r="B81">
            <v>75</v>
          </cell>
        </row>
        <row r="82">
          <cell r="B82">
            <v>76</v>
          </cell>
        </row>
        <row r="83">
          <cell r="B83">
            <v>77</v>
          </cell>
        </row>
        <row r="84">
          <cell r="B84">
            <v>78</v>
          </cell>
        </row>
        <row r="85">
          <cell r="B85">
            <v>79</v>
          </cell>
        </row>
        <row r="86">
          <cell r="B86">
            <v>80</v>
          </cell>
        </row>
        <row r="87">
          <cell r="B87">
            <v>81</v>
          </cell>
        </row>
        <row r="88">
          <cell r="B88">
            <v>82</v>
          </cell>
        </row>
        <row r="89">
          <cell r="B89">
            <v>83</v>
          </cell>
        </row>
        <row r="90">
          <cell r="B90">
            <v>84</v>
          </cell>
        </row>
        <row r="91">
          <cell r="B91">
            <v>85</v>
          </cell>
        </row>
        <row r="92">
          <cell r="B92">
            <v>86</v>
          </cell>
        </row>
        <row r="93">
          <cell r="B93">
            <v>87</v>
          </cell>
        </row>
        <row r="94">
          <cell r="B94">
            <v>88</v>
          </cell>
        </row>
        <row r="95">
          <cell r="B95">
            <v>89</v>
          </cell>
        </row>
        <row r="96">
          <cell r="B96">
            <v>90</v>
          </cell>
        </row>
        <row r="97">
          <cell r="B97">
            <v>91</v>
          </cell>
        </row>
        <row r="98">
          <cell r="B98">
            <v>92</v>
          </cell>
        </row>
        <row r="99">
          <cell r="B99">
            <v>93</v>
          </cell>
        </row>
        <row r="100">
          <cell r="B100">
            <v>94</v>
          </cell>
        </row>
        <row r="101">
          <cell r="B101">
            <v>95</v>
          </cell>
        </row>
        <row r="102">
          <cell r="B102">
            <v>96</v>
          </cell>
        </row>
        <row r="103">
          <cell r="B103">
            <v>97</v>
          </cell>
        </row>
        <row r="104">
          <cell r="B104">
            <v>98</v>
          </cell>
        </row>
        <row r="105">
          <cell r="B105">
            <v>99</v>
          </cell>
        </row>
        <row r="106">
          <cell r="B106">
            <v>100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Daily Position"/>
      <sheetName val="Stock Prices"/>
      <sheetName val="Financials"/>
      <sheetName val="Cash-Int-Trans"/>
      <sheetName val="Jedi Shares"/>
      <sheetName val="Amort"/>
      <sheetName val="Shares"/>
      <sheetName val="MPR Raptor"/>
    </sheetNames>
    <sheetDataSet>
      <sheetData sheetId="0"/>
      <sheetData sheetId="1"/>
      <sheetData sheetId="2">
        <row r="6">
          <cell r="A6">
            <v>36789</v>
          </cell>
          <cell r="B6">
            <v>82.171999999999997</v>
          </cell>
        </row>
        <row r="7">
          <cell r="A7">
            <v>36790</v>
          </cell>
          <cell r="B7">
            <v>80.75</v>
          </cell>
        </row>
        <row r="8">
          <cell r="A8">
            <v>36791</v>
          </cell>
          <cell r="B8">
            <v>83</v>
          </cell>
        </row>
        <row r="9">
          <cell r="A9">
            <v>36794</v>
          </cell>
          <cell r="B9">
            <v>84.438000000000002</v>
          </cell>
        </row>
        <row r="10">
          <cell r="A10">
            <v>36795</v>
          </cell>
          <cell r="B10">
            <v>85.5</v>
          </cell>
        </row>
        <row r="11">
          <cell r="A11">
            <v>36796</v>
          </cell>
          <cell r="B11">
            <v>87.453000000000003</v>
          </cell>
        </row>
        <row r="12">
          <cell r="A12">
            <v>36797</v>
          </cell>
          <cell r="B12">
            <v>89.25</v>
          </cell>
        </row>
        <row r="13">
          <cell r="A13">
            <v>36798</v>
          </cell>
          <cell r="B13">
            <v>87.641000000000005</v>
          </cell>
        </row>
        <row r="14">
          <cell r="A14">
            <v>36801</v>
          </cell>
          <cell r="B14">
            <v>86.438000000000002</v>
          </cell>
        </row>
        <row r="15">
          <cell r="A15">
            <v>36802</v>
          </cell>
          <cell r="B15">
            <v>85.563000000000002</v>
          </cell>
        </row>
        <row r="16">
          <cell r="A16">
            <v>36803</v>
          </cell>
          <cell r="B16">
            <v>83.063000000000002</v>
          </cell>
        </row>
        <row r="17">
          <cell r="A17">
            <v>36804</v>
          </cell>
          <cell r="B17">
            <v>83</v>
          </cell>
        </row>
        <row r="18">
          <cell r="A18">
            <v>36805</v>
          </cell>
          <cell r="B18">
            <v>81.625</v>
          </cell>
        </row>
        <row r="19">
          <cell r="A19">
            <v>36808</v>
          </cell>
          <cell r="B19">
            <v>83</v>
          </cell>
        </row>
        <row r="20">
          <cell r="A20">
            <v>36809</v>
          </cell>
          <cell r="B20">
            <v>81.688000000000002</v>
          </cell>
        </row>
        <row r="21">
          <cell r="A21">
            <v>36810</v>
          </cell>
          <cell r="B21">
            <v>82.813000000000002</v>
          </cell>
        </row>
        <row r="22">
          <cell r="A22">
            <v>36811</v>
          </cell>
          <cell r="B22">
            <v>79.875</v>
          </cell>
        </row>
        <row r="23">
          <cell r="A23">
            <v>36812</v>
          </cell>
          <cell r="B23">
            <v>79.5</v>
          </cell>
        </row>
        <row r="24">
          <cell r="A24">
            <v>36815</v>
          </cell>
          <cell r="B24">
            <v>80</v>
          </cell>
        </row>
        <row r="25">
          <cell r="A25">
            <v>36816</v>
          </cell>
          <cell r="B25">
            <v>79.188000000000002</v>
          </cell>
        </row>
        <row r="26">
          <cell r="A26">
            <v>36817</v>
          </cell>
          <cell r="B26">
            <v>78.75</v>
          </cell>
        </row>
        <row r="27">
          <cell r="A27">
            <v>36818</v>
          </cell>
          <cell r="B27">
            <v>79</v>
          </cell>
        </row>
        <row r="28">
          <cell r="A28">
            <v>36819</v>
          </cell>
          <cell r="B28">
            <v>80.5</v>
          </cell>
        </row>
        <row r="29">
          <cell r="A29">
            <v>36822</v>
          </cell>
          <cell r="B29">
            <v>82</v>
          </cell>
        </row>
        <row r="30">
          <cell r="A30">
            <v>36823</v>
          </cell>
          <cell r="B30">
            <v>80.1875</v>
          </cell>
        </row>
        <row r="31">
          <cell r="A31">
            <v>36824</v>
          </cell>
          <cell r="B31">
            <v>76.125</v>
          </cell>
        </row>
        <row r="32">
          <cell r="A32">
            <v>36825</v>
          </cell>
          <cell r="B32">
            <v>77.5</v>
          </cell>
        </row>
        <row r="33">
          <cell r="A33">
            <v>36826</v>
          </cell>
          <cell r="B33">
            <v>78.875</v>
          </cell>
        </row>
        <row r="34">
          <cell r="A34">
            <v>36829</v>
          </cell>
          <cell r="B34">
            <v>80.688000000000002</v>
          </cell>
        </row>
        <row r="35">
          <cell r="A35">
            <v>36830</v>
          </cell>
          <cell r="B35">
            <v>82.063000000000002</v>
          </cell>
        </row>
        <row r="36">
          <cell r="A36">
            <v>36831</v>
          </cell>
          <cell r="B36">
            <v>83.25</v>
          </cell>
        </row>
        <row r="37">
          <cell r="A37">
            <v>36832</v>
          </cell>
          <cell r="B37">
            <v>81.75</v>
          </cell>
        </row>
        <row r="38">
          <cell r="A38">
            <v>36833</v>
          </cell>
          <cell r="B38">
            <v>77.375</v>
          </cell>
        </row>
        <row r="39">
          <cell r="A39">
            <v>36836</v>
          </cell>
          <cell r="B39">
            <v>81.563000000000002</v>
          </cell>
        </row>
        <row r="40">
          <cell r="A40">
            <v>36837</v>
          </cell>
          <cell r="B40">
            <v>81.813000000000002</v>
          </cell>
        </row>
        <row r="41">
          <cell r="A41">
            <v>36838</v>
          </cell>
          <cell r="B41">
            <v>82.125</v>
          </cell>
        </row>
        <row r="42">
          <cell r="A42">
            <v>36839</v>
          </cell>
          <cell r="B42">
            <v>82.938000000000002</v>
          </cell>
        </row>
        <row r="43">
          <cell r="A43">
            <v>36840</v>
          </cell>
          <cell r="B43">
            <v>82.9375</v>
          </cell>
        </row>
        <row r="44">
          <cell r="A44">
            <v>36843</v>
          </cell>
          <cell r="B44">
            <v>79.438000000000002</v>
          </cell>
        </row>
        <row r="45">
          <cell r="A45">
            <v>36844</v>
          </cell>
          <cell r="B45">
            <v>79.563000000000002</v>
          </cell>
        </row>
        <row r="46">
          <cell r="A46">
            <v>36845</v>
          </cell>
          <cell r="B46">
            <v>80.375</v>
          </cell>
        </row>
        <row r="47">
          <cell r="A47">
            <v>36846</v>
          </cell>
          <cell r="B47">
            <v>81.25</v>
          </cell>
        </row>
        <row r="48">
          <cell r="A48">
            <v>36847</v>
          </cell>
          <cell r="B48">
            <v>81.5</v>
          </cell>
        </row>
        <row r="49">
          <cell r="A49">
            <v>36850</v>
          </cell>
          <cell r="B49">
            <v>80.25</v>
          </cell>
        </row>
        <row r="50">
          <cell r="A50">
            <v>36851</v>
          </cell>
          <cell r="B50">
            <v>80.375</v>
          </cell>
        </row>
        <row r="51">
          <cell r="A51">
            <v>36852</v>
          </cell>
          <cell r="B51">
            <v>75.563000000000002</v>
          </cell>
        </row>
        <row r="52">
          <cell r="A52">
            <v>36854</v>
          </cell>
          <cell r="B52">
            <v>77.75</v>
          </cell>
        </row>
        <row r="53">
          <cell r="A53">
            <v>36857</v>
          </cell>
          <cell r="B53">
            <v>78.875</v>
          </cell>
        </row>
        <row r="54">
          <cell r="A54">
            <v>36858</v>
          </cell>
          <cell r="B54">
            <v>78.438000000000002</v>
          </cell>
        </row>
        <row r="55">
          <cell r="A55">
            <v>36859</v>
          </cell>
          <cell r="B55">
            <v>70.25</v>
          </cell>
        </row>
        <row r="56">
          <cell r="A56">
            <v>36860</v>
          </cell>
          <cell r="B56">
            <v>64.75</v>
          </cell>
        </row>
        <row r="57">
          <cell r="A57">
            <v>36861</v>
          </cell>
          <cell r="B57">
            <v>65.5</v>
          </cell>
        </row>
        <row r="58">
          <cell r="A58">
            <v>36864</v>
          </cell>
          <cell r="B58">
            <v>65.938000000000002</v>
          </cell>
        </row>
        <row r="59">
          <cell r="A59">
            <v>36865</v>
          </cell>
          <cell r="B59">
            <v>68.25</v>
          </cell>
        </row>
        <row r="60">
          <cell r="A60">
            <v>36866</v>
          </cell>
          <cell r="B60">
            <v>71.938000000000002</v>
          </cell>
        </row>
        <row r="61">
          <cell r="A61">
            <v>36867</v>
          </cell>
          <cell r="B61">
            <v>72.875</v>
          </cell>
        </row>
        <row r="62">
          <cell r="A62">
            <v>36868</v>
          </cell>
          <cell r="B62">
            <v>73.063000000000002</v>
          </cell>
        </row>
        <row r="63">
          <cell r="A63">
            <v>36871</v>
          </cell>
          <cell r="B63">
            <v>76.5</v>
          </cell>
        </row>
        <row r="64">
          <cell r="A64">
            <v>36872</v>
          </cell>
          <cell r="B64">
            <v>77.188000000000002</v>
          </cell>
        </row>
        <row r="65">
          <cell r="A65">
            <v>36873</v>
          </cell>
          <cell r="B65">
            <v>74.5</v>
          </cell>
        </row>
        <row r="66">
          <cell r="A66">
            <v>36874</v>
          </cell>
          <cell r="B66">
            <v>76.5</v>
          </cell>
        </row>
        <row r="67">
          <cell r="A67">
            <v>36875</v>
          </cell>
          <cell r="B67">
            <v>77.563000000000002</v>
          </cell>
        </row>
        <row r="68">
          <cell r="A68">
            <v>36878</v>
          </cell>
          <cell r="B68">
            <v>79.563000000000002</v>
          </cell>
        </row>
        <row r="69">
          <cell r="A69">
            <v>36879</v>
          </cell>
          <cell r="B69">
            <v>79.75</v>
          </cell>
        </row>
        <row r="70">
          <cell r="A70">
            <v>36880</v>
          </cell>
          <cell r="B70">
            <v>79.75</v>
          </cell>
        </row>
        <row r="71">
          <cell r="A71">
            <v>36881</v>
          </cell>
          <cell r="B71">
            <v>79.313000000000002</v>
          </cell>
        </row>
        <row r="72">
          <cell r="A72">
            <v>36882</v>
          </cell>
          <cell r="B72">
            <v>81.188000000000002</v>
          </cell>
        </row>
        <row r="73">
          <cell r="A73">
            <v>36886</v>
          </cell>
          <cell r="B73">
            <v>83.5</v>
          </cell>
        </row>
        <row r="74">
          <cell r="A74">
            <v>36887</v>
          </cell>
          <cell r="B74">
            <v>82.813000000000002</v>
          </cell>
        </row>
        <row r="75">
          <cell r="A75">
            <v>36888</v>
          </cell>
          <cell r="B75">
            <v>84.625</v>
          </cell>
          <cell r="C75">
            <v>44.875</v>
          </cell>
        </row>
        <row r="76">
          <cell r="A76">
            <v>36889</v>
          </cell>
          <cell r="B76">
            <v>83.125</v>
          </cell>
          <cell r="C76">
            <v>44.5625</v>
          </cell>
        </row>
        <row r="77">
          <cell r="A77">
            <v>36893</v>
          </cell>
          <cell r="B77">
            <v>79.875</v>
          </cell>
          <cell r="C77">
            <v>41.75</v>
          </cell>
        </row>
        <row r="78">
          <cell r="A78">
            <v>36894</v>
          </cell>
          <cell r="B78">
            <v>75.063000000000002</v>
          </cell>
          <cell r="C78">
            <v>39.75</v>
          </cell>
        </row>
        <row r="79">
          <cell r="A79">
            <v>36895</v>
          </cell>
          <cell r="B79">
            <v>72</v>
          </cell>
          <cell r="C79">
            <v>37.75</v>
          </cell>
        </row>
        <row r="80">
          <cell r="A80">
            <v>36896</v>
          </cell>
          <cell r="B80">
            <v>71.375</v>
          </cell>
          <cell r="C80">
            <v>37.813000000000002</v>
          </cell>
        </row>
        <row r="81">
          <cell r="A81">
            <v>36899</v>
          </cell>
          <cell r="B81">
            <v>71.25</v>
          </cell>
          <cell r="C81">
            <v>38.188000000000002</v>
          </cell>
        </row>
        <row r="82">
          <cell r="A82">
            <v>36900</v>
          </cell>
          <cell r="B82">
            <v>68.625</v>
          </cell>
          <cell r="C82">
            <v>38</v>
          </cell>
        </row>
        <row r="83">
          <cell r="A83">
            <v>36901</v>
          </cell>
          <cell r="B83">
            <v>68.938000000000002</v>
          </cell>
          <cell r="C83">
            <v>38.375</v>
          </cell>
        </row>
        <row r="84">
          <cell r="A84">
            <v>36902</v>
          </cell>
          <cell r="B84">
            <v>69.438000000000002</v>
          </cell>
          <cell r="C84">
            <v>38.313000000000002</v>
          </cell>
        </row>
        <row r="85">
          <cell r="A85">
            <v>36903</v>
          </cell>
          <cell r="B85">
            <v>70.438000000000002</v>
          </cell>
          <cell r="C85">
            <v>36.688000000000002</v>
          </cell>
        </row>
        <row r="86">
          <cell r="A86">
            <v>36907</v>
          </cell>
          <cell r="B86">
            <v>68.438000000000002</v>
          </cell>
          <cell r="C86">
            <v>35.9375</v>
          </cell>
        </row>
        <row r="87">
          <cell r="A87">
            <v>36908</v>
          </cell>
          <cell r="B87">
            <v>71.125</v>
          </cell>
          <cell r="C87">
            <v>34.875</v>
          </cell>
        </row>
        <row r="88">
          <cell r="A88">
            <v>36909</v>
          </cell>
          <cell r="B88">
            <v>72.063000000000002</v>
          </cell>
          <cell r="C88">
            <v>33.8125</v>
          </cell>
        </row>
        <row r="89">
          <cell r="A89">
            <v>36913</v>
          </cell>
          <cell r="B89">
            <v>75.0625</v>
          </cell>
          <cell r="C89">
            <v>34.0625</v>
          </cell>
        </row>
        <row r="90">
          <cell r="A90">
            <v>36914</v>
          </cell>
          <cell r="B90">
            <v>78.563000000000002</v>
          </cell>
          <cell r="C90">
            <v>35.625</v>
          </cell>
        </row>
        <row r="91">
          <cell r="A91">
            <v>36915</v>
          </cell>
          <cell r="B91">
            <v>79.75</v>
          </cell>
          <cell r="C91">
            <v>35.75</v>
          </cell>
        </row>
        <row r="92">
          <cell r="A92">
            <v>36916</v>
          </cell>
          <cell r="B92">
            <v>82</v>
          </cell>
          <cell r="C92">
            <v>36.375</v>
          </cell>
        </row>
        <row r="93">
          <cell r="A93">
            <v>36917</v>
          </cell>
          <cell r="B93">
            <v>82</v>
          </cell>
          <cell r="C93">
            <v>37.1875</v>
          </cell>
        </row>
        <row r="94">
          <cell r="A94">
            <v>36920</v>
          </cell>
          <cell r="B94">
            <v>80.77</v>
          </cell>
          <cell r="C94">
            <v>37.49</v>
          </cell>
        </row>
        <row r="95">
          <cell r="A95">
            <v>36921</v>
          </cell>
          <cell r="B95">
            <v>78.5</v>
          </cell>
          <cell r="C95">
            <v>37.69</v>
          </cell>
        </row>
        <row r="96">
          <cell r="A96">
            <v>36922</v>
          </cell>
          <cell r="B96">
            <v>80</v>
          </cell>
          <cell r="C96">
            <v>38.369999999999997</v>
          </cell>
        </row>
        <row r="97">
          <cell r="A97">
            <v>36923</v>
          </cell>
          <cell r="B97">
            <v>78.790000000000006</v>
          </cell>
          <cell r="C97">
            <v>38.25</v>
          </cell>
        </row>
        <row r="98">
          <cell r="A98">
            <v>36924</v>
          </cell>
          <cell r="B98">
            <v>79.98</v>
          </cell>
          <cell r="C98">
            <v>38.74</v>
          </cell>
        </row>
        <row r="99">
          <cell r="A99">
            <v>36927</v>
          </cell>
          <cell r="B99">
            <v>81.81</v>
          </cell>
          <cell r="C99">
            <v>36.86</v>
          </cell>
        </row>
        <row r="100">
          <cell r="A100">
            <v>36928</v>
          </cell>
          <cell r="B100">
            <v>80.150000000000006</v>
          </cell>
          <cell r="C100">
            <v>37.950000000000003</v>
          </cell>
        </row>
        <row r="101">
          <cell r="A101">
            <v>36929</v>
          </cell>
          <cell r="B101">
            <v>80.349999999999994</v>
          </cell>
          <cell r="C101">
            <v>38</v>
          </cell>
        </row>
        <row r="102">
          <cell r="A102">
            <v>36930</v>
          </cell>
          <cell r="B102">
            <v>80</v>
          </cell>
          <cell r="C102">
            <v>37.74</v>
          </cell>
        </row>
        <row r="103">
          <cell r="A103">
            <v>36931</v>
          </cell>
          <cell r="B103">
            <v>80.2</v>
          </cell>
          <cell r="C103">
            <v>38.450000000000003</v>
          </cell>
        </row>
        <row r="104">
          <cell r="A104">
            <v>36934</v>
          </cell>
          <cell r="B104">
            <v>79.8</v>
          </cell>
          <cell r="C104">
            <v>38.46</v>
          </cell>
        </row>
        <row r="105">
          <cell r="A105">
            <v>36935</v>
          </cell>
          <cell r="B105">
            <v>81.150000000000006</v>
          </cell>
          <cell r="C105">
            <v>38.9</v>
          </cell>
        </row>
        <row r="106">
          <cell r="A106">
            <v>36936</v>
          </cell>
          <cell r="B106">
            <v>80</v>
          </cell>
          <cell r="C106">
            <v>39.49</v>
          </cell>
        </row>
        <row r="107">
          <cell r="A107">
            <v>36937</v>
          </cell>
          <cell r="B107">
            <v>77.900000000000006</v>
          </cell>
          <cell r="C107">
            <v>39.57</v>
          </cell>
        </row>
        <row r="108">
          <cell r="A108">
            <v>36938</v>
          </cell>
          <cell r="B108">
            <v>76.19</v>
          </cell>
          <cell r="C108">
            <v>38.92</v>
          </cell>
        </row>
        <row r="109">
          <cell r="A109">
            <v>36942</v>
          </cell>
          <cell r="B109">
            <v>75.09</v>
          </cell>
          <cell r="C109">
            <v>38.43</v>
          </cell>
        </row>
        <row r="110">
          <cell r="A110">
            <v>36943</v>
          </cell>
          <cell r="B110">
            <v>73.09</v>
          </cell>
          <cell r="C110">
            <v>38.200000000000003</v>
          </cell>
        </row>
        <row r="111">
          <cell r="A111">
            <v>36944</v>
          </cell>
          <cell r="B111">
            <v>72.150000000000006</v>
          </cell>
          <cell r="C111">
            <v>37.21</v>
          </cell>
        </row>
        <row r="112">
          <cell r="A112">
            <v>36945</v>
          </cell>
          <cell r="B112">
            <v>71</v>
          </cell>
          <cell r="C112">
            <v>36.97</v>
          </cell>
        </row>
        <row r="113">
          <cell r="A113">
            <v>36948</v>
          </cell>
          <cell r="B113">
            <v>70.56</v>
          </cell>
          <cell r="C113">
            <v>37.69</v>
          </cell>
        </row>
        <row r="114">
          <cell r="A114">
            <v>36949</v>
          </cell>
          <cell r="B114">
            <v>70.040000000000006</v>
          </cell>
          <cell r="C114">
            <v>37.729999999999997</v>
          </cell>
        </row>
        <row r="115">
          <cell r="A115">
            <v>36950</v>
          </cell>
          <cell r="B115">
            <v>68.5</v>
          </cell>
          <cell r="C115">
            <v>37.5</v>
          </cell>
        </row>
        <row r="116">
          <cell r="A116">
            <v>36951</v>
          </cell>
          <cell r="B116">
            <v>68.680000000000007</v>
          </cell>
          <cell r="C116">
            <v>37.42</v>
          </cell>
        </row>
        <row r="117">
          <cell r="A117">
            <v>36952</v>
          </cell>
          <cell r="B117">
            <v>70.19</v>
          </cell>
          <cell r="C117">
            <v>38.520000000000003</v>
          </cell>
        </row>
        <row r="118">
          <cell r="A118">
            <v>36955</v>
          </cell>
          <cell r="B118">
            <v>70.11</v>
          </cell>
          <cell r="C118">
            <v>38.65</v>
          </cell>
        </row>
        <row r="119">
          <cell r="A119">
            <v>36956</v>
          </cell>
          <cell r="B119">
            <v>68.87</v>
          </cell>
          <cell r="C119">
            <v>38.340000000000003</v>
          </cell>
        </row>
        <row r="120">
          <cell r="A120">
            <v>36957</v>
          </cell>
          <cell r="B120">
            <v>70</v>
          </cell>
          <cell r="C120">
            <v>40.5</v>
          </cell>
        </row>
        <row r="121">
          <cell r="A121">
            <v>36958</v>
          </cell>
          <cell r="B121">
            <v>70.59</v>
          </cell>
          <cell r="C121">
            <v>40.5</v>
          </cell>
        </row>
        <row r="122">
          <cell r="A122">
            <v>36959</v>
          </cell>
          <cell r="B122">
            <v>68.84</v>
          </cell>
          <cell r="C122">
            <v>40</v>
          </cell>
        </row>
        <row r="123">
          <cell r="A123">
            <v>36962</v>
          </cell>
          <cell r="B123">
            <v>61.27</v>
          </cell>
          <cell r="C123">
            <v>38.97</v>
          </cell>
        </row>
        <row r="124">
          <cell r="A124">
            <v>36963</v>
          </cell>
          <cell r="B124">
            <v>62.05</v>
          </cell>
          <cell r="C124">
            <v>38.03</v>
          </cell>
        </row>
        <row r="125">
          <cell r="A125">
            <v>36964</v>
          </cell>
          <cell r="B125">
            <v>62.75</v>
          </cell>
          <cell r="C125">
            <v>37.04</v>
          </cell>
        </row>
        <row r="126">
          <cell r="A126">
            <v>36965</v>
          </cell>
          <cell r="B126">
            <v>66.53</v>
          </cell>
          <cell r="C126">
            <v>35.26</v>
          </cell>
        </row>
        <row r="127">
          <cell r="A127">
            <v>36966</v>
          </cell>
          <cell r="B127">
            <v>62.24</v>
          </cell>
          <cell r="C127">
            <v>33.65</v>
          </cell>
        </row>
        <row r="128">
          <cell r="A128">
            <v>36969</v>
          </cell>
          <cell r="B128">
            <v>61.8</v>
          </cell>
          <cell r="C128">
            <v>34.159999999999997</v>
          </cell>
        </row>
        <row r="129">
          <cell r="A129">
            <v>36970</v>
          </cell>
          <cell r="B129">
            <v>60.95</v>
          </cell>
          <cell r="C129">
            <v>33.76</v>
          </cell>
        </row>
        <row r="130">
          <cell r="A130">
            <v>36971</v>
          </cell>
          <cell r="B130">
            <v>55.89</v>
          </cell>
          <cell r="C130">
            <v>32.53</v>
          </cell>
        </row>
        <row r="131">
          <cell r="A131">
            <v>36972</v>
          </cell>
          <cell r="B131">
            <v>55.02</v>
          </cell>
          <cell r="C131">
            <v>31</v>
          </cell>
        </row>
        <row r="132">
          <cell r="A132">
            <v>36973</v>
          </cell>
          <cell r="B132">
            <v>59.4</v>
          </cell>
          <cell r="C132">
            <v>32.020000000000003</v>
          </cell>
        </row>
        <row r="133">
          <cell r="A133">
            <v>36976</v>
          </cell>
          <cell r="B133">
            <v>61.48</v>
          </cell>
          <cell r="C133">
            <v>33.450000000000003</v>
          </cell>
        </row>
        <row r="134">
          <cell r="A134">
            <v>36977</v>
          </cell>
          <cell r="B134">
            <v>60.46</v>
          </cell>
          <cell r="C134">
            <v>34.119999999999997</v>
          </cell>
        </row>
        <row r="135">
          <cell r="A135">
            <v>36978</v>
          </cell>
          <cell r="B135">
            <v>58.1</v>
          </cell>
          <cell r="C135">
            <v>33.340000000000003</v>
          </cell>
        </row>
        <row r="136">
          <cell r="A136">
            <v>36979</v>
          </cell>
          <cell r="B136">
            <v>55.31</v>
          </cell>
          <cell r="C136">
            <v>32.35</v>
          </cell>
        </row>
        <row r="137">
          <cell r="A137">
            <v>36980</v>
          </cell>
          <cell r="B137">
            <v>58.1</v>
          </cell>
          <cell r="C137">
            <v>31.7</v>
          </cell>
        </row>
        <row r="138">
          <cell r="A138">
            <v>36981</v>
          </cell>
          <cell r="B138">
            <v>58.1</v>
          </cell>
          <cell r="C138">
            <v>31.7</v>
          </cell>
        </row>
        <row r="139">
          <cell r="A139">
            <v>36983</v>
          </cell>
          <cell r="B139">
            <v>56.57</v>
          </cell>
          <cell r="C139">
            <v>31.71</v>
          </cell>
        </row>
        <row r="140">
          <cell r="A140">
            <v>36984</v>
          </cell>
          <cell r="B140">
            <v>54.06</v>
          </cell>
          <cell r="C140">
            <v>30.45</v>
          </cell>
        </row>
        <row r="141">
          <cell r="A141">
            <v>36985</v>
          </cell>
          <cell r="B141">
            <v>53.72</v>
          </cell>
          <cell r="C141">
            <v>31.56</v>
          </cell>
        </row>
        <row r="343">
          <cell r="A343" t="str">
            <v>End of Range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Daily Position"/>
      <sheetName val="Stock Prices"/>
      <sheetName val="Private Values"/>
      <sheetName val="Private Cash"/>
      <sheetName val="Financials"/>
      <sheetName val="Cash-Int-Trans"/>
      <sheetName val="Amort"/>
      <sheetName val="Shares"/>
      <sheetName val="MPR Raptor"/>
    </sheetNames>
    <sheetDataSet>
      <sheetData sheetId="0"/>
      <sheetData sheetId="1"/>
      <sheetData sheetId="2">
        <row r="5">
          <cell r="E5">
            <v>1.7470770057787932</v>
          </cell>
          <cell r="F5">
            <v>9.4E-2</v>
          </cell>
          <cell r="G5">
            <v>3.3478813829999998</v>
          </cell>
          <cell r="H5">
            <v>1.091023692</v>
          </cell>
          <cell r="I5">
            <v>1.091023692</v>
          </cell>
          <cell r="J5">
            <v>6</v>
          </cell>
        </row>
        <row r="6">
          <cell r="E6">
            <v>1.7555705604321403</v>
          </cell>
          <cell r="F6">
            <v>7.8E-2</v>
          </cell>
          <cell r="G6">
            <v>3.3473850440000001</v>
          </cell>
          <cell r="H6">
            <v>1.195439165</v>
          </cell>
          <cell r="I6">
            <v>1.195439165</v>
          </cell>
          <cell r="J6">
            <v>6</v>
          </cell>
        </row>
        <row r="7">
          <cell r="E7">
            <v>1.6839552741479187</v>
          </cell>
          <cell r="F7">
            <v>9.4E-2</v>
          </cell>
          <cell r="G7">
            <v>4.1954025149999996</v>
          </cell>
          <cell r="H7">
            <v>1.178683892</v>
          </cell>
          <cell r="I7">
            <v>1.178683892</v>
          </cell>
          <cell r="J7">
            <v>5.875</v>
          </cell>
        </row>
        <row r="8">
          <cell r="E8">
            <v>1.6784155756965424</v>
          </cell>
          <cell r="F8">
            <v>6.3E-2</v>
          </cell>
          <cell r="G8">
            <v>4.2172622339999997</v>
          </cell>
          <cell r="H8">
            <v>1.1355365209999999</v>
          </cell>
          <cell r="I8">
            <v>1.1355365209999999</v>
          </cell>
          <cell r="J8">
            <v>5.625</v>
          </cell>
        </row>
        <row r="9">
          <cell r="E9">
            <v>1.6812373907195695</v>
          </cell>
          <cell r="F9">
            <v>6.3E-2</v>
          </cell>
          <cell r="G9">
            <v>4.4795166740000001</v>
          </cell>
          <cell r="H9">
            <v>1.0992201509999999</v>
          </cell>
          <cell r="I9">
            <v>1.0992201509999999</v>
          </cell>
          <cell r="J9">
            <v>5.75</v>
          </cell>
        </row>
        <row r="10">
          <cell r="E10">
            <v>1.680672268907563</v>
          </cell>
          <cell r="F10">
            <v>7.8E-2</v>
          </cell>
          <cell r="G10">
            <v>5.058480426</v>
          </cell>
          <cell r="H10">
            <v>1.1132443359999999</v>
          </cell>
          <cell r="I10">
            <v>1.1132443359999999</v>
          </cell>
          <cell r="J10">
            <v>5.75</v>
          </cell>
        </row>
        <row r="11">
          <cell r="E11">
            <v>1.6185594820609659</v>
          </cell>
          <cell r="F11">
            <v>6.3E-2</v>
          </cell>
          <cell r="G11">
            <v>4.9983845010000003</v>
          </cell>
          <cell r="H11">
            <v>1.256169847</v>
          </cell>
          <cell r="I11">
            <v>1.256169847</v>
          </cell>
          <cell r="J11">
            <v>6.0625</v>
          </cell>
        </row>
        <row r="12">
          <cell r="E12">
            <v>1.6863406408094437</v>
          </cell>
          <cell r="F12">
            <v>7.8E-2</v>
          </cell>
          <cell r="G12">
            <v>5.0553505640000003</v>
          </cell>
          <cell r="H12">
            <v>1.2723610510000001</v>
          </cell>
          <cell r="I12">
            <v>1.2723610510000001</v>
          </cell>
          <cell r="J12">
            <v>5.75</v>
          </cell>
        </row>
        <row r="13">
          <cell r="E13">
            <v>1.6250842886041807</v>
          </cell>
          <cell r="F13">
            <v>6.3E-2</v>
          </cell>
          <cell r="G13">
            <v>4.8279226250000002</v>
          </cell>
          <cell r="H13">
            <v>1.3152734960000001</v>
          </cell>
          <cell r="I13">
            <v>1.3152734960000001</v>
          </cell>
          <cell r="J13">
            <v>6</v>
          </cell>
        </row>
        <row r="14">
          <cell r="E14">
            <v>1.5820654369193483</v>
          </cell>
          <cell r="F14">
            <v>6.3E-2</v>
          </cell>
          <cell r="G14">
            <v>5.2071843949999996</v>
          </cell>
          <cell r="H14">
            <v>1.4879492990000001</v>
          </cell>
          <cell r="I14">
            <v>1.4879492990000001</v>
          </cell>
          <cell r="J14">
            <v>6</v>
          </cell>
        </row>
        <row r="15">
          <cell r="E15">
            <v>1.6177957532861476</v>
          </cell>
          <cell r="F15">
            <v>6.3E-2</v>
          </cell>
          <cell r="G15">
            <v>5.8325034799999997</v>
          </cell>
          <cell r="H15">
            <v>1.7454882570000001</v>
          </cell>
          <cell r="I15">
            <v>1.7454882570000001</v>
          </cell>
          <cell r="J15">
            <v>6.0625</v>
          </cell>
        </row>
        <row r="16">
          <cell r="E16">
            <v>1.6374585560592732</v>
          </cell>
          <cell r="F16">
            <v>6.3E-2</v>
          </cell>
          <cell r="G16">
            <v>5.4186674110000004</v>
          </cell>
          <cell r="H16">
            <v>1.7456441</v>
          </cell>
          <cell r="I16">
            <v>1.7456441</v>
          </cell>
          <cell r="J16">
            <v>5.8125</v>
          </cell>
        </row>
        <row r="17">
          <cell r="E17">
            <v>1.8379111563241777</v>
          </cell>
          <cell r="F17">
            <v>7.8E-2</v>
          </cell>
          <cell r="G17">
            <v>5.714406672</v>
          </cell>
          <cell r="H17">
            <v>1.743570252</v>
          </cell>
          <cell r="I17">
            <v>1.743570252</v>
          </cell>
          <cell r="J17">
            <v>5.75</v>
          </cell>
        </row>
        <row r="18">
          <cell r="E18">
            <v>1.8428184281842821</v>
          </cell>
          <cell r="F18">
            <v>7.9000000000000001E-2</v>
          </cell>
          <cell r="G18">
            <v>5.2978747479999999</v>
          </cell>
          <cell r="H18">
            <v>1.7220509530000001</v>
          </cell>
          <cell r="I18">
            <v>1.7220509530000001</v>
          </cell>
          <cell r="J18">
            <v>5.75</v>
          </cell>
        </row>
        <row r="19">
          <cell r="E19">
            <v>1.8101694915254236</v>
          </cell>
          <cell r="F19">
            <v>7.9000000000000001E-2</v>
          </cell>
          <cell r="G19">
            <v>6.0969663010000001</v>
          </cell>
          <cell r="H19">
            <v>1.8724089479999999</v>
          </cell>
          <cell r="I19">
            <v>1.8724089479999999</v>
          </cell>
          <cell r="J19">
            <v>5.5625</v>
          </cell>
        </row>
        <row r="20">
          <cell r="E20">
            <v>1.8286488316965799</v>
          </cell>
          <cell r="F20">
            <v>6.3E-2</v>
          </cell>
          <cell r="G20">
            <v>7.9353524090000001</v>
          </cell>
          <cell r="H20">
            <v>1.7781008840000001</v>
          </cell>
          <cell r="I20">
            <v>1.7781008840000001</v>
          </cell>
          <cell r="J20">
            <v>5.5625</v>
          </cell>
        </row>
        <row r="21">
          <cell r="E21">
            <v>1.852475581003705</v>
          </cell>
          <cell r="F21">
            <v>6.3E-2</v>
          </cell>
          <cell r="G21">
            <v>7.564614422</v>
          </cell>
          <cell r="H21">
            <v>1.8840527970000001</v>
          </cell>
          <cell r="I21">
            <v>1.8840527970000001</v>
          </cell>
          <cell r="J21">
            <v>5.9690000000000003</v>
          </cell>
        </row>
        <row r="22">
          <cell r="E22">
            <v>1.7888365837256219</v>
          </cell>
          <cell r="F22">
            <v>7.0000000000000007E-2</v>
          </cell>
          <cell r="G22">
            <v>7.3167034531508568</v>
          </cell>
          <cell r="H22">
            <v>1.9692292968718779</v>
          </cell>
          <cell r="I22">
            <v>1.9692292968718779</v>
          </cell>
          <cell r="J22">
            <v>5.96875</v>
          </cell>
        </row>
        <row r="23">
          <cell r="E23">
            <v>1.7845117845117844</v>
          </cell>
          <cell r="F23">
            <v>0.08</v>
          </cell>
          <cell r="G23">
            <v>7.1953257961566939</v>
          </cell>
          <cell r="H23">
            <v>2.1106960388386247</v>
          </cell>
          <cell r="I23">
            <v>2.1106960388386247</v>
          </cell>
          <cell r="J23">
            <v>5.875</v>
          </cell>
        </row>
        <row r="24">
          <cell r="E24">
            <v>1.6936572199730093</v>
          </cell>
          <cell r="F24">
            <v>7.0000000000000007E-2</v>
          </cell>
          <cell r="G24">
            <v>8.047342388567607</v>
          </cell>
          <cell r="H24">
            <v>2.4858920891218497</v>
          </cell>
          <cell r="I24">
            <v>2.4858920891218497</v>
          </cell>
          <cell r="J24">
            <v>6.25</v>
          </cell>
        </row>
        <row r="25">
          <cell r="E25">
            <v>1.7703284868066773</v>
          </cell>
          <cell r="F25">
            <v>7.0000000000000007E-2</v>
          </cell>
          <cell r="G25">
            <v>8.4774343890087049</v>
          </cell>
          <cell r="H25">
            <v>2.3334306441688892</v>
          </cell>
          <cell r="I25">
            <v>2.3334306441688892</v>
          </cell>
          <cell r="J25">
            <v>6.25</v>
          </cell>
        </row>
        <row r="26">
          <cell r="E26">
            <v>1.6993906567366281</v>
          </cell>
          <cell r="F26">
            <v>8.5000000000000006E-2</v>
          </cell>
          <cell r="G26">
            <v>7.9887177404242067</v>
          </cell>
          <cell r="H26">
            <v>2.5114356133082487</v>
          </cell>
          <cell r="I26">
            <v>2.5114356133082487</v>
          </cell>
          <cell r="J26">
            <v>6.125</v>
          </cell>
        </row>
        <row r="27">
          <cell r="E27">
            <v>1.6649677200135917</v>
          </cell>
          <cell r="F27">
            <v>0.08</v>
          </cell>
          <cell r="G27">
            <v>7.7954395910271872</v>
          </cell>
          <cell r="H27">
            <v>2.6833039952854225</v>
          </cell>
          <cell r="I27">
            <v>2.6833039952854225</v>
          </cell>
          <cell r="J27">
            <v>5.9375</v>
          </cell>
        </row>
        <row r="28">
          <cell r="E28">
            <v>1.7315135465471583</v>
          </cell>
          <cell r="F28">
            <v>7.4999999999999997E-2</v>
          </cell>
          <cell r="G28">
            <v>7.7864410316933181</v>
          </cell>
          <cell r="H28">
            <v>2.6691227539925695</v>
          </cell>
          <cell r="I28">
            <v>2.6691227539925695</v>
          </cell>
          <cell r="J28">
            <v>5.875</v>
          </cell>
        </row>
        <row r="29">
          <cell r="E29">
            <v>1.7406143344709895</v>
          </cell>
          <cell r="F29">
            <v>7.0000000000000007E-2</v>
          </cell>
          <cell r="G29">
            <v>7.0569263334672527</v>
          </cell>
          <cell r="H29">
            <v>2.0248756687309806</v>
          </cell>
          <cell r="I29">
            <v>2.0248756687309806</v>
          </cell>
          <cell r="J29">
            <v>5.875</v>
          </cell>
        </row>
        <row r="30">
          <cell r="E30">
            <v>1.8221082467269538</v>
          </cell>
          <cell r="F30">
            <v>6.9000000000000006E-2</v>
          </cell>
          <cell r="G30">
            <v>7.3609937565012604</v>
          </cell>
          <cell r="H30">
            <v>2.2939211643713957</v>
          </cell>
          <cell r="I30">
            <v>2.2939211643713957</v>
          </cell>
          <cell r="J30">
            <v>6.125</v>
          </cell>
        </row>
        <row r="31">
          <cell r="E31">
            <v>1.6238159675236805</v>
          </cell>
          <cell r="F31">
            <v>6.9000000000000006E-2</v>
          </cell>
          <cell r="G31">
            <v>8.7640182128786499</v>
          </cell>
          <cell r="H31">
            <v>2.4482673632249905</v>
          </cell>
          <cell r="I31">
            <v>2.4482673632249905</v>
          </cell>
          <cell r="J31">
            <v>6</v>
          </cell>
        </row>
        <row r="32">
          <cell r="E32">
            <v>1.6860780065005421</v>
          </cell>
          <cell r="F32">
            <v>6.4000000000000001E-2</v>
          </cell>
          <cell r="G32">
            <v>8.1499511212772475</v>
          </cell>
          <cell r="H32">
            <v>2.2881773227447089</v>
          </cell>
          <cell r="I32">
            <v>2.2881773227447089</v>
          </cell>
          <cell r="J32">
            <v>6</v>
          </cell>
        </row>
        <row r="33">
          <cell r="E33">
            <v>1.6886187098953058</v>
          </cell>
          <cell r="F33">
            <v>0.06</v>
          </cell>
          <cell r="G33">
            <v>9.0073315081374599</v>
          </cell>
          <cell r="H33">
            <v>2.0410484283914525</v>
          </cell>
          <cell r="I33">
            <v>2.0471069604920809</v>
          </cell>
          <cell r="J33">
            <v>6.125</v>
          </cell>
        </row>
        <row r="34">
          <cell r="E34">
            <v>1.6880486158001349</v>
          </cell>
          <cell r="F34">
            <v>5.5E-2</v>
          </cell>
          <cell r="G34">
            <v>8.0903620256926327</v>
          </cell>
          <cell r="H34">
            <v>2.1838464359527054</v>
          </cell>
          <cell r="I34">
            <v>2.1901965490408859</v>
          </cell>
          <cell r="J34">
            <v>6</v>
          </cell>
        </row>
        <row r="35">
          <cell r="E35">
            <v>1.5649241146711634</v>
          </cell>
          <cell r="F35">
            <v>0.06</v>
          </cell>
          <cell r="G35">
            <v>8.2060857330679866</v>
          </cell>
          <cell r="H35">
            <v>2.4274163026304776</v>
          </cell>
          <cell r="I35">
            <v>2.4342420299739884</v>
          </cell>
          <cell r="J35">
            <v>6</v>
          </cell>
        </row>
        <row r="36">
          <cell r="E36">
            <v>1.6478342749529193</v>
          </cell>
          <cell r="F36">
            <v>0.06</v>
          </cell>
          <cell r="G36">
            <v>8.2682113865368265</v>
          </cell>
          <cell r="H36">
            <v>2.1744383038369914</v>
          </cell>
          <cell r="I36">
            <v>2.1807726778711478</v>
          </cell>
          <cell r="J36">
            <v>5.875</v>
          </cell>
        </row>
        <row r="37">
          <cell r="E37">
            <v>1.6520566419420095</v>
          </cell>
          <cell r="F37">
            <v>6.2E-2</v>
          </cell>
          <cell r="G37">
            <v>9.0599249893546876</v>
          </cell>
          <cell r="H37">
            <v>2.1207670955167699</v>
          </cell>
          <cell r="I37">
            <v>2.1269946168917619</v>
          </cell>
          <cell r="J37">
            <v>6</v>
          </cell>
        </row>
        <row r="38">
          <cell r="E38">
            <v>1.6465053763440862</v>
          </cell>
          <cell r="F38">
            <v>0.06</v>
          </cell>
          <cell r="G38">
            <v>9.9177860307027572</v>
          </cell>
          <cell r="H38">
            <v>2.0158078390712428</v>
          </cell>
          <cell r="I38">
            <v>2.0218206504632712</v>
          </cell>
          <cell r="J38">
            <v>6.03125</v>
          </cell>
        </row>
        <row r="39">
          <cell r="E39">
            <v>1.6194331983805668</v>
          </cell>
          <cell r="F39">
            <v>0.06</v>
          </cell>
          <cell r="G39">
            <v>9.3691321638103808</v>
          </cell>
          <cell r="H39">
            <v>2.0184435116186297</v>
          </cell>
          <cell r="I39">
            <v>2.0244597844025094</v>
          </cell>
          <cell r="J39">
            <v>6</v>
          </cell>
        </row>
        <row r="40">
          <cell r="E40">
            <v>1.5507011866235165</v>
          </cell>
          <cell r="F40">
            <v>6.5000000000000002E-2</v>
          </cell>
          <cell r="G40">
            <v>9.0066143450196545</v>
          </cell>
          <cell r="H40">
            <v>2.0699238479102693</v>
          </cell>
          <cell r="I40">
            <v>2.0760444195115375</v>
          </cell>
          <cell r="J40">
            <v>6</v>
          </cell>
        </row>
        <row r="41">
          <cell r="E41">
            <v>1.5130119023602986</v>
          </cell>
          <cell r="F41">
            <v>5.5E-2</v>
          </cell>
          <cell r="G41">
            <v>8.1495284877701177</v>
          </cell>
          <cell r="H41">
            <v>2.0194621249881006</v>
          </cell>
          <cell r="I41">
            <v>2.0254784816739431</v>
          </cell>
          <cell r="J41">
            <v>6.875</v>
          </cell>
        </row>
        <row r="42">
          <cell r="E42">
            <v>1.5111827523675199</v>
          </cell>
          <cell r="F42">
            <v>0.06</v>
          </cell>
          <cell r="G42">
            <v>6.9924366501342829</v>
          </cell>
          <cell r="H42">
            <v>2.1575212781101847</v>
          </cell>
          <cell r="I42">
            <v>2.1638234427571188</v>
          </cell>
          <cell r="J42">
            <v>6.625</v>
          </cell>
        </row>
        <row r="43">
          <cell r="E43">
            <v>1.3453518094981838</v>
          </cell>
          <cell r="F43">
            <v>5.5E-2</v>
          </cell>
          <cell r="G43">
            <v>6.4486707903632823</v>
          </cell>
          <cell r="H43">
            <v>1.691508710652273</v>
          </cell>
          <cell r="I43">
            <v>1.6968086675415301</v>
          </cell>
          <cell r="J43">
            <v>6.375</v>
          </cell>
        </row>
        <row r="44">
          <cell r="E44">
            <v>1.345080368552021</v>
          </cell>
          <cell r="F44">
            <v>0.05</v>
          </cell>
          <cell r="G44">
            <v>6.8039761022106857</v>
          </cell>
          <cell r="H44">
            <v>1.5582551454775657</v>
          </cell>
          <cell r="I44">
            <v>1.5582551454775659</v>
          </cell>
          <cell r="J44">
            <v>6.25</v>
          </cell>
        </row>
        <row r="45">
          <cell r="E45">
            <v>1.5379471748579068</v>
          </cell>
          <cell r="F45">
            <v>0.05</v>
          </cell>
          <cell r="G45">
            <v>6.6826166710722541</v>
          </cell>
          <cell r="H45">
            <v>1.682606759577477</v>
          </cell>
          <cell r="I45">
            <v>1.682606759577477</v>
          </cell>
          <cell r="J45">
            <v>6.375</v>
          </cell>
        </row>
        <row r="46">
          <cell r="E46">
            <v>1.4995001666111296</v>
          </cell>
          <cell r="F46">
            <v>4.4999999999999998E-2</v>
          </cell>
          <cell r="G46">
            <v>6.7739978763979822</v>
          </cell>
          <cell r="H46">
            <v>1.7044618341470379</v>
          </cell>
          <cell r="I46">
            <v>1.7044618341470381</v>
          </cell>
          <cell r="J46">
            <v>6.4375</v>
          </cell>
        </row>
        <row r="47">
          <cell r="E47">
            <v>1.5139281388776746</v>
          </cell>
          <cell r="F47">
            <v>5.5E-2</v>
          </cell>
          <cell r="G47">
            <v>10.955957684378545</v>
          </cell>
          <cell r="H47">
            <v>1.8074449703347872</v>
          </cell>
          <cell r="I47">
            <v>1.8074449703347872</v>
          </cell>
          <cell r="J47">
            <v>6.4375</v>
          </cell>
        </row>
        <row r="48">
          <cell r="E48">
            <v>1.4964905310554892</v>
          </cell>
          <cell r="F48">
            <v>4.4999999999999998E-2</v>
          </cell>
          <cell r="G48">
            <v>9.2211513758790726</v>
          </cell>
          <cell r="H48">
            <v>1.7649422292557411</v>
          </cell>
          <cell r="I48">
            <v>1.7649422292557413</v>
          </cell>
          <cell r="J48">
            <v>6.5</v>
          </cell>
        </row>
        <row r="49">
          <cell r="E49">
            <v>1.429046194749086</v>
          </cell>
          <cell r="F49">
            <v>4.4999999999999998E-2</v>
          </cell>
          <cell r="G49">
            <v>8.9849644026968321</v>
          </cell>
          <cell r="H49">
            <v>1.8227741986306845</v>
          </cell>
          <cell r="I49">
            <v>1.8227741986306845</v>
          </cell>
          <cell r="J49">
            <v>7</v>
          </cell>
        </row>
        <row r="50">
          <cell r="E50">
            <v>1.4048702167514051</v>
          </cell>
          <cell r="F50">
            <v>4.9000000000000002E-2</v>
          </cell>
          <cell r="G50">
            <v>8.4982173634724507</v>
          </cell>
          <cell r="H50">
            <v>1.8009824203215923</v>
          </cell>
          <cell r="I50">
            <v>1.8009824203215925</v>
          </cell>
          <cell r="J50">
            <v>6.3125</v>
          </cell>
        </row>
        <row r="51">
          <cell r="E51">
            <v>1.971266288005346</v>
          </cell>
          <cell r="F51">
            <v>0.04</v>
          </cell>
          <cell r="G51">
            <v>8.0096474379452296</v>
          </cell>
          <cell r="H51">
            <v>1.5828566677623843</v>
          </cell>
          <cell r="I51">
            <v>1.5828566677623848</v>
          </cell>
          <cell r="J51">
            <v>6.125</v>
          </cell>
        </row>
        <row r="52">
          <cell r="E52">
            <v>1.9726757747417527</v>
          </cell>
          <cell r="F52">
            <v>0.04</v>
          </cell>
          <cell r="G52">
            <v>7.5118515285041045</v>
          </cell>
          <cell r="H52">
            <v>1.5659120052214175</v>
          </cell>
          <cell r="I52">
            <v>1.5659120052214177</v>
          </cell>
          <cell r="J52">
            <v>5.875</v>
          </cell>
        </row>
        <row r="53">
          <cell r="E53">
            <v>1.9726757747417527</v>
          </cell>
          <cell r="F53">
            <v>4.4999999999999998E-2</v>
          </cell>
          <cell r="G53">
            <v>8.1179550569835524</v>
          </cell>
          <cell r="H53">
            <v>1.4383654832453059</v>
          </cell>
          <cell r="I53">
            <v>1.4383654832453061</v>
          </cell>
          <cell r="J53">
            <v>6.25</v>
          </cell>
        </row>
        <row r="54">
          <cell r="E54">
            <v>1.9867991199413293</v>
          </cell>
          <cell r="F54">
            <v>4.6875E-2</v>
          </cell>
          <cell r="G54">
            <v>8.1150149025333747</v>
          </cell>
          <cell r="H54">
            <v>1.7342490724924671</v>
          </cell>
          <cell r="I54">
            <v>1.7342490724924673</v>
          </cell>
          <cell r="J54">
            <v>6.125</v>
          </cell>
        </row>
        <row r="55">
          <cell r="E55">
            <v>1.9532288068030825</v>
          </cell>
          <cell r="F55">
            <v>4.4999999999999998E-2</v>
          </cell>
          <cell r="G55">
            <v>8.5985421084141116</v>
          </cell>
          <cell r="H55">
            <v>1.7640283578277933</v>
          </cell>
          <cell r="I55">
            <v>1.7640283578277935</v>
          </cell>
          <cell r="J55">
            <v>5.9375</v>
          </cell>
        </row>
        <row r="56">
          <cell r="E56">
            <v>1.9474067695568655</v>
          </cell>
          <cell r="F56">
            <v>0.05</v>
          </cell>
          <cell r="G56">
            <v>9.3216382824494985</v>
          </cell>
          <cell r="H56">
            <v>2.0708625549621424</v>
          </cell>
          <cell r="I56">
            <v>2.0708625549621424</v>
          </cell>
          <cell r="J56">
            <v>5.5</v>
          </cell>
        </row>
        <row r="57">
          <cell r="E57">
            <v>1.9498607242339832</v>
          </cell>
          <cell r="F57">
            <v>0.04</v>
          </cell>
          <cell r="G57">
            <v>8.5857704668200334</v>
          </cell>
          <cell r="H57">
            <v>1.7045029719227713</v>
          </cell>
          <cell r="I57">
            <v>1.7045029719227716</v>
          </cell>
          <cell r="J57">
            <v>5.5</v>
          </cell>
        </row>
        <row r="58">
          <cell r="E58">
            <v>1.9414281013491281</v>
          </cell>
          <cell r="F58">
            <v>4.9000000000000002E-2</v>
          </cell>
          <cell r="G58">
            <v>8.4069172697627099</v>
          </cell>
          <cell r="H58">
            <v>1.5772032038743855</v>
          </cell>
          <cell r="I58">
            <v>1.5772032038743857</v>
          </cell>
          <cell r="J58">
            <v>5.5625</v>
          </cell>
        </row>
        <row r="59">
          <cell r="E59">
            <v>1.9611714379730174</v>
          </cell>
          <cell r="F59">
            <v>0.05</v>
          </cell>
          <cell r="G59">
            <v>8.2744213351827067</v>
          </cell>
          <cell r="H59">
            <v>1.4857963967467092</v>
          </cell>
          <cell r="I59">
            <v>1.4857963967467094</v>
          </cell>
          <cell r="J59">
            <v>5.75</v>
          </cell>
        </row>
        <row r="60">
          <cell r="E60">
            <v>1.9525065963060686</v>
          </cell>
          <cell r="F60">
            <v>5.5E-2</v>
          </cell>
          <cell r="G60">
            <v>7.727198456418864</v>
          </cell>
          <cell r="H60">
            <v>1.914272745469241</v>
          </cell>
          <cell r="I60">
            <v>1.9142727454692414</v>
          </cell>
          <cell r="J60">
            <v>5.625</v>
          </cell>
        </row>
        <row r="61">
          <cell r="E61">
            <v>1.9785600847008999</v>
          </cell>
          <cell r="F61">
            <v>5.6000000000000001E-2</v>
          </cell>
          <cell r="G61">
            <v>7.0021410904302002</v>
          </cell>
          <cell r="H61">
            <v>1.9143657908125191</v>
          </cell>
          <cell r="I61">
            <v>1.9143657908125191</v>
          </cell>
          <cell r="J61">
            <v>5.625</v>
          </cell>
        </row>
        <row r="62">
          <cell r="E62">
            <v>1.977251686284883</v>
          </cell>
          <cell r="F62">
            <v>0.05</v>
          </cell>
          <cell r="G62">
            <v>7.0012013687012926</v>
          </cell>
          <cell r="H62">
            <v>1.866036530615832</v>
          </cell>
          <cell r="I62">
            <v>1.8660365306158322</v>
          </cell>
          <cell r="J62">
            <v>5.5</v>
          </cell>
        </row>
        <row r="63">
          <cell r="E63">
            <v>1.9622141199867418</v>
          </cell>
          <cell r="F63">
            <v>4.8000000000000001E-2</v>
          </cell>
          <cell r="G63">
            <v>6.5127779878785352</v>
          </cell>
          <cell r="H63">
            <v>1.8775090855798073</v>
          </cell>
          <cell r="I63">
            <v>1.8775090855798078</v>
          </cell>
          <cell r="J63">
            <v>5.5</v>
          </cell>
        </row>
        <row r="64">
          <cell r="E64">
            <v>1.9828155981493722</v>
          </cell>
          <cell r="F64">
            <v>4.4999999999999998E-2</v>
          </cell>
          <cell r="G64">
            <v>6.1555252791989608</v>
          </cell>
          <cell r="H64">
            <v>1.745664627101829</v>
          </cell>
          <cell r="I64">
            <v>1.745664627101829</v>
          </cell>
          <cell r="J64">
            <v>5.78125</v>
          </cell>
        </row>
        <row r="65">
          <cell r="E65">
            <v>1.975633849193283</v>
          </cell>
          <cell r="F65">
            <v>4.4999999999999998E-2</v>
          </cell>
          <cell r="G65">
            <v>5.7438166854938686</v>
          </cell>
          <cell r="H65">
            <v>1.9285620858106052</v>
          </cell>
          <cell r="I65">
            <v>1.9285620858106054</v>
          </cell>
          <cell r="J65">
            <v>5.5</v>
          </cell>
        </row>
        <row r="66">
          <cell r="E66">
            <v>1.9494584837545126</v>
          </cell>
          <cell r="F66">
            <v>7.015625</v>
          </cell>
          <cell r="G66">
            <v>6.1612067958923262</v>
          </cell>
          <cell r="H66">
            <v>1.4756079801316007</v>
          </cell>
          <cell r="I66">
            <v>1.4756079801316011</v>
          </cell>
          <cell r="J66">
            <v>5.75</v>
          </cell>
        </row>
        <row r="67">
          <cell r="E67">
            <v>1.9620667102681493</v>
          </cell>
          <cell r="F67">
            <v>7.125</v>
          </cell>
          <cell r="G67">
            <v>6.6447488453282126</v>
          </cell>
          <cell r="H67">
            <v>1.3597452474216862</v>
          </cell>
          <cell r="I67">
            <v>1.3597452474216865</v>
          </cell>
          <cell r="J67">
            <v>5.25</v>
          </cell>
        </row>
        <row r="68">
          <cell r="E68">
            <v>1.9607843137254901</v>
          </cell>
          <cell r="F68">
            <v>7.25</v>
          </cell>
          <cell r="G68">
            <v>6.5229353376158725</v>
          </cell>
          <cell r="H68">
            <v>1.553353027912538</v>
          </cell>
          <cell r="I68">
            <v>1.5533530279125383</v>
          </cell>
          <cell r="J68">
            <v>5.25</v>
          </cell>
        </row>
        <row r="69">
          <cell r="E69">
            <v>1.9837396325988248</v>
          </cell>
          <cell r="F69">
            <v>7</v>
          </cell>
          <cell r="G69">
            <v>6.5224567535726283</v>
          </cell>
          <cell r="H69">
            <v>1.8071015449845458</v>
          </cell>
          <cell r="I69">
            <v>1.807101544984546</v>
          </cell>
          <cell r="J69">
            <v>5.375</v>
          </cell>
        </row>
        <row r="70">
          <cell r="E70">
            <v>1.9566918862509786</v>
          </cell>
          <cell r="F70">
            <v>7.125</v>
          </cell>
          <cell r="G70">
            <v>6.9994077297698452</v>
          </cell>
          <cell r="H70">
            <v>1.7555417194104583</v>
          </cell>
          <cell r="I70">
            <v>1.7555417194104588</v>
          </cell>
          <cell r="J70">
            <v>5.875</v>
          </cell>
        </row>
        <row r="71">
          <cell r="E71">
            <v>1.9595035924232529</v>
          </cell>
          <cell r="F71">
            <v>7</v>
          </cell>
          <cell r="G71">
            <v>6.997660747558375</v>
          </cell>
          <cell r="H71">
            <v>1.6027809623899234</v>
          </cell>
          <cell r="I71">
            <v>1.6027809623899238</v>
          </cell>
          <cell r="J71">
            <v>5.625</v>
          </cell>
        </row>
        <row r="72">
          <cell r="E72">
            <v>1.95822454308094</v>
          </cell>
          <cell r="F72">
            <v>7.0625</v>
          </cell>
          <cell r="G72">
            <v>6.7048564566785398</v>
          </cell>
          <cell r="H72">
            <v>1.8925239113689141</v>
          </cell>
          <cell r="I72">
            <v>1.8925239113689143</v>
          </cell>
          <cell r="J72">
            <v>5.875</v>
          </cell>
        </row>
        <row r="73">
          <cell r="E73">
            <v>1.9607843137254901</v>
          </cell>
          <cell r="F73">
            <v>7</v>
          </cell>
          <cell r="G73">
            <v>7.4928186714348923</v>
          </cell>
          <cell r="H73">
            <v>1.4437812769695648</v>
          </cell>
          <cell r="I73">
            <v>1.443781276969565</v>
          </cell>
          <cell r="J73">
            <v>5.875</v>
          </cell>
        </row>
        <row r="74">
          <cell r="E74">
            <v>1.9566918862509786</v>
          </cell>
          <cell r="F74">
            <v>7.03125</v>
          </cell>
          <cell r="G74">
            <v>7.1287076732268897</v>
          </cell>
          <cell r="H74">
            <v>1.583818345858016</v>
          </cell>
          <cell r="I74">
            <v>1.583818345858016</v>
          </cell>
          <cell r="J74">
            <v>5.875</v>
          </cell>
        </row>
        <row r="75">
          <cell r="E75">
            <v>1.948051948051948</v>
          </cell>
          <cell r="F75">
            <v>7</v>
          </cell>
          <cell r="G75">
            <v>7.0071778604253341</v>
          </cell>
          <cell r="H75">
            <v>1.7522777886635528</v>
          </cell>
          <cell r="I75">
            <v>1.7522777886635528</v>
          </cell>
          <cell r="J75">
            <v>5.65625</v>
          </cell>
        </row>
        <row r="76">
          <cell r="E76">
            <v>1.9379844961240309</v>
          </cell>
          <cell r="F76">
            <v>7.0625</v>
          </cell>
          <cell r="G76">
            <v>7.0065392882844399</v>
          </cell>
          <cell r="H76">
            <v>1.7720101180633034</v>
          </cell>
          <cell r="I76">
            <v>1.7720101180633037</v>
          </cell>
          <cell r="J76">
            <v>5.75</v>
          </cell>
        </row>
        <row r="77">
          <cell r="E77">
            <v>1.9379844961240309</v>
          </cell>
          <cell r="F77">
            <v>7</v>
          </cell>
          <cell r="G77">
            <v>6.756858773401679</v>
          </cell>
          <cell r="H77">
            <v>1.7841097451449277</v>
          </cell>
          <cell r="I77">
            <v>1.7841097451449279</v>
          </cell>
          <cell r="J77">
            <v>5.75</v>
          </cell>
        </row>
        <row r="78">
          <cell r="E78">
            <v>1.9379844961240309</v>
          </cell>
          <cell r="F78">
            <v>7.0625</v>
          </cell>
          <cell r="G78">
            <v>6.8717659724566627</v>
          </cell>
          <cell r="H78">
            <v>1.6451220710228229</v>
          </cell>
          <cell r="I78">
            <v>1.6451220710228232</v>
          </cell>
          <cell r="J78">
            <v>5.75</v>
          </cell>
        </row>
        <row r="79">
          <cell r="E79">
            <v>1.9229524117837489</v>
          </cell>
          <cell r="F79">
            <v>7.0625</v>
          </cell>
          <cell r="G79">
            <v>6.9321352961034011</v>
          </cell>
          <cell r="H79">
            <v>1.6868108532553008</v>
          </cell>
          <cell r="I79">
            <v>1.686810853255301</v>
          </cell>
          <cell r="J79">
            <v>5.3125</v>
          </cell>
        </row>
        <row r="80">
          <cell r="E80">
            <v>1.9124275595621381</v>
          </cell>
          <cell r="F80">
            <v>7.0625</v>
          </cell>
          <cell r="G80">
            <v>7.2291544809746489</v>
          </cell>
          <cell r="H80">
            <v>1.6600363531160085</v>
          </cell>
          <cell r="I80">
            <v>1.6600363531160087</v>
          </cell>
          <cell r="J80">
            <v>5.5</v>
          </cell>
        </row>
        <row r="81">
          <cell r="E81">
            <v>1.9111969111969114</v>
          </cell>
          <cell r="F81">
            <v>7.03125</v>
          </cell>
          <cell r="G81">
            <v>6.9821827945057411</v>
          </cell>
          <cell r="H81">
            <v>1.6758606606245379</v>
          </cell>
          <cell r="I81">
            <v>1.6758606606245381</v>
          </cell>
          <cell r="J81">
            <v>5.40625</v>
          </cell>
        </row>
        <row r="82">
          <cell r="E82">
            <v>1.9056785370548606</v>
          </cell>
          <cell r="F82">
            <v>7.0625</v>
          </cell>
          <cell r="G82">
            <v>6.3820367416989185</v>
          </cell>
          <cell r="H82">
            <v>1.6749590795986473</v>
          </cell>
          <cell r="I82">
            <v>1.6749590795986473</v>
          </cell>
          <cell r="J82">
            <v>5.6875</v>
          </cell>
        </row>
        <row r="83">
          <cell r="E83">
            <v>1.9069020866773676</v>
          </cell>
          <cell r="F83">
            <v>7.0625</v>
          </cell>
          <cell r="G83">
            <v>5.4251303331928877</v>
          </cell>
          <cell r="H83">
            <v>1.5840936981110871</v>
          </cell>
          <cell r="I83">
            <v>1.5840936981110874</v>
          </cell>
          <cell r="J83">
            <v>5.6875</v>
          </cell>
        </row>
        <row r="84">
          <cell r="E84">
            <v>1.9155111254434054</v>
          </cell>
          <cell r="F84">
            <v>7.0625</v>
          </cell>
          <cell r="G84">
            <v>5.7837621008653519</v>
          </cell>
          <cell r="H84">
            <v>1.6273755330125435</v>
          </cell>
          <cell r="I84">
            <v>1.6273755330125435</v>
          </cell>
          <cell r="J84">
            <v>5.6875</v>
          </cell>
        </row>
        <row r="85">
          <cell r="E85">
            <v>1.9411193788417986</v>
          </cell>
          <cell r="F85">
            <v>7.25</v>
          </cell>
          <cell r="G85">
            <v>5.309139352555543</v>
          </cell>
          <cell r="H85">
            <v>1.6675164109199654</v>
          </cell>
          <cell r="I85">
            <v>1.6675164109199656</v>
          </cell>
          <cell r="J85">
            <v>5.25</v>
          </cell>
        </row>
        <row r="86">
          <cell r="E86">
            <v>1.948684637869438</v>
          </cell>
          <cell r="F86">
            <v>7.25</v>
          </cell>
          <cell r="G86">
            <v>6.0159078924329377</v>
          </cell>
          <cell r="H86">
            <v>1.6599811507493187</v>
          </cell>
          <cell r="I86">
            <v>1.6599811507493187</v>
          </cell>
          <cell r="J86">
            <v>5.1875</v>
          </cell>
        </row>
        <row r="87">
          <cell r="E87">
            <v>1.954397394136808</v>
          </cell>
          <cell r="F87">
            <v>7.25</v>
          </cell>
          <cell r="G87">
            <v>6.0734008973016413</v>
          </cell>
          <cell r="H87">
            <v>1.6529708394015878</v>
          </cell>
          <cell r="I87">
            <v>1.6529708394015881</v>
          </cell>
          <cell r="J87">
            <v>5</v>
          </cell>
        </row>
        <row r="88">
          <cell r="E88">
            <v>1.953125</v>
          </cell>
          <cell r="F88">
            <v>7.0625</v>
          </cell>
          <cell r="G88">
            <v>5.5310799046727492</v>
          </cell>
          <cell r="H88">
            <v>1.6446524819935648</v>
          </cell>
          <cell r="I88">
            <v>1.6446524819935651</v>
          </cell>
          <cell r="J88">
            <v>4.75</v>
          </cell>
        </row>
        <row r="89">
          <cell r="E89">
            <v>1.9461563412260783</v>
          </cell>
          <cell r="F89">
            <v>7.0625</v>
          </cell>
          <cell r="G89">
            <v>5.8808694511430328</v>
          </cell>
          <cell r="H89">
            <v>1.6152022377236779</v>
          </cell>
          <cell r="I89">
            <v>1.6152022377236779</v>
          </cell>
          <cell r="J89">
            <v>4.75</v>
          </cell>
        </row>
        <row r="90">
          <cell r="E90">
            <v>1.912851770198418</v>
          </cell>
          <cell r="F90">
            <v>6.8125</v>
          </cell>
          <cell r="G90">
            <v>5.0406456673465012</v>
          </cell>
          <cell r="H90">
            <v>1.6223638614136326</v>
          </cell>
          <cell r="I90">
            <v>1.6223638614136329</v>
          </cell>
          <cell r="J90">
            <v>4.5625</v>
          </cell>
        </row>
        <row r="91">
          <cell r="E91">
            <v>1.9087673891944354</v>
          </cell>
          <cell r="F91">
            <v>6.875</v>
          </cell>
          <cell r="G91">
            <v>4.9293080401400369</v>
          </cell>
          <cell r="H91">
            <v>1.6053214467084147</v>
          </cell>
          <cell r="I91">
            <v>1.6053214467084149</v>
          </cell>
          <cell r="J91">
            <v>4.75</v>
          </cell>
        </row>
        <row r="92">
          <cell r="E92">
            <v>1.9118600129617631</v>
          </cell>
          <cell r="F92">
            <v>7</v>
          </cell>
          <cell r="G92">
            <v>5.2769894984504591</v>
          </cell>
          <cell r="H92">
            <v>1.6165351900292262</v>
          </cell>
          <cell r="I92">
            <v>1.6165351900292264</v>
          </cell>
          <cell r="J92">
            <v>4.875</v>
          </cell>
        </row>
        <row r="93">
          <cell r="E93">
            <v>1.7822423849643552</v>
          </cell>
          <cell r="F93">
            <v>7.125</v>
          </cell>
          <cell r="G93">
            <v>5.8598745305891597</v>
          </cell>
          <cell r="H93">
            <v>1.5645515552613194</v>
          </cell>
          <cell r="I93">
            <v>1.5645515552613194</v>
          </cell>
          <cell r="J93">
            <v>4.875</v>
          </cell>
        </row>
        <row r="94">
          <cell r="E94">
            <v>1.8003273322422257</v>
          </cell>
          <cell r="F94">
            <v>7.0625</v>
          </cell>
          <cell r="G94">
            <v>5.3754412250254697</v>
          </cell>
          <cell r="H94">
            <v>1.7208886002658681</v>
          </cell>
          <cell r="I94">
            <v>1.7208886002658681</v>
          </cell>
          <cell r="J94">
            <v>4.875</v>
          </cell>
        </row>
        <row r="95">
          <cell r="E95">
            <v>1.7983259220507457</v>
          </cell>
          <cell r="F95">
            <v>7.09375</v>
          </cell>
          <cell r="G95">
            <v>5.612296789875284</v>
          </cell>
          <cell r="H95">
            <v>1.7422311286676364</v>
          </cell>
          <cell r="I95">
            <v>1.7422311286676369</v>
          </cell>
          <cell r="J95">
            <v>4.8125</v>
          </cell>
        </row>
        <row r="96">
          <cell r="E96">
            <v>1.8101632438125328</v>
          </cell>
          <cell r="F96">
            <v>7.0625</v>
          </cell>
          <cell r="G96">
            <v>5.7352082919193581</v>
          </cell>
          <cell r="H96">
            <v>1.7447523116308872</v>
          </cell>
          <cell r="I96">
            <v>1.7447523116308876</v>
          </cell>
          <cell r="J96">
            <v>4.8125</v>
          </cell>
        </row>
        <row r="97">
          <cell r="E97">
            <v>1.8020969855832241</v>
          </cell>
          <cell r="F97">
            <v>7.1875</v>
          </cell>
          <cell r="G97">
            <v>7.1754096839972901</v>
          </cell>
          <cell r="H97">
            <v>1.6775610545998558</v>
          </cell>
          <cell r="I97">
            <v>1.6775610545998563</v>
          </cell>
          <cell r="J97">
            <v>4.75</v>
          </cell>
        </row>
        <row r="98">
          <cell r="E98">
            <v>1.8003273322422257</v>
          </cell>
          <cell r="F98">
            <v>7.1875</v>
          </cell>
          <cell r="G98">
            <v>5.9727915657064541</v>
          </cell>
          <cell r="H98">
            <v>1.6539509333683664</v>
          </cell>
          <cell r="I98">
            <v>1.6539509333683664</v>
          </cell>
          <cell r="J98">
            <v>4.9375</v>
          </cell>
        </row>
        <row r="99">
          <cell r="E99">
            <v>1.8068331143232588</v>
          </cell>
          <cell r="F99">
            <v>7.125</v>
          </cell>
          <cell r="G99">
            <v>6.6832353740983441</v>
          </cell>
          <cell r="H99">
            <v>1.5824514872797075</v>
          </cell>
          <cell r="I99">
            <v>1.5824514872797075</v>
          </cell>
          <cell r="J99">
            <v>4.875</v>
          </cell>
        </row>
        <row r="100">
          <cell r="E100">
            <v>1.8121911037891267</v>
          </cell>
          <cell r="F100">
            <v>7.125</v>
          </cell>
          <cell r="G100">
            <v>6.3160225087648705</v>
          </cell>
          <cell r="H100">
            <v>1.6582040111740428</v>
          </cell>
          <cell r="I100">
            <v>1.658204011174043</v>
          </cell>
          <cell r="J100">
            <v>4.625</v>
          </cell>
        </row>
        <row r="101">
          <cell r="E101">
            <v>1.8104015799868336</v>
          </cell>
          <cell r="F101">
            <v>7.0625</v>
          </cell>
          <cell r="G101">
            <v>5.5965089824180136</v>
          </cell>
          <cell r="H101">
            <v>1.6519507510516966</v>
          </cell>
          <cell r="I101">
            <v>1.6519507510516969</v>
          </cell>
          <cell r="J101">
            <v>4.5</v>
          </cell>
        </row>
        <row r="102">
          <cell r="E102">
            <v>1.799738219895288</v>
          </cell>
          <cell r="F102">
            <v>7.25</v>
          </cell>
          <cell r="G102">
            <v>6.3644420521948391</v>
          </cell>
          <cell r="H102">
            <v>1.4982622859236998</v>
          </cell>
          <cell r="I102">
            <v>1.4982622859237</v>
          </cell>
          <cell r="J102">
            <v>4.5</v>
          </cell>
        </row>
        <row r="103">
          <cell r="E103">
            <v>1.6414970453053186</v>
          </cell>
          <cell r="F103">
            <v>7.25</v>
          </cell>
          <cell r="G103">
            <v>5.9482707819414173</v>
          </cell>
          <cell r="H103">
            <v>1.6206359049870502</v>
          </cell>
          <cell r="I103">
            <v>1.6206359049870502</v>
          </cell>
          <cell r="J103">
            <v>4.625</v>
          </cell>
        </row>
        <row r="104">
          <cell r="E104">
            <v>1.6414970453053186</v>
          </cell>
          <cell r="F104">
            <v>7.5</v>
          </cell>
          <cell r="G104">
            <v>5.5794913609718657</v>
          </cell>
          <cell r="H104">
            <v>1.6691441320188194</v>
          </cell>
          <cell r="I104">
            <v>1.6691441320188194</v>
          </cell>
          <cell r="J104">
            <v>4.4375</v>
          </cell>
        </row>
        <row r="105">
          <cell r="E105">
            <v>1.6447368421052631</v>
          </cell>
          <cell r="F105">
            <v>7.5</v>
          </cell>
          <cell r="G105">
            <v>4.9833865544885354</v>
          </cell>
          <cell r="H105">
            <v>1.4762109765378695</v>
          </cell>
          <cell r="I105">
            <v>1.4762109765378695</v>
          </cell>
          <cell r="J105">
            <v>4.34375</v>
          </cell>
        </row>
        <row r="106">
          <cell r="E106">
            <v>1.6463615409944024</v>
          </cell>
          <cell r="F106">
            <v>7.4375</v>
          </cell>
          <cell r="G106">
            <v>5.2171988717950839</v>
          </cell>
          <cell r="H106">
            <v>1.6151803860861966</v>
          </cell>
          <cell r="I106">
            <v>1.6151803860861969</v>
          </cell>
          <cell r="J106">
            <v>4.75</v>
          </cell>
        </row>
        <row r="107">
          <cell r="E107">
            <v>1.6463615409944024</v>
          </cell>
          <cell r="F107">
            <v>7.75</v>
          </cell>
          <cell r="G107">
            <v>6.1581972684112198</v>
          </cell>
          <cell r="H107">
            <v>1.5817003697159118</v>
          </cell>
          <cell r="I107">
            <v>1.581700369715912</v>
          </cell>
          <cell r="J107">
            <v>4.75</v>
          </cell>
        </row>
        <row r="108">
          <cell r="E108">
            <v>1.6528925619834711</v>
          </cell>
          <cell r="F108">
            <v>7.75</v>
          </cell>
          <cell r="G108">
            <v>5.6890813099384818</v>
          </cell>
          <cell r="H108">
            <v>1.7533046970361272</v>
          </cell>
          <cell r="I108">
            <v>1.7533046970361275</v>
          </cell>
          <cell r="J108">
            <v>4.25</v>
          </cell>
        </row>
        <row r="109">
          <cell r="E109">
            <v>1.665001665001665</v>
          </cell>
          <cell r="F109">
            <v>7.9375</v>
          </cell>
          <cell r="G109">
            <v>5.6930356462311389</v>
          </cell>
          <cell r="H109">
            <v>2.8572894218396732</v>
          </cell>
          <cell r="I109">
            <v>2.8572894218396736</v>
          </cell>
          <cell r="J109">
            <v>4.5</v>
          </cell>
        </row>
        <row r="110">
          <cell r="E110">
            <v>1.6421439831844455</v>
          </cell>
          <cell r="F110">
            <v>7.875</v>
          </cell>
          <cell r="G110">
            <v>6.0460122072439226</v>
          </cell>
          <cell r="H110">
            <v>2.7149341420213089</v>
          </cell>
          <cell r="I110">
            <v>2.7149341420213093</v>
          </cell>
          <cell r="J110">
            <v>4.5</v>
          </cell>
        </row>
        <row r="111">
          <cell r="E111">
            <v>1.6735841478109519</v>
          </cell>
          <cell r="F111">
            <v>7.5625</v>
          </cell>
          <cell r="G111">
            <v>6.0435838669188291</v>
          </cell>
          <cell r="H111">
            <v>2.2696239550238797</v>
          </cell>
          <cell r="I111">
            <v>2.2696239550238801</v>
          </cell>
          <cell r="J111">
            <v>4.25</v>
          </cell>
        </row>
        <row r="112">
          <cell r="E112">
            <v>1.6683350016683351</v>
          </cell>
          <cell r="F112">
            <v>7.375</v>
          </cell>
          <cell r="G112">
            <v>5.4501199301177188</v>
          </cell>
          <cell r="H112">
            <v>2.0972322709202476</v>
          </cell>
          <cell r="I112">
            <v>2.097232270920248</v>
          </cell>
          <cell r="J112">
            <v>4.625</v>
          </cell>
        </row>
        <row r="113">
          <cell r="E113">
            <v>1.6683350016683351</v>
          </cell>
          <cell r="F113">
            <v>7.375</v>
          </cell>
          <cell r="G113">
            <v>5.9085626117347649</v>
          </cell>
          <cell r="H113">
            <v>2.0535231483002558</v>
          </cell>
          <cell r="I113">
            <v>2.0535231483002558</v>
          </cell>
          <cell r="J113">
            <v>4.625</v>
          </cell>
        </row>
        <row r="114">
          <cell r="E114">
            <v>1.6666666666666667</v>
          </cell>
          <cell r="F114">
            <v>7.375</v>
          </cell>
          <cell r="G114">
            <v>5.833838234727537</v>
          </cell>
          <cell r="H114">
            <v>2.0314954359804234</v>
          </cell>
          <cell r="I114">
            <v>2.0314954359804238</v>
          </cell>
          <cell r="J114">
            <v>4.75</v>
          </cell>
        </row>
        <row r="115">
          <cell r="E115">
            <v>1.6728002676480429</v>
          </cell>
          <cell r="F115">
            <v>7.1875</v>
          </cell>
          <cell r="G115">
            <v>5.8856863307249592</v>
          </cell>
          <cell r="H115">
            <v>2.0635978248963629</v>
          </cell>
          <cell r="I115">
            <v>2.0635978248963629</v>
          </cell>
          <cell r="J115">
            <v>4.75</v>
          </cell>
        </row>
        <row r="116">
          <cell r="F116">
            <v>7.1875</v>
          </cell>
          <cell r="G116">
            <v>6.2551472601540778</v>
          </cell>
          <cell r="H116">
            <v>2.3424289733840973</v>
          </cell>
          <cell r="I116">
            <v>2.3424289733840977</v>
          </cell>
          <cell r="J116">
            <v>4.375</v>
          </cell>
        </row>
        <row r="117">
          <cell r="F117">
            <v>7.25</v>
          </cell>
          <cell r="G117">
            <v>6.0263400672358518</v>
          </cell>
          <cell r="H117">
            <v>2.3763160668635828</v>
          </cell>
          <cell r="I117">
            <v>2.3763160668635832</v>
          </cell>
          <cell r="J117">
            <v>4.375</v>
          </cell>
        </row>
        <row r="118">
          <cell r="F118">
            <v>7.5</v>
          </cell>
          <cell r="G118">
            <v>6.5955019544926703</v>
          </cell>
          <cell r="H118">
            <v>2.7626275082766352</v>
          </cell>
          <cell r="I118">
            <v>2.7626275082766356</v>
          </cell>
          <cell r="J118">
            <v>4.375</v>
          </cell>
        </row>
        <row r="119">
          <cell r="F119">
            <v>7.4375</v>
          </cell>
          <cell r="G119">
            <v>6.8788591186730903</v>
          </cell>
          <cell r="H119">
            <v>2.8063467404881948</v>
          </cell>
          <cell r="I119">
            <v>2.8063467404881952</v>
          </cell>
          <cell r="J119">
            <v>4.625</v>
          </cell>
        </row>
        <row r="120">
          <cell r="F120">
            <v>7.375</v>
          </cell>
          <cell r="G120">
            <v>6.6356592826173699</v>
          </cell>
          <cell r="H120">
            <v>2.9311873096763255</v>
          </cell>
          <cell r="I120">
            <v>2.9311873096763259</v>
          </cell>
          <cell r="J120">
            <v>4.75</v>
          </cell>
        </row>
        <row r="121">
          <cell r="F121">
            <v>7.5</v>
          </cell>
          <cell r="G121">
            <v>6.9868581748191225</v>
          </cell>
          <cell r="H121">
            <v>2.1699170671545702</v>
          </cell>
          <cell r="I121">
            <v>2.1699170671545707</v>
          </cell>
          <cell r="J121">
            <v>4.75</v>
          </cell>
        </row>
        <row r="122">
          <cell r="F122">
            <v>7.625</v>
          </cell>
          <cell r="G122">
            <v>6.2530537939159787</v>
          </cell>
          <cell r="H122">
            <v>2.2245120770506888</v>
          </cell>
          <cell r="I122">
            <v>2.2245120770506888</v>
          </cell>
          <cell r="J122">
            <v>4.5</v>
          </cell>
        </row>
        <row r="123">
          <cell r="F123">
            <v>7.4375</v>
          </cell>
          <cell r="G123">
            <v>5.5459517196196755</v>
          </cell>
          <cell r="H123">
            <v>2.0857989386836935</v>
          </cell>
          <cell r="I123">
            <v>2.0857989386836939</v>
          </cell>
          <cell r="J123">
            <v>4.375</v>
          </cell>
        </row>
        <row r="124">
          <cell r="F124">
            <v>7.3125</v>
          </cell>
          <cell r="G124">
            <v>5.902411935909412</v>
          </cell>
          <cell r="H124">
            <v>2.0570799938372</v>
          </cell>
          <cell r="I124">
            <v>2.0570799938372004</v>
          </cell>
          <cell r="J124">
            <v>4.8125</v>
          </cell>
        </row>
        <row r="125">
          <cell r="F125">
            <v>7.1875</v>
          </cell>
          <cell r="G125">
            <v>6.2679448851932715</v>
          </cell>
          <cell r="H125">
            <v>2.0402348147332829</v>
          </cell>
          <cell r="I125">
            <v>2.0402348147332834</v>
          </cell>
          <cell r="J125">
            <v>5</v>
          </cell>
        </row>
        <row r="126">
          <cell r="F126">
            <v>7.3125</v>
          </cell>
          <cell r="G126">
            <v>6.5077461294767041</v>
          </cell>
          <cell r="H126">
            <v>1.9733257231091157</v>
          </cell>
          <cell r="I126">
            <v>1.9733257231091159</v>
          </cell>
          <cell r="J126">
            <v>5</v>
          </cell>
        </row>
        <row r="127">
          <cell r="F127">
            <v>7.25</v>
          </cell>
          <cell r="G127">
            <v>6.630986889355162</v>
          </cell>
          <cell r="H127">
            <v>1.9952322539154397</v>
          </cell>
          <cell r="I127">
            <v>1.9952322539154399</v>
          </cell>
          <cell r="J127">
            <v>5.0625</v>
          </cell>
        </row>
        <row r="128">
          <cell r="F128">
            <v>7.25</v>
          </cell>
          <cell r="G128">
            <v>6.8693711738126817</v>
          </cell>
          <cell r="H128">
            <v>2.0372206953941956</v>
          </cell>
          <cell r="I128">
            <v>2.0372206953941956</v>
          </cell>
          <cell r="J128">
            <v>5</v>
          </cell>
        </row>
        <row r="129">
          <cell r="F129">
            <v>7.1875</v>
          </cell>
          <cell r="G129">
            <v>6.9898168168904204</v>
          </cell>
          <cell r="H129">
            <v>2.099980879133561</v>
          </cell>
          <cell r="I129">
            <v>2.099980879133561</v>
          </cell>
          <cell r="J129">
            <v>5</v>
          </cell>
        </row>
        <row r="130">
          <cell r="F130">
            <v>7.21875</v>
          </cell>
          <cell r="G130">
            <v>6.255634766344631</v>
          </cell>
          <cell r="H130">
            <v>1.8812225548594501</v>
          </cell>
          <cell r="I130">
            <v>1.8812225548594501</v>
          </cell>
          <cell r="J130">
            <v>5</v>
          </cell>
        </row>
        <row r="131">
          <cell r="F131">
            <v>7.8125</v>
          </cell>
          <cell r="G131">
            <v>6.1855024791776874</v>
          </cell>
          <cell r="H131">
            <v>2.2133836526168045</v>
          </cell>
          <cell r="I131">
            <v>2.2133836526168045</v>
          </cell>
          <cell r="J131">
            <v>5</v>
          </cell>
        </row>
        <row r="132">
          <cell r="F132">
            <v>7.4375</v>
          </cell>
          <cell r="G132">
            <v>6.5990924617316837</v>
          </cell>
          <cell r="H132">
            <v>2.5261804354772051</v>
          </cell>
          <cell r="I132">
            <v>2.5261804354772055</v>
          </cell>
          <cell r="J132">
            <v>5.125</v>
          </cell>
        </row>
        <row r="133">
          <cell r="F133">
            <v>7.75</v>
          </cell>
          <cell r="G133">
            <v>6.1294722740856757</v>
          </cell>
          <cell r="H133">
            <v>2.3602290088172122</v>
          </cell>
          <cell r="I133">
            <v>2.3602290088172122</v>
          </cell>
          <cell r="J133">
            <v>5.125</v>
          </cell>
        </row>
        <row r="134">
          <cell r="F134">
            <v>7.875</v>
          </cell>
          <cell r="G134">
            <v>6.7289934675967782</v>
          </cell>
          <cell r="H134">
            <v>2.4554619224159842</v>
          </cell>
          <cell r="I134">
            <v>2.4554619224159842</v>
          </cell>
          <cell r="J134">
            <v>5.375</v>
          </cell>
        </row>
        <row r="135">
          <cell r="F135">
            <v>8</v>
          </cell>
          <cell r="G135">
            <v>6.2533172439852613</v>
          </cell>
          <cell r="H135">
            <v>2.5351568879710666</v>
          </cell>
          <cell r="I135">
            <v>2.5351568879710666</v>
          </cell>
          <cell r="J135">
            <v>5.75</v>
          </cell>
        </row>
        <row r="136">
          <cell r="F136">
            <v>8</v>
          </cell>
          <cell r="G136">
            <v>6.0421327026879661</v>
          </cell>
          <cell r="H136">
            <v>2.6075636391280859</v>
          </cell>
          <cell r="I136">
            <v>2.6075636391280863</v>
          </cell>
          <cell r="J136">
            <v>5.5625</v>
          </cell>
        </row>
        <row r="137">
          <cell r="F137">
            <v>8.1875</v>
          </cell>
          <cell r="G137">
            <v>5.8943830258087138</v>
          </cell>
          <cell r="H137">
            <v>2.5821102238383724</v>
          </cell>
          <cell r="I137">
            <v>2.5821102238383729</v>
          </cell>
          <cell r="J137">
            <v>5.4375</v>
          </cell>
        </row>
        <row r="138">
          <cell r="F138">
            <v>8.25</v>
          </cell>
          <cell r="G138">
            <v>5.7071178057666909</v>
          </cell>
          <cell r="H138">
            <v>2.65255223406644</v>
          </cell>
          <cell r="I138">
            <v>2.6525522340664405</v>
          </cell>
          <cell r="J138">
            <v>5.4375</v>
          </cell>
        </row>
        <row r="139">
          <cell r="F139">
            <v>8.375</v>
          </cell>
          <cell r="G139">
            <v>5.5439673718800018</v>
          </cell>
          <cell r="H139">
            <v>2.6458290838380072</v>
          </cell>
          <cell r="I139">
            <v>2.6458290838380072</v>
          </cell>
          <cell r="J139">
            <v>5.625</v>
          </cell>
        </row>
        <row r="140">
          <cell r="F140">
            <v>8.1875</v>
          </cell>
          <cell r="G140">
            <v>5.4735185020466339</v>
          </cell>
          <cell r="H140">
            <v>2.9378089784254766</v>
          </cell>
          <cell r="I140">
            <v>2.9378089784254771</v>
          </cell>
          <cell r="J140">
            <v>5.8125</v>
          </cell>
        </row>
        <row r="141">
          <cell r="F141">
            <v>8.5</v>
          </cell>
          <cell r="G141">
            <v>5.3018538670398732</v>
          </cell>
          <cell r="H141">
            <v>2.8709000379734335</v>
          </cell>
          <cell r="I141">
            <v>2.870900037973434</v>
          </cell>
          <cell r="J141">
            <v>5.8125</v>
          </cell>
        </row>
        <row r="142">
          <cell r="F142">
            <v>8.375</v>
          </cell>
          <cell r="G142">
            <v>5.2776592137661691</v>
          </cell>
          <cell r="H142">
            <v>2.7337031422806715</v>
          </cell>
          <cell r="I142">
            <v>2.7337031422806719</v>
          </cell>
          <cell r="J142">
            <v>6</v>
          </cell>
        </row>
        <row r="143">
          <cell r="F143">
            <v>8.4375</v>
          </cell>
          <cell r="G143">
            <v>5.1756746130571578</v>
          </cell>
          <cell r="H143">
            <v>2.6326436767633159</v>
          </cell>
          <cell r="I143">
            <v>2.6326436767633159</v>
          </cell>
          <cell r="J143">
            <v>6</v>
          </cell>
        </row>
        <row r="144">
          <cell r="F144">
            <v>8.25</v>
          </cell>
          <cell r="G144">
            <v>5.3497548177857022</v>
          </cell>
          <cell r="H144">
            <v>2.4164318629064239</v>
          </cell>
          <cell r="I144">
            <v>2.4164318629064239</v>
          </cell>
          <cell r="J144">
            <v>5.84375</v>
          </cell>
        </row>
        <row r="145">
          <cell r="F145">
            <v>8.375</v>
          </cell>
          <cell r="G145">
            <v>5.2920242898519003</v>
          </cell>
          <cell r="H145">
            <v>2.6719606603064947</v>
          </cell>
          <cell r="I145">
            <v>2.6719606603064947</v>
          </cell>
          <cell r="J145">
            <v>5.875</v>
          </cell>
        </row>
        <row r="146">
          <cell r="F146">
            <v>8.0625</v>
          </cell>
          <cell r="G146">
            <v>4.8758683106020921</v>
          </cell>
          <cell r="H146">
            <v>2.6596689453850995</v>
          </cell>
          <cell r="I146">
            <v>2.6596689453850999</v>
          </cell>
          <cell r="J146">
            <v>5.875</v>
          </cell>
        </row>
        <row r="147">
          <cell r="F147">
            <v>7.875</v>
          </cell>
          <cell r="G147">
            <v>4.4037629028498984</v>
          </cell>
          <cell r="H147">
            <v>2.6440963155107453</v>
          </cell>
          <cell r="I147">
            <v>2.6440963155107453</v>
          </cell>
          <cell r="J147">
            <v>5.53125</v>
          </cell>
        </row>
        <row r="148">
          <cell r="F148">
            <v>7.46875</v>
          </cell>
          <cell r="G148">
            <v>4.4547249613430084</v>
          </cell>
          <cell r="H148">
            <v>2.0625913297302505</v>
          </cell>
          <cell r="I148">
            <v>2.0625913297302509</v>
          </cell>
          <cell r="J148">
            <v>5.6875</v>
          </cell>
        </row>
        <row r="149">
          <cell r="F149">
            <v>7.125</v>
          </cell>
          <cell r="G149">
            <v>4.5679408718647112</v>
          </cell>
          <cell r="H149">
            <v>2.1054351445246153</v>
          </cell>
          <cell r="I149">
            <v>2.1054351445246158</v>
          </cell>
          <cell r="J149">
            <v>5.6875</v>
          </cell>
        </row>
        <row r="150">
          <cell r="F150">
            <v>7.125</v>
          </cell>
          <cell r="G150">
            <v>4.3302110859019134</v>
          </cell>
          <cell r="H150">
            <v>2.1893262095961865</v>
          </cell>
          <cell r="I150">
            <v>2.189326209596187</v>
          </cell>
          <cell r="J150">
            <v>5.5</v>
          </cell>
        </row>
        <row r="151">
          <cell r="F151">
            <v>7.125</v>
          </cell>
          <cell r="G151">
            <v>4.0414845288837773</v>
          </cell>
          <cell r="H151">
            <v>2.2565827814896915</v>
          </cell>
          <cell r="I151">
            <v>2.2565827814896919</v>
          </cell>
          <cell r="J151">
            <v>5.375</v>
          </cell>
        </row>
        <row r="152">
          <cell r="F152">
            <v>7.375</v>
          </cell>
          <cell r="G152">
            <v>4.3340332640789958</v>
          </cell>
          <cell r="H152">
            <v>2.3118864355389941</v>
          </cell>
          <cell r="I152">
            <v>2.3118864355389945</v>
          </cell>
          <cell r="J152">
            <v>5.875</v>
          </cell>
        </row>
        <row r="153">
          <cell r="F153">
            <v>7.5</v>
          </cell>
          <cell r="G153">
            <v>4.2770905579423859</v>
          </cell>
          <cell r="H153">
            <v>2.5574185620220518</v>
          </cell>
          <cell r="I153">
            <v>2.5574185620220518</v>
          </cell>
          <cell r="J153">
            <v>5.9375</v>
          </cell>
        </row>
        <row r="154">
          <cell r="F154">
            <v>8.25</v>
          </cell>
          <cell r="G154">
            <v>4.4493155525014467</v>
          </cell>
          <cell r="H154">
            <v>2.5028611848907283</v>
          </cell>
          <cell r="I154">
            <v>2.5028611848907287</v>
          </cell>
          <cell r="J154">
            <v>6</v>
          </cell>
        </row>
        <row r="155">
          <cell r="F155">
            <v>8.375</v>
          </cell>
          <cell r="G155">
            <v>5.4953956686622893</v>
          </cell>
          <cell r="H155">
            <v>2.7525683632493725</v>
          </cell>
          <cell r="I155">
            <v>2.7525683632493729</v>
          </cell>
          <cell r="J155">
            <v>6</v>
          </cell>
        </row>
        <row r="156">
          <cell r="F156">
            <v>8.1875</v>
          </cell>
          <cell r="G156">
            <v>5.6098320070050143</v>
          </cell>
          <cell r="H156">
            <v>2.8260163654724306</v>
          </cell>
          <cell r="I156">
            <v>2.8260163654724311</v>
          </cell>
          <cell r="J156">
            <v>6</v>
          </cell>
        </row>
        <row r="157">
          <cell r="F157">
            <v>8.1875</v>
          </cell>
          <cell r="G157">
            <v>5.1428918983446046</v>
          </cell>
          <cell r="H157">
            <v>2.8586155579726116</v>
          </cell>
          <cell r="I157">
            <v>2.8586155579726116</v>
          </cell>
          <cell r="J157">
            <v>6</v>
          </cell>
        </row>
        <row r="158">
          <cell r="F158">
            <v>8.3125</v>
          </cell>
          <cell r="G158">
            <v>4.6702217882267902</v>
          </cell>
          <cell r="H158">
            <v>2.5504560589854597</v>
          </cell>
          <cell r="I158">
            <v>2.5504560589854601</v>
          </cell>
          <cell r="J158">
            <v>5.84375</v>
          </cell>
        </row>
        <row r="159">
          <cell r="F159">
            <v>8.4375</v>
          </cell>
          <cell r="G159">
            <v>3.8387553251777611</v>
          </cell>
          <cell r="H159">
            <v>2.5479736639857706</v>
          </cell>
          <cell r="I159">
            <v>2.5479736639857711</v>
          </cell>
          <cell r="J159">
            <v>5.6875</v>
          </cell>
        </row>
        <row r="160">
          <cell r="F160">
            <v>8.25</v>
          </cell>
          <cell r="G160">
            <v>3.87038288250247</v>
          </cell>
          <cell r="H160">
            <v>2.2556962529479399</v>
          </cell>
          <cell r="I160">
            <v>2.2556962529479403</v>
          </cell>
          <cell r="J160">
            <v>5.25</v>
          </cell>
        </row>
        <row r="161">
          <cell r="F161">
            <v>8.375</v>
          </cell>
          <cell r="G161">
            <v>3.7343773352563261</v>
          </cell>
          <cell r="H161">
            <v>2.2407035463059071</v>
          </cell>
          <cell r="I161">
            <v>2.2407035463059075</v>
          </cell>
          <cell r="J161">
            <v>5.4375</v>
          </cell>
        </row>
        <row r="162">
          <cell r="F162">
            <v>8.375</v>
          </cell>
          <cell r="G162">
            <v>3.1768234385331358</v>
          </cell>
          <cell r="H162">
            <v>2.2862332292208878</v>
          </cell>
          <cell r="I162">
            <v>2.2862332292208882</v>
          </cell>
          <cell r="J162">
            <v>5.3125</v>
          </cell>
        </row>
        <row r="163">
          <cell r="F163">
            <v>8.375</v>
          </cell>
          <cell r="G163">
            <v>2.8012704979294401</v>
          </cell>
          <cell r="H163">
            <v>2.2867265741225458</v>
          </cell>
          <cell r="I163">
            <v>2.2867265741225458</v>
          </cell>
          <cell r="J163">
            <v>5.625</v>
          </cell>
        </row>
        <row r="164">
          <cell r="F164">
            <v>8.375</v>
          </cell>
          <cell r="G164">
            <v>3.064811618161094</v>
          </cell>
          <cell r="H164">
            <v>2.2745068050967419</v>
          </cell>
          <cell r="I164">
            <v>2.2745068050967419</v>
          </cell>
          <cell r="J164">
            <v>5.125</v>
          </cell>
        </row>
        <row r="165">
          <cell r="F165">
            <v>8.125</v>
          </cell>
          <cell r="G165">
            <v>3.063484521023931</v>
          </cell>
          <cell r="H165">
            <v>2.2699609021044189</v>
          </cell>
          <cell r="I165">
            <v>2.2699609021044189</v>
          </cell>
          <cell r="J165">
            <v>5.0625</v>
          </cell>
        </row>
        <row r="166">
          <cell r="F166">
            <v>8.1875</v>
          </cell>
          <cell r="G166">
            <v>3.6089256527873181</v>
          </cell>
          <cell r="H166">
            <v>2.2833831522016399</v>
          </cell>
          <cell r="I166">
            <v>2.2833831522016403</v>
          </cell>
          <cell r="J166">
            <v>5.125</v>
          </cell>
        </row>
        <row r="167">
          <cell r="F167">
            <v>8.125</v>
          </cell>
          <cell r="G167">
            <v>3.0909181318857035</v>
          </cell>
          <cell r="H167">
            <v>2.1959396173644428</v>
          </cell>
          <cell r="I167">
            <v>2.1959396173644432</v>
          </cell>
          <cell r="J167">
            <v>5.4375</v>
          </cell>
        </row>
        <row r="168">
          <cell r="F168">
            <v>8.09375</v>
          </cell>
          <cell r="G168">
            <v>3.065302407500174</v>
          </cell>
          <cell r="H168">
            <v>1.7648348598575949</v>
          </cell>
          <cell r="I168">
            <v>1.7648348598575951</v>
          </cell>
          <cell r="J168">
            <v>5.5</v>
          </cell>
        </row>
        <row r="169">
          <cell r="F169">
            <v>8.0625</v>
          </cell>
          <cell r="G169">
            <v>3.7406440374401533</v>
          </cell>
          <cell r="H169">
            <v>1.9065093317203059</v>
          </cell>
          <cell r="I169">
            <v>1.9065093317203059</v>
          </cell>
          <cell r="J169">
            <v>5.5</v>
          </cell>
        </row>
        <row r="170">
          <cell r="F170">
            <v>8.3125</v>
          </cell>
          <cell r="G170">
            <v>3.6261375781101965</v>
          </cell>
          <cell r="H170">
            <v>1.7706647757950764</v>
          </cell>
          <cell r="I170">
            <v>1.7706647757950766</v>
          </cell>
          <cell r="J170">
            <v>5.5</v>
          </cell>
        </row>
        <row r="171">
          <cell r="F171">
            <v>8.3125</v>
          </cell>
          <cell r="G171">
            <v>3.9604321751432074</v>
          </cell>
          <cell r="H171">
            <v>1.6595806933098769</v>
          </cell>
          <cell r="I171">
            <v>1.6595806933098769</v>
          </cell>
          <cell r="J171">
            <v>5.4375</v>
          </cell>
        </row>
        <row r="172">
          <cell r="F172">
            <v>8.40625</v>
          </cell>
          <cell r="G172">
            <v>3.503023746448624</v>
          </cell>
          <cell r="H172">
            <v>1.8181706897765029</v>
          </cell>
          <cell r="I172">
            <v>1.8181706897765029</v>
          </cell>
          <cell r="J172">
            <v>5.25</v>
          </cell>
        </row>
        <row r="173">
          <cell r="F173">
            <v>8.40625</v>
          </cell>
          <cell r="G173">
            <v>3.503023746448624</v>
          </cell>
          <cell r="H173">
            <v>1.8181706897765029</v>
          </cell>
          <cell r="I173">
            <v>1.8181706897765029</v>
          </cell>
          <cell r="J173">
            <v>5.25</v>
          </cell>
        </row>
        <row r="174">
          <cell r="F174">
            <v>8.25</v>
          </cell>
          <cell r="G174">
            <v>3.229547182031443</v>
          </cell>
          <cell r="H174">
            <v>1.6904337078600156</v>
          </cell>
          <cell r="I174">
            <v>1.6904337078600156</v>
          </cell>
          <cell r="J174">
            <v>5.1875</v>
          </cell>
        </row>
        <row r="175">
          <cell r="F175">
            <v>8.21875</v>
          </cell>
          <cell r="G175">
            <v>2.9492999869609569</v>
          </cell>
          <cell r="H175">
            <v>1.4976840746673115</v>
          </cell>
          <cell r="I175">
            <v>1.4976840746673115</v>
          </cell>
          <cell r="J175">
            <v>5.125</v>
          </cell>
        </row>
        <row r="176">
          <cell r="F176">
            <v>8.25</v>
          </cell>
          <cell r="G176">
            <v>3.3018173042170926</v>
          </cell>
          <cell r="H176">
            <v>1.5131552331119151</v>
          </cell>
          <cell r="I176">
            <v>1.5131552331119151</v>
          </cell>
          <cell r="J176">
            <v>4.96875</v>
          </cell>
        </row>
      </sheetData>
      <sheetData sheetId="3">
        <row r="4">
          <cell r="A4">
            <v>36739</v>
          </cell>
          <cell r="B4">
            <v>1250000</v>
          </cell>
          <cell r="C4">
            <v>4563600</v>
          </cell>
          <cell r="D4">
            <v>2136334</v>
          </cell>
          <cell r="E4">
            <v>429975</v>
          </cell>
          <cell r="F4">
            <v>12500000</v>
          </cell>
          <cell r="G4">
            <v>116115000</v>
          </cell>
          <cell r="H4">
            <v>1663000</v>
          </cell>
          <cell r="I4">
            <v>12878050</v>
          </cell>
          <cell r="J4">
            <v>1012500</v>
          </cell>
          <cell r="K4">
            <v>23507914.999999996</v>
          </cell>
          <cell r="L4">
            <v>10372212</v>
          </cell>
          <cell r="M4">
            <v>1302980</v>
          </cell>
          <cell r="N4">
            <v>3486752</v>
          </cell>
          <cell r="O4">
            <v>429210</v>
          </cell>
          <cell r="P4">
            <v>470790</v>
          </cell>
          <cell r="Q4">
            <v>27082500</v>
          </cell>
          <cell r="R4">
            <v>7121810</v>
          </cell>
          <cell r="S4">
            <v>5644007</v>
          </cell>
          <cell r="T4">
            <v>20916875</v>
          </cell>
          <cell r="U4">
            <v>2560525</v>
          </cell>
          <cell r="V4">
            <v>4774950</v>
          </cell>
          <cell r="W4">
            <v>1822363</v>
          </cell>
          <cell r="X4">
            <v>1374750</v>
          </cell>
          <cell r="Y4">
            <v>1803840</v>
          </cell>
          <cell r="Z4">
            <v>2300803</v>
          </cell>
          <cell r="AA4">
            <v>7483750</v>
          </cell>
          <cell r="AB4">
            <v>2343750</v>
          </cell>
          <cell r="AC4">
            <v>16316247</v>
          </cell>
          <cell r="AD4">
            <v>1050000</v>
          </cell>
          <cell r="AE4">
            <v>81480000</v>
          </cell>
          <cell r="AF4">
            <v>1360000</v>
          </cell>
          <cell r="AG4">
            <v>93746588.676477998</v>
          </cell>
          <cell r="AH4">
            <v>7305134.8357232939</v>
          </cell>
        </row>
        <row r="5">
          <cell r="A5">
            <v>36740</v>
          </cell>
          <cell r="B5">
            <v>1250000</v>
          </cell>
          <cell r="C5">
            <v>4563600</v>
          </cell>
          <cell r="D5">
            <v>2136334</v>
          </cell>
          <cell r="E5">
            <v>429975</v>
          </cell>
          <cell r="F5">
            <v>12500000</v>
          </cell>
          <cell r="G5">
            <v>116115000</v>
          </cell>
          <cell r="H5">
            <v>1663000</v>
          </cell>
          <cell r="I5">
            <v>12878050</v>
          </cell>
          <cell r="J5">
            <v>1012500</v>
          </cell>
          <cell r="K5">
            <v>23507914.999999996</v>
          </cell>
          <cell r="L5">
            <v>10372212</v>
          </cell>
          <cell r="M5">
            <v>1302980</v>
          </cell>
          <cell r="N5">
            <v>3486752</v>
          </cell>
          <cell r="O5">
            <v>429210</v>
          </cell>
          <cell r="P5">
            <v>470790</v>
          </cell>
          <cell r="Q5">
            <v>27082500</v>
          </cell>
          <cell r="R5">
            <v>7121810</v>
          </cell>
          <cell r="S5">
            <v>5644007</v>
          </cell>
          <cell r="T5">
            <v>20916875</v>
          </cell>
          <cell r="U5">
            <v>2560525</v>
          </cell>
          <cell r="V5">
            <v>4774950</v>
          </cell>
          <cell r="W5">
            <v>1822363</v>
          </cell>
          <cell r="X5">
            <v>1374750</v>
          </cell>
          <cell r="Y5">
            <v>1803840</v>
          </cell>
          <cell r="Z5">
            <v>2300803</v>
          </cell>
          <cell r="AA5">
            <v>7483750</v>
          </cell>
          <cell r="AB5">
            <v>2343750</v>
          </cell>
          <cell r="AC5">
            <v>16316247</v>
          </cell>
          <cell r="AD5">
            <v>1050000</v>
          </cell>
          <cell r="AE5">
            <v>81480000</v>
          </cell>
          <cell r="AF5">
            <v>1360000</v>
          </cell>
          <cell r="AG5">
            <v>93746588.676477998</v>
          </cell>
          <cell r="AH5">
            <v>7404719.3011017488</v>
          </cell>
        </row>
        <row r="6">
          <cell r="A6">
            <v>36741</v>
          </cell>
          <cell r="B6">
            <v>1250000</v>
          </cell>
          <cell r="C6">
            <v>4563600</v>
          </cell>
          <cell r="D6">
            <v>2136334</v>
          </cell>
          <cell r="E6">
            <v>429975</v>
          </cell>
          <cell r="F6">
            <v>12500000</v>
          </cell>
          <cell r="G6">
            <v>116115000</v>
          </cell>
          <cell r="H6">
            <v>1663000</v>
          </cell>
          <cell r="I6">
            <v>12878050</v>
          </cell>
          <cell r="J6">
            <v>1012500</v>
          </cell>
          <cell r="K6">
            <v>23507914.999999996</v>
          </cell>
          <cell r="L6">
            <v>10372212</v>
          </cell>
          <cell r="M6">
            <v>1302980</v>
          </cell>
          <cell r="N6">
            <v>3486752</v>
          </cell>
          <cell r="O6">
            <v>429210</v>
          </cell>
          <cell r="P6">
            <v>470790</v>
          </cell>
          <cell r="Q6">
            <v>27082500</v>
          </cell>
          <cell r="R6">
            <v>7121810</v>
          </cell>
          <cell r="S6">
            <v>5644007</v>
          </cell>
          <cell r="T6">
            <v>20916875</v>
          </cell>
          <cell r="U6">
            <v>2560525</v>
          </cell>
          <cell r="V6">
            <v>4774950</v>
          </cell>
          <cell r="W6">
            <v>1822363</v>
          </cell>
          <cell r="X6">
            <v>1374750</v>
          </cell>
          <cell r="Y6">
            <v>1803840</v>
          </cell>
          <cell r="Z6">
            <v>2300803</v>
          </cell>
          <cell r="AA6">
            <v>7483750</v>
          </cell>
          <cell r="AB6">
            <v>2343750</v>
          </cell>
          <cell r="AC6">
            <v>16316247</v>
          </cell>
          <cell r="AD6">
            <v>1050000</v>
          </cell>
          <cell r="AE6">
            <v>81480000</v>
          </cell>
          <cell r="AF6">
            <v>1360000</v>
          </cell>
          <cell r="AG6">
            <v>93746588.676477998</v>
          </cell>
          <cell r="AH6">
            <v>7523398.6784797823</v>
          </cell>
        </row>
        <row r="7">
          <cell r="A7">
            <v>36742</v>
          </cell>
          <cell r="B7">
            <v>1250000</v>
          </cell>
          <cell r="C7">
            <v>4563600</v>
          </cell>
          <cell r="D7">
            <v>2136334</v>
          </cell>
          <cell r="E7">
            <v>429975</v>
          </cell>
          <cell r="F7">
            <v>12500000</v>
          </cell>
          <cell r="G7">
            <v>116115000</v>
          </cell>
          <cell r="H7">
            <v>1663000</v>
          </cell>
          <cell r="I7">
            <v>12878050</v>
          </cell>
          <cell r="J7">
            <v>1012500</v>
          </cell>
          <cell r="K7">
            <v>23507914.999999996</v>
          </cell>
          <cell r="L7">
            <v>10372212</v>
          </cell>
          <cell r="M7">
            <v>1302980</v>
          </cell>
          <cell r="N7">
            <v>3486752</v>
          </cell>
          <cell r="O7">
            <v>429210</v>
          </cell>
          <cell r="P7">
            <v>470790</v>
          </cell>
          <cell r="Q7">
            <v>27082500</v>
          </cell>
          <cell r="R7">
            <v>7121810</v>
          </cell>
          <cell r="S7">
            <v>5644007</v>
          </cell>
          <cell r="T7">
            <v>20916875</v>
          </cell>
          <cell r="U7">
            <v>2560525</v>
          </cell>
          <cell r="V7">
            <v>4774950</v>
          </cell>
          <cell r="W7">
            <v>1822363</v>
          </cell>
          <cell r="X7">
            <v>1374750</v>
          </cell>
          <cell r="Y7">
            <v>1803840</v>
          </cell>
          <cell r="Z7">
            <v>2300803</v>
          </cell>
          <cell r="AA7">
            <v>7483750</v>
          </cell>
          <cell r="AB7">
            <v>2343750</v>
          </cell>
          <cell r="AC7">
            <v>16316247</v>
          </cell>
          <cell r="AD7">
            <v>1050000</v>
          </cell>
          <cell r="AE7">
            <v>81480000</v>
          </cell>
          <cell r="AF7">
            <v>1360000</v>
          </cell>
          <cell r="AG7">
            <v>93746588.676477998</v>
          </cell>
          <cell r="AH7">
            <v>7458213.0824981257</v>
          </cell>
        </row>
        <row r="8">
          <cell r="A8">
            <v>36745</v>
          </cell>
          <cell r="B8">
            <v>1250000</v>
          </cell>
          <cell r="C8">
            <v>4563600</v>
          </cell>
          <cell r="D8">
            <v>2136334</v>
          </cell>
          <cell r="E8">
            <v>429975</v>
          </cell>
          <cell r="F8">
            <v>12500000</v>
          </cell>
          <cell r="G8">
            <v>116115000</v>
          </cell>
          <cell r="H8">
            <v>1663000</v>
          </cell>
          <cell r="I8">
            <v>12878050</v>
          </cell>
          <cell r="J8">
            <v>1012500</v>
          </cell>
          <cell r="K8">
            <v>23507914.999999996</v>
          </cell>
          <cell r="L8">
            <v>10372212</v>
          </cell>
          <cell r="M8">
            <v>1302980</v>
          </cell>
          <cell r="N8">
            <v>3486752</v>
          </cell>
          <cell r="O8">
            <v>429210</v>
          </cell>
          <cell r="P8">
            <v>470790</v>
          </cell>
          <cell r="Q8">
            <v>27082500</v>
          </cell>
          <cell r="R8">
            <v>7121810</v>
          </cell>
          <cell r="S8">
            <v>5644007</v>
          </cell>
          <cell r="T8">
            <v>20916875</v>
          </cell>
          <cell r="U8">
            <v>2560525</v>
          </cell>
          <cell r="V8">
            <v>4774950</v>
          </cell>
          <cell r="W8">
            <v>1822363</v>
          </cell>
          <cell r="X8">
            <v>1374750</v>
          </cell>
          <cell r="Y8">
            <v>1803840</v>
          </cell>
          <cell r="Z8">
            <v>2300803</v>
          </cell>
          <cell r="AA8">
            <v>7483750</v>
          </cell>
          <cell r="AB8">
            <v>2343750</v>
          </cell>
          <cell r="AC8">
            <v>16316247</v>
          </cell>
          <cell r="AD8">
            <v>1050000</v>
          </cell>
          <cell r="AE8">
            <v>81480000</v>
          </cell>
          <cell r="AF8">
            <v>1360000</v>
          </cell>
          <cell r="AG8">
            <v>93746588.676477998</v>
          </cell>
          <cell r="AH8">
            <v>7578794.9510216443</v>
          </cell>
        </row>
        <row r="9">
          <cell r="A9">
            <v>36746</v>
          </cell>
          <cell r="B9">
            <v>1250000</v>
          </cell>
          <cell r="C9">
            <v>4563600</v>
          </cell>
          <cell r="D9">
            <v>2136334</v>
          </cell>
          <cell r="E9">
            <v>429975</v>
          </cell>
          <cell r="F9">
            <v>12500000</v>
          </cell>
          <cell r="G9">
            <v>116115000</v>
          </cell>
          <cell r="H9">
            <v>1663000</v>
          </cell>
          <cell r="I9">
            <v>12878050</v>
          </cell>
          <cell r="J9">
            <v>1012500</v>
          </cell>
          <cell r="K9">
            <v>23507914.999999996</v>
          </cell>
          <cell r="L9">
            <v>10372212</v>
          </cell>
          <cell r="M9">
            <v>1302980</v>
          </cell>
          <cell r="N9">
            <v>3486752</v>
          </cell>
          <cell r="O9">
            <v>429210</v>
          </cell>
          <cell r="P9">
            <v>470790</v>
          </cell>
          <cell r="Q9">
            <v>27082500</v>
          </cell>
          <cell r="R9">
            <v>7121810</v>
          </cell>
          <cell r="S9">
            <v>5644007</v>
          </cell>
          <cell r="T9">
            <v>20916875</v>
          </cell>
          <cell r="U9">
            <v>2560525</v>
          </cell>
          <cell r="V9">
            <v>4774950</v>
          </cell>
          <cell r="W9">
            <v>1822363</v>
          </cell>
          <cell r="X9">
            <v>1374750</v>
          </cell>
          <cell r="Y9">
            <v>1803840</v>
          </cell>
          <cell r="Z9">
            <v>2300803</v>
          </cell>
          <cell r="AA9">
            <v>7483750</v>
          </cell>
          <cell r="AB9">
            <v>2343750</v>
          </cell>
          <cell r="AC9">
            <v>16316247</v>
          </cell>
          <cell r="AD9">
            <v>1050000</v>
          </cell>
          <cell r="AE9">
            <v>81480000</v>
          </cell>
          <cell r="AF9">
            <v>1360000</v>
          </cell>
          <cell r="AG9">
            <v>93746588.676477998</v>
          </cell>
          <cell r="AH9">
            <v>7549277.3709103456</v>
          </cell>
        </row>
        <row r="10">
          <cell r="A10">
            <v>36747</v>
          </cell>
          <cell r="B10">
            <v>1250000</v>
          </cell>
          <cell r="C10">
            <v>4563600</v>
          </cell>
          <cell r="D10">
            <v>2136334</v>
          </cell>
          <cell r="E10">
            <v>429975</v>
          </cell>
          <cell r="F10">
            <v>12500000</v>
          </cell>
          <cell r="G10">
            <v>116115000</v>
          </cell>
          <cell r="H10">
            <v>1663000</v>
          </cell>
          <cell r="I10">
            <v>12878050</v>
          </cell>
          <cell r="J10">
            <v>1012500</v>
          </cell>
          <cell r="K10">
            <v>23507914.999999996</v>
          </cell>
          <cell r="L10">
            <v>10372212</v>
          </cell>
          <cell r="M10">
            <v>1302980</v>
          </cell>
          <cell r="N10">
            <v>3486752</v>
          </cell>
          <cell r="O10">
            <v>429210</v>
          </cell>
          <cell r="P10">
            <v>470790</v>
          </cell>
          <cell r="Q10">
            <v>27082500</v>
          </cell>
          <cell r="R10">
            <v>7121810</v>
          </cell>
          <cell r="S10">
            <v>5644007</v>
          </cell>
          <cell r="T10">
            <v>20916875</v>
          </cell>
          <cell r="U10">
            <v>2560525</v>
          </cell>
          <cell r="V10">
            <v>4774950</v>
          </cell>
          <cell r="W10">
            <v>1822363</v>
          </cell>
          <cell r="X10">
            <v>1374750</v>
          </cell>
          <cell r="Y10">
            <v>1803840</v>
          </cell>
          <cell r="Z10">
            <v>2300803</v>
          </cell>
          <cell r="AA10">
            <v>7483750</v>
          </cell>
          <cell r="AB10">
            <v>2343750</v>
          </cell>
          <cell r="AC10">
            <v>16316247</v>
          </cell>
          <cell r="AD10">
            <v>1050000</v>
          </cell>
          <cell r="AE10">
            <v>81480000</v>
          </cell>
          <cell r="AF10">
            <v>1360000</v>
          </cell>
          <cell r="AG10">
            <v>93746588.676477998</v>
          </cell>
          <cell r="AH10">
            <v>7558431.5867028479</v>
          </cell>
        </row>
        <row r="11">
          <cell r="A11">
            <v>36748</v>
          </cell>
          <cell r="B11">
            <v>1250000</v>
          </cell>
          <cell r="C11">
            <v>4563600</v>
          </cell>
          <cell r="D11">
            <v>2136334</v>
          </cell>
          <cell r="E11">
            <v>429975</v>
          </cell>
          <cell r="F11">
            <v>12500000</v>
          </cell>
          <cell r="G11">
            <v>116115000</v>
          </cell>
          <cell r="H11">
            <v>1663000</v>
          </cell>
          <cell r="I11">
            <v>12878050</v>
          </cell>
          <cell r="J11">
            <v>1012500</v>
          </cell>
          <cell r="K11">
            <v>23507914.999999996</v>
          </cell>
          <cell r="L11">
            <v>10372212</v>
          </cell>
          <cell r="M11">
            <v>1302980</v>
          </cell>
          <cell r="N11">
            <v>3486752</v>
          </cell>
          <cell r="O11">
            <v>429210</v>
          </cell>
          <cell r="P11">
            <v>470790</v>
          </cell>
          <cell r="Q11">
            <v>27082500</v>
          </cell>
          <cell r="R11">
            <v>7121810</v>
          </cell>
          <cell r="S11">
            <v>5644007</v>
          </cell>
          <cell r="T11">
            <v>20916875</v>
          </cell>
          <cell r="U11">
            <v>2560525</v>
          </cell>
          <cell r="V11">
            <v>4774950</v>
          </cell>
          <cell r="W11">
            <v>1822363</v>
          </cell>
          <cell r="X11">
            <v>1374750</v>
          </cell>
          <cell r="Y11">
            <v>1803840</v>
          </cell>
          <cell r="Z11">
            <v>2300803</v>
          </cell>
          <cell r="AA11">
            <v>7483750</v>
          </cell>
          <cell r="AB11">
            <v>2343750</v>
          </cell>
          <cell r="AC11">
            <v>16316247</v>
          </cell>
          <cell r="AD11">
            <v>1050000</v>
          </cell>
          <cell r="AE11">
            <v>81480000</v>
          </cell>
          <cell r="AF11">
            <v>1360000</v>
          </cell>
          <cell r="AG11">
            <v>93746588.676477998</v>
          </cell>
          <cell r="AH11">
            <v>7589274.5056273108</v>
          </cell>
        </row>
        <row r="12">
          <cell r="A12">
            <v>36749</v>
          </cell>
          <cell r="B12">
            <v>1250000</v>
          </cell>
          <cell r="C12">
            <v>4563600</v>
          </cell>
          <cell r="D12">
            <v>2136334</v>
          </cell>
          <cell r="E12">
            <v>429975</v>
          </cell>
          <cell r="F12">
            <v>12500000</v>
          </cell>
          <cell r="G12">
            <v>116115000</v>
          </cell>
          <cell r="H12">
            <v>1663000</v>
          </cell>
          <cell r="I12">
            <v>12878050</v>
          </cell>
          <cell r="J12">
            <v>1012500</v>
          </cell>
          <cell r="K12">
            <v>23507914.999999996</v>
          </cell>
          <cell r="L12">
            <v>10372212</v>
          </cell>
          <cell r="M12">
            <v>1302980</v>
          </cell>
          <cell r="N12">
            <v>3486752</v>
          </cell>
          <cell r="O12">
            <v>429210</v>
          </cell>
          <cell r="P12">
            <v>470790</v>
          </cell>
          <cell r="Q12">
            <v>27082500</v>
          </cell>
          <cell r="R12">
            <v>7121810</v>
          </cell>
          <cell r="S12">
            <v>5644007</v>
          </cell>
          <cell r="T12">
            <v>20916875</v>
          </cell>
          <cell r="U12">
            <v>2560525</v>
          </cell>
          <cell r="V12">
            <v>4774950</v>
          </cell>
          <cell r="W12">
            <v>1822363</v>
          </cell>
          <cell r="X12">
            <v>1374750</v>
          </cell>
          <cell r="Y12">
            <v>1803840</v>
          </cell>
          <cell r="Z12">
            <v>2300803</v>
          </cell>
          <cell r="AA12">
            <v>7483750</v>
          </cell>
          <cell r="AB12">
            <v>2343750</v>
          </cell>
          <cell r="AC12">
            <v>16316247</v>
          </cell>
          <cell r="AD12">
            <v>1050000</v>
          </cell>
          <cell r="AE12">
            <v>81480000</v>
          </cell>
          <cell r="AF12">
            <v>1360000</v>
          </cell>
          <cell r="AG12">
            <v>93746588.676477998</v>
          </cell>
          <cell r="AH12">
            <v>7624613.174546469</v>
          </cell>
        </row>
        <row r="13">
          <cell r="A13">
            <v>36752</v>
          </cell>
          <cell r="B13">
            <v>1250000</v>
          </cell>
          <cell r="C13">
            <v>4563600</v>
          </cell>
          <cell r="D13">
            <v>2136334</v>
          </cell>
          <cell r="E13">
            <v>429975</v>
          </cell>
          <cell r="F13">
            <v>12500000</v>
          </cell>
          <cell r="G13">
            <v>116115000</v>
          </cell>
          <cell r="H13">
            <v>1663000</v>
          </cell>
          <cell r="I13">
            <v>12878050</v>
          </cell>
          <cell r="J13">
            <v>1012500</v>
          </cell>
          <cell r="K13">
            <v>23507914.999999996</v>
          </cell>
          <cell r="L13">
            <v>10372212</v>
          </cell>
          <cell r="M13">
            <v>1302980</v>
          </cell>
          <cell r="N13">
            <v>3486752</v>
          </cell>
          <cell r="O13">
            <v>429210</v>
          </cell>
          <cell r="P13">
            <v>470790</v>
          </cell>
          <cell r="Q13">
            <v>27082500</v>
          </cell>
          <cell r="R13">
            <v>7121810</v>
          </cell>
          <cell r="S13">
            <v>5644007</v>
          </cell>
          <cell r="T13">
            <v>20916875</v>
          </cell>
          <cell r="U13">
            <v>2560525</v>
          </cell>
          <cell r="V13">
            <v>4774950</v>
          </cell>
          <cell r="W13">
            <v>1822363</v>
          </cell>
          <cell r="X13">
            <v>1374750</v>
          </cell>
          <cell r="Y13">
            <v>1803840</v>
          </cell>
          <cell r="Z13">
            <v>2300803</v>
          </cell>
          <cell r="AA13">
            <v>7483750</v>
          </cell>
          <cell r="AB13">
            <v>2343750</v>
          </cell>
          <cell r="AC13">
            <v>16316247</v>
          </cell>
          <cell r="AD13">
            <v>1050000</v>
          </cell>
          <cell r="AE13">
            <v>81480000</v>
          </cell>
          <cell r="AF13">
            <v>1360000</v>
          </cell>
          <cell r="AG13">
            <v>93746588.676477998</v>
          </cell>
          <cell r="AH13">
            <v>7765227.0797651503</v>
          </cell>
        </row>
        <row r="14">
          <cell r="A14">
            <v>36753</v>
          </cell>
          <cell r="B14">
            <v>1250000</v>
          </cell>
          <cell r="C14">
            <v>4563600</v>
          </cell>
          <cell r="D14">
            <v>2136334</v>
          </cell>
          <cell r="E14">
            <v>429975</v>
          </cell>
          <cell r="F14">
            <v>12500000</v>
          </cell>
          <cell r="G14">
            <v>116115000</v>
          </cell>
          <cell r="H14">
            <v>1663000</v>
          </cell>
          <cell r="I14">
            <v>12878050</v>
          </cell>
          <cell r="J14">
            <v>1012500</v>
          </cell>
          <cell r="K14">
            <v>23507914.999999996</v>
          </cell>
          <cell r="L14">
            <v>10372212</v>
          </cell>
          <cell r="M14">
            <v>1302980</v>
          </cell>
          <cell r="N14">
            <v>3486752</v>
          </cell>
          <cell r="O14">
            <v>429210</v>
          </cell>
          <cell r="P14">
            <v>470790</v>
          </cell>
          <cell r="Q14">
            <v>27082500</v>
          </cell>
          <cell r="R14">
            <v>7121810</v>
          </cell>
          <cell r="S14">
            <v>5644007</v>
          </cell>
          <cell r="T14">
            <v>20916875</v>
          </cell>
          <cell r="U14">
            <v>2560525</v>
          </cell>
          <cell r="V14">
            <v>4774950</v>
          </cell>
          <cell r="W14">
            <v>1822363</v>
          </cell>
          <cell r="X14">
            <v>1374750</v>
          </cell>
          <cell r="Y14">
            <v>1803840</v>
          </cell>
          <cell r="Z14">
            <v>2300803</v>
          </cell>
          <cell r="AA14">
            <v>7483750</v>
          </cell>
          <cell r="AB14">
            <v>2343750</v>
          </cell>
          <cell r="AC14">
            <v>16316247</v>
          </cell>
          <cell r="AD14">
            <v>1050000</v>
          </cell>
          <cell r="AE14">
            <v>81480000</v>
          </cell>
          <cell r="AF14">
            <v>1360000</v>
          </cell>
          <cell r="AG14">
            <v>93746588.676477998</v>
          </cell>
          <cell r="AH14">
            <v>7672091.1006598137</v>
          </cell>
        </row>
        <row r="15">
          <cell r="A15">
            <v>36754</v>
          </cell>
          <cell r="B15">
            <v>1250000</v>
          </cell>
          <cell r="C15">
            <v>4563600</v>
          </cell>
          <cell r="D15">
            <v>2136334</v>
          </cell>
          <cell r="E15">
            <v>429975</v>
          </cell>
          <cell r="F15">
            <v>12500000</v>
          </cell>
          <cell r="G15">
            <v>116115000</v>
          </cell>
          <cell r="H15">
            <v>1663000</v>
          </cell>
          <cell r="I15">
            <v>12878050</v>
          </cell>
          <cell r="J15">
            <v>1012500</v>
          </cell>
          <cell r="K15">
            <v>23507914.999999996</v>
          </cell>
          <cell r="L15">
            <v>10372212</v>
          </cell>
          <cell r="M15">
            <v>1302980</v>
          </cell>
          <cell r="N15">
            <v>3486752</v>
          </cell>
          <cell r="O15">
            <v>429210</v>
          </cell>
          <cell r="P15">
            <v>470790</v>
          </cell>
          <cell r="Q15">
            <v>27082500</v>
          </cell>
          <cell r="R15">
            <v>7121810</v>
          </cell>
          <cell r="S15">
            <v>5644007</v>
          </cell>
          <cell r="T15">
            <v>20916875</v>
          </cell>
          <cell r="U15">
            <v>2560525</v>
          </cell>
          <cell r="V15">
            <v>4774950</v>
          </cell>
          <cell r="W15">
            <v>1822363</v>
          </cell>
          <cell r="X15">
            <v>1374750</v>
          </cell>
          <cell r="Y15">
            <v>1803840</v>
          </cell>
          <cell r="Z15">
            <v>2300803</v>
          </cell>
          <cell r="AA15">
            <v>7483750</v>
          </cell>
          <cell r="AB15">
            <v>2343750</v>
          </cell>
          <cell r="AC15">
            <v>16316247</v>
          </cell>
          <cell r="AD15">
            <v>1050000</v>
          </cell>
          <cell r="AE15">
            <v>81480000</v>
          </cell>
          <cell r="AF15">
            <v>1360000</v>
          </cell>
          <cell r="AG15">
            <v>93746588.676477998</v>
          </cell>
          <cell r="AH15">
            <v>7589777.6129987463</v>
          </cell>
        </row>
        <row r="16">
          <cell r="A16">
            <v>36755</v>
          </cell>
          <cell r="B16">
            <v>1250000</v>
          </cell>
          <cell r="C16">
            <v>4563600</v>
          </cell>
          <cell r="D16">
            <v>2136334</v>
          </cell>
          <cell r="E16">
            <v>429975</v>
          </cell>
          <cell r="F16">
            <v>12500000</v>
          </cell>
          <cell r="G16">
            <v>116115000</v>
          </cell>
          <cell r="H16">
            <v>1663000</v>
          </cell>
          <cell r="I16">
            <v>12878050</v>
          </cell>
          <cell r="J16">
            <v>1012500</v>
          </cell>
          <cell r="K16">
            <v>23507914.999999996</v>
          </cell>
          <cell r="L16">
            <v>10372212</v>
          </cell>
          <cell r="M16">
            <v>1302980</v>
          </cell>
          <cell r="N16">
            <v>3486752</v>
          </cell>
          <cell r="O16">
            <v>429210</v>
          </cell>
          <cell r="P16">
            <v>470790</v>
          </cell>
          <cell r="Q16">
            <v>27082500</v>
          </cell>
          <cell r="R16">
            <v>7121810</v>
          </cell>
          <cell r="S16">
            <v>5644007</v>
          </cell>
          <cell r="T16">
            <v>20916875</v>
          </cell>
          <cell r="U16">
            <v>2560525</v>
          </cell>
          <cell r="V16">
            <v>4774950</v>
          </cell>
          <cell r="W16">
            <v>1822363</v>
          </cell>
          <cell r="X16">
            <v>1374750</v>
          </cell>
          <cell r="Y16">
            <v>1803840</v>
          </cell>
          <cell r="Z16">
            <v>2300803</v>
          </cell>
          <cell r="AA16">
            <v>7483750</v>
          </cell>
          <cell r="AB16">
            <v>2343750</v>
          </cell>
          <cell r="AC16">
            <v>16316247</v>
          </cell>
          <cell r="AD16">
            <v>1050000</v>
          </cell>
          <cell r="AE16">
            <v>81480000</v>
          </cell>
          <cell r="AF16">
            <v>1360000</v>
          </cell>
          <cell r="AG16">
            <v>93746588.676477998</v>
          </cell>
          <cell r="AH16">
            <v>7678466.0108692711</v>
          </cell>
        </row>
        <row r="17">
          <cell r="A17">
            <v>36756</v>
          </cell>
          <cell r="B17">
            <v>1250000</v>
          </cell>
          <cell r="C17">
            <v>4563600</v>
          </cell>
          <cell r="D17">
            <v>2136334</v>
          </cell>
          <cell r="E17">
            <v>429975</v>
          </cell>
          <cell r="F17">
            <v>12500000</v>
          </cell>
          <cell r="G17">
            <v>116115000</v>
          </cell>
          <cell r="H17">
            <v>1663000</v>
          </cell>
          <cell r="I17">
            <v>12878050</v>
          </cell>
          <cell r="J17">
            <v>1012500</v>
          </cell>
          <cell r="K17">
            <v>23507914.999999996</v>
          </cell>
          <cell r="L17">
            <v>10372212</v>
          </cell>
          <cell r="M17">
            <v>1302980</v>
          </cell>
          <cell r="N17">
            <v>3486752</v>
          </cell>
          <cell r="O17">
            <v>429210</v>
          </cell>
          <cell r="P17">
            <v>470790</v>
          </cell>
          <cell r="Q17">
            <v>27082500</v>
          </cell>
          <cell r="R17">
            <v>7121810</v>
          </cell>
          <cell r="S17">
            <v>5644007</v>
          </cell>
          <cell r="T17">
            <v>20916875</v>
          </cell>
          <cell r="U17">
            <v>2560525</v>
          </cell>
          <cell r="V17">
            <v>4774950</v>
          </cell>
          <cell r="W17">
            <v>1822363</v>
          </cell>
          <cell r="X17">
            <v>1374750</v>
          </cell>
          <cell r="Y17">
            <v>1803840</v>
          </cell>
          <cell r="Z17">
            <v>2300803</v>
          </cell>
          <cell r="AA17">
            <v>7483750</v>
          </cell>
          <cell r="AB17">
            <v>2343750</v>
          </cell>
          <cell r="AC17">
            <v>16316247</v>
          </cell>
          <cell r="AD17">
            <v>1050000</v>
          </cell>
          <cell r="AE17">
            <v>81480000</v>
          </cell>
          <cell r="AF17">
            <v>1360000</v>
          </cell>
          <cell r="AG17">
            <v>93746588.676477998</v>
          </cell>
          <cell r="AH17">
            <v>7679632.9722745679</v>
          </cell>
        </row>
        <row r="18">
          <cell r="A18">
            <v>36759</v>
          </cell>
          <cell r="B18">
            <v>1250000</v>
          </cell>
          <cell r="C18">
            <v>4563600</v>
          </cell>
          <cell r="D18">
            <v>2136334</v>
          </cell>
          <cell r="E18">
            <v>429975</v>
          </cell>
          <cell r="F18">
            <v>12500000</v>
          </cell>
          <cell r="G18">
            <v>116115000</v>
          </cell>
          <cell r="H18">
            <v>1663000</v>
          </cell>
          <cell r="I18">
            <v>12878050</v>
          </cell>
          <cell r="J18">
            <v>1012500</v>
          </cell>
          <cell r="K18">
            <v>23507914.999999996</v>
          </cell>
          <cell r="L18">
            <v>10372212</v>
          </cell>
          <cell r="M18">
            <v>1302980</v>
          </cell>
          <cell r="N18">
            <v>3486752</v>
          </cell>
          <cell r="O18">
            <v>429210</v>
          </cell>
          <cell r="P18">
            <v>470790</v>
          </cell>
          <cell r="Q18">
            <v>27082500</v>
          </cell>
          <cell r="R18">
            <v>7121810</v>
          </cell>
          <cell r="S18">
            <v>5644007</v>
          </cell>
          <cell r="T18">
            <v>20916875</v>
          </cell>
          <cell r="U18">
            <v>2560525</v>
          </cell>
          <cell r="V18">
            <v>4774950</v>
          </cell>
          <cell r="W18">
            <v>1822363</v>
          </cell>
          <cell r="X18">
            <v>1374750</v>
          </cell>
          <cell r="Y18">
            <v>1803840</v>
          </cell>
          <cell r="Z18">
            <v>2300803</v>
          </cell>
          <cell r="AA18">
            <v>7483750</v>
          </cell>
          <cell r="AB18">
            <v>2343750</v>
          </cell>
          <cell r="AC18">
            <v>16316247</v>
          </cell>
          <cell r="AD18">
            <v>1050000</v>
          </cell>
          <cell r="AE18">
            <v>81480000</v>
          </cell>
          <cell r="AF18">
            <v>1360000</v>
          </cell>
          <cell r="AG18">
            <v>93746588.676477998</v>
          </cell>
          <cell r="AH18">
            <v>7884064.5074093426</v>
          </cell>
        </row>
        <row r="19">
          <cell r="A19">
            <v>36760</v>
          </cell>
          <cell r="B19">
            <v>1250000</v>
          </cell>
          <cell r="C19">
            <v>4563600</v>
          </cell>
          <cell r="D19">
            <v>2136334</v>
          </cell>
          <cell r="E19">
            <v>429975</v>
          </cell>
          <cell r="F19">
            <v>12500000</v>
          </cell>
          <cell r="G19">
            <v>116115000</v>
          </cell>
          <cell r="H19">
            <v>1663000</v>
          </cell>
          <cell r="I19">
            <v>12878050</v>
          </cell>
          <cell r="J19">
            <v>1012500</v>
          </cell>
          <cell r="K19">
            <v>23507914.999999996</v>
          </cell>
          <cell r="L19">
            <v>10372212</v>
          </cell>
          <cell r="M19">
            <v>1302980</v>
          </cell>
          <cell r="N19">
            <v>3486752</v>
          </cell>
          <cell r="O19">
            <v>429210</v>
          </cell>
          <cell r="P19">
            <v>470790</v>
          </cell>
          <cell r="Q19">
            <v>27082500</v>
          </cell>
          <cell r="R19">
            <v>7121810</v>
          </cell>
          <cell r="S19">
            <v>5644007</v>
          </cell>
          <cell r="T19">
            <v>20916875</v>
          </cell>
          <cell r="U19">
            <v>2560525</v>
          </cell>
          <cell r="V19">
            <v>4774950</v>
          </cell>
          <cell r="W19">
            <v>1822363</v>
          </cell>
          <cell r="X19">
            <v>1374750</v>
          </cell>
          <cell r="Y19">
            <v>1803840</v>
          </cell>
          <cell r="Z19">
            <v>2300803</v>
          </cell>
          <cell r="AA19">
            <v>7483750</v>
          </cell>
          <cell r="AB19">
            <v>2343750</v>
          </cell>
          <cell r="AC19">
            <v>16316247</v>
          </cell>
          <cell r="AD19">
            <v>1050000</v>
          </cell>
          <cell r="AE19">
            <v>81480000</v>
          </cell>
          <cell r="AF19">
            <v>1360000</v>
          </cell>
          <cell r="AG19">
            <v>93746588.676477998</v>
          </cell>
          <cell r="AH19">
            <v>7978494.0437594904</v>
          </cell>
        </row>
        <row r="20">
          <cell r="A20">
            <v>36761</v>
          </cell>
          <cell r="B20">
            <v>1250000</v>
          </cell>
          <cell r="C20">
            <v>4563600</v>
          </cell>
          <cell r="D20">
            <v>2136334</v>
          </cell>
          <cell r="E20">
            <v>429975</v>
          </cell>
          <cell r="F20">
            <v>12500000</v>
          </cell>
          <cell r="G20">
            <v>116115000</v>
          </cell>
          <cell r="H20">
            <v>1663000</v>
          </cell>
          <cell r="I20">
            <v>12878050</v>
          </cell>
          <cell r="J20">
            <v>1012500</v>
          </cell>
          <cell r="K20">
            <v>23507914.999999996</v>
          </cell>
          <cell r="L20">
            <v>10372212</v>
          </cell>
          <cell r="M20">
            <v>1302980</v>
          </cell>
          <cell r="N20">
            <v>3486752</v>
          </cell>
          <cell r="O20">
            <v>429210</v>
          </cell>
          <cell r="P20">
            <v>470790</v>
          </cell>
          <cell r="Q20">
            <v>27082500</v>
          </cell>
          <cell r="R20">
            <v>7121810</v>
          </cell>
          <cell r="S20">
            <v>5644007</v>
          </cell>
          <cell r="T20">
            <v>20916875</v>
          </cell>
          <cell r="U20">
            <v>2560525</v>
          </cell>
          <cell r="V20">
            <v>4774950</v>
          </cell>
          <cell r="W20">
            <v>1822363</v>
          </cell>
          <cell r="X20">
            <v>1374750</v>
          </cell>
          <cell r="Y20">
            <v>1803840</v>
          </cell>
          <cell r="Z20">
            <v>2300803</v>
          </cell>
          <cell r="AA20">
            <v>7483750</v>
          </cell>
          <cell r="AB20">
            <v>2343750</v>
          </cell>
          <cell r="AC20">
            <v>16316247</v>
          </cell>
          <cell r="AD20">
            <v>1050000</v>
          </cell>
          <cell r="AE20">
            <v>81480000</v>
          </cell>
          <cell r="AF20">
            <v>1360000</v>
          </cell>
          <cell r="AG20">
            <v>93746588.676477998</v>
          </cell>
          <cell r="AH20">
            <v>7963994.1778202429</v>
          </cell>
        </row>
        <row r="21">
          <cell r="A21">
            <v>36762</v>
          </cell>
          <cell r="B21">
            <v>1250000</v>
          </cell>
          <cell r="C21">
            <v>4563600</v>
          </cell>
          <cell r="D21">
            <v>2136334</v>
          </cell>
          <cell r="E21">
            <v>429975</v>
          </cell>
          <cell r="F21">
            <v>12500000</v>
          </cell>
          <cell r="G21">
            <v>116115000</v>
          </cell>
          <cell r="H21">
            <v>1663000</v>
          </cell>
          <cell r="I21">
            <v>12878050</v>
          </cell>
          <cell r="J21">
            <v>1012500</v>
          </cell>
          <cell r="K21">
            <v>23507914.999999996</v>
          </cell>
          <cell r="L21">
            <v>10372212</v>
          </cell>
          <cell r="M21">
            <v>1302980</v>
          </cell>
          <cell r="N21">
            <v>3486752</v>
          </cell>
          <cell r="O21">
            <v>429210</v>
          </cell>
          <cell r="P21">
            <v>470790</v>
          </cell>
          <cell r="Q21">
            <v>27082500</v>
          </cell>
          <cell r="R21">
            <v>7121810</v>
          </cell>
          <cell r="S21">
            <v>5644007</v>
          </cell>
          <cell r="T21">
            <v>20916875</v>
          </cell>
          <cell r="U21">
            <v>2560525</v>
          </cell>
          <cell r="V21">
            <v>4774950</v>
          </cell>
          <cell r="W21">
            <v>1822363</v>
          </cell>
          <cell r="X21">
            <v>1374750</v>
          </cell>
          <cell r="Y21">
            <v>1803840</v>
          </cell>
          <cell r="Z21">
            <v>2300803</v>
          </cell>
          <cell r="AA21">
            <v>7483750</v>
          </cell>
          <cell r="AB21">
            <v>2343750</v>
          </cell>
          <cell r="AC21">
            <v>16316247</v>
          </cell>
          <cell r="AD21">
            <v>1050000</v>
          </cell>
          <cell r="AE21">
            <v>81480000</v>
          </cell>
          <cell r="AF21">
            <v>1360000</v>
          </cell>
          <cell r="AG21">
            <v>93746588.676477998</v>
          </cell>
          <cell r="AH21">
            <v>7939636.0084839938</v>
          </cell>
        </row>
        <row r="22">
          <cell r="A22">
            <v>36763</v>
          </cell>
          <cell r="B22">
            <v>1250000</v>
          </cell>
          <cell r="C22">
            <v>4563600</v>
          </cell>
          <cell r="D22">
            <v>2136334</v>
          </cell>
          <cell r="E22">
            <v>429975</v>
          </cell>
          <cell r="F22">
            <v>12500000</v>
          </cell>
          <cell r="G22">
            <v>116115000</v>
          </cell>
          <cell r="H22">
            <v>1663000</v>
          </cell>
          <cell r="I22">
            <v>12878050</v>
          </cell>
          <cell r="J22">
            <v>1012500</v>
          </cell>
          <cell r="K22">
            <v>23507914.999999996</v>
          </cell>
          <cell r="L22">
            <v>10372212</v>
          </cell>
          <cell r="M22">
            <v>1302980</v>
          </cell>
          <cell r="N22">
            <v>3486752</v>
          </cell>
          <cell r="O22">
            <v>429210</v>
          </cell>
          <cell r="P22">
            <v>470790</v>
          </cell>
          <cell r="Q22">
            <v>27082500</v>
          </cell>
          <cell r="R22">
            <v>7121810</v>
          </cell>
          <cell r="S22">
            <v>5644007</v>
          </cell>
          <cell r="T22">
            <v>20916875</v>
          </cell>
          <cell r="U22">
            <v>2560525</v>
          </cell>
          <cell r="V22">
            <v>4774950</v>
          </cell>
          <cell r="W22">
            <v>1822363</v>
          </cell>
          <cell r="X22">
            <v>1374750</v>
          </cell>
          <cell r="Y22">
            <v>1803840</v>
          </cell>
          <cell r="Z22">
            <v>2300803</v>
          </cell>
          <cell r="AA22">
            <v>7483750</v>
          </cell>
          <cell r="AB22">
            <v>2343750</v>
          </cell>
          <cell r="AC22">
            <v>16316247</v>
          </cell>
          <cell r="AD22">
            <v>1050000</v>
          </cell>
          <cell r="AE22">
            <v>81480000</v>
          </cell>
          <cell r="AF22">
            <v>1360000</v>
          </cell>
          <cell r="AG22">
            <v>93746588.676477998</v>
          </cell>
          <cell r="AH22">
            <v>7914166.4943286357</v>
          </cell>
        </row>
        <row r="23">
          <cell r="A23">
            <v>36766</v>
          </cell>
          <cell r="B23">
            <v>1250000</v>
          </cell>
          <cell r="C23">
            <v>4563600</v>
          </cell>
          <cell r="D23">
            <v>2136334</v>
          </cell>
          <cell r="E23">
            <v>429975</v>
          </cell>
          <cell r="F23">
            <v>12500000</v>
          </cell>
          <cell r="G23">
            <v>116115000</v>
          </cell>
          <cell r="H23">
            <v>1663000</v>
          </cell>
          <cell r="I23">
            <v>12878050</v>
          </cell>
          <cell r="J23">
            <v>1012500</v>
          </cell>
          <cell r="K23">
            <v>23507914.999999996</v>
          </cell>
          <cell r="L23">
            <v>10372212</v>
          </cell>
          <cell r="M23">
            <v>1302980</v>
          </cell>
          <cell r="N23">
            <v>3486752</v>
          </cell>
          <cell r="O23">
            <v>429210</v>
          </cell>
          <cell r="P23">
            <v>470790</v>
          </cell>
          <cell r="Q23">
            <v>27082500</v>
          </cell>
          <cell r="R23">
            <v>7121810</v>
          </cell>
          <cell r="S23">
            <v>5644007</v>
          </cell>
          <cell r="T23">
            <v>20916875</v>
          </cell>
          <cell r="U23">
            <v>2560525</v>
          </cell>
          <cell r="V23">
            <v>4774950</v>
          </cell>
          <cell r="W23">
            <v>1822363</v>
          </cell>
          <cell r="X23">
            <v>1374750</v>
          </cell>
          <cell r="Y23">
            <v>1803840</v>
          </cell>
          <cell r="Z23">
            <v>2300803</v>
          </cell>
          <cell r="AA23">
            <v>7483750</v>
          </cell>
          <cell r="AB23">
            <v>2343750</v>
          </cell>
          <cell r="AC23">
            <v>16316247</v>
          </cell>
          <cell r="AD23">
            <v>1050000</v>
          </cell>
          <cell r="AE23">
            <v>81480000</v>
          </cell>
          <cell r="AF23">
            <v>1360000</v>
          </cell>
          <cell r="AG23">
            <v>93746588.676477998</v>
          </cell>
          <cell r="AH23">
            <v>8012561.3421022631</v>
          </cell>
        </row>
        <row r="24">
          <cell r="A24">
            <v>36767</v>
          </cell>
          <cell r="B24">
            <v>1250000</v>
          </cell>
          <cell r="C24">
            <v>4563600</v>
          </cell>
          <cell r="D24">
            <v>2136334</v>
          </cell>
          <cell r="E24">
            <v>429975</v>
          </cell>
          <cell r="F24">
            <v>12500000</v>
          </cell>
          <cell r="G24">
            <v>116115000</v>
          </cell>
          <cell r="H24">
            <v>1663000</v>
          </cell>
          <cell r="I24">
            <v>12878050</v>
          </cell>
          <cell r="J24">
            <v>1012500</v>
          </cell>
          <cell r="K24">
            <v>23507914.999999996</v>
          </cell>
          <cell r="L24">
            <v>10372212</v>
          </cell>
          <cell r="M24">
            <v>1302980</v>
          </cell>
          <cell r="N24">
            <v>3486752</v>
          </cell>
          <cell r="O24">
            <v>429210</v>
          </cell>
          <cell r="P24">
            <v>470790</v>
          </cell>
          <cell r="Q24">
            <v>27082500</v>
          </cell>
          <cell r="R24">
            <v>7121810</v>
          </cell>
          <cell r="S24">
            <v>5644007</v>
          </cell>
          <cell r="T24">
            <v>20916875</v>
          </cell>
          <cell r="U24">
            <v>2560525</v>
          </cell>
          <cell r="V24">
            <v>4774950</v>
          </cell>
          <cell r="W24">
            <v>1822363</v>
          </cell>
          <cell r="X24">
            <v>1374750</v>
          </cell>
          <cell r="Y24">
            <v>1803840</v>
          </cell>
          <cell r="Z24">
            <v>2300803</v>
          </cell>
          <cell r="AA24">
            <v>7483750</v>
          </cell>
          <cell r="AB24">
            <v>2343750</v>
          </cell>
          <cell r="AC24">
            <v>16316247</v>
          </cell>
          <cell r="AD24">
            <v>1050000</v>
          </cell>
          <cell r="AE24">
            <v>81480000</v>
          </cell>
          <cell r="AF24">
            <v>1360000</v>
          </cell>
          <cell r="AG24">
            <v>93746588.676477998</v>
          </cell>
          <cell r="AH24">
            <v>8039327.0979289468</v>
          </cell>
        </row>
        <row r="25">
          <cell r="A25">
            <v>36768</v>
          </cell>
          <cell r="B25">
            <v>1250000</v>
          </cell>
          <cell r="C25">
            <v>4563600</v>
          </cell>
          <cell r="D25">
            <v>2136334</v>
          </cell>
          <cell r="E25">
            <v>429975</v>
          </cell>
          <cell r="F25">
            <v>12500000</v>
          </cell>
          <cell r="G25">
            <v>116115000</v>
          </cell>
          <cell r="H25">
            <v>1663000</v>
          </cell>
          <cell r="I25">
            <v>12878050</v>
          </cell>
          <cell r="J25">
            <v>1012500</v>
          </cell>
          <cell r="K25">
            <v>23507914.999999996</v>
          </cell>
          <cell r="L25">
            <v>10372212</v>
          </cell>
          <cell r="M25">
            <v>1302980</v>
          </cell>
          <cell r="N25">
            <v>3486752</v>
          </cell>
          <cell r="O25">
            <v>429210</v>
          </cell>
          <cell r="P25">
            <v>470790</v>
          </cell>
          <cell r="Q25">
            <v>27082500</v>
          </cell>
          <cell r="R25">
            <v>7121810</v>
          </cell>
          <cell r="S25">
            <v>5644007</v>
          </cell>
          <cell r="T25">
            <v>20916875</v>
          </cell>
          <cell r="U25">
            <v>2560525</v>
          </cell>
          <cell r="V25">
            <v>4774950</v>
          </cell>
          <cell r="W25">
            <v>1822363</v>
          </cell>
          <cell r="X25">
            <v>1374750</v>
          </cell>
          <cell r="Y25">
            <v>1803840</v>
          </cell>
          <cell r="Z25">
            <v>2300803</v>
          </cell>
          <cell r="AA25">
            <v>7483750</v>
          </cell>
          <cell r="AB25">
            <v>2343750</v>
          </cell>
          <cell r="AC25">
            <v>16316247</v>
          </cell>
          <cell r="AD25">
            <v>1050000</v>
          </cell>
          <cell r="AE25">
            <v>81480000</v>
          </cell>
          <cell r="AF25">
            <v>1360000</v>
          </cell>
          <cell r="AG25">
            <v>93746588.676477998</v>
          </cell>
          <cell r="AH25">
            <v>7955869.867276758</v>
          </cell>
        </row>
        <row r="26">
          <cell r="A26">
            <v>36769</v>
          </cell>
          <cell r="B26">
            <v>1250000</v>
          </cell>
          <cell r="C26">
            <v>4563600</v>
          </cell>
          <cell r="D26">
            <v>2136334</v>
          </cell>
          <cell r="E26">
            <v>429975</v>
          </cell>
          <cell r="F26">
            <v>12500000</v>
          </cell>
          <cell r="G26">
            <v>116115000</v>
          </cell>
          <cell r="H26">
            <v>1663000</v>
          </cell>
          <cell r="I26">
            <v>12878050</v>
          </cell>
          <cell r="J26">
            <v>1012500</v>
          </cell>
          <cell r="K26">
            <v>23507914.999999996</v>
          </cell>
          <cell r="L26">
            <v>10372212</v>
          </cell>
          <cell r="M26">
            <v>1302980</v>
          </cell>
          <cell r="N26">
            <v>3486752</v>
          </cell>
          <cell r="O26">
            <v>429210</v>
          </cell>
          <cell r="P26">
            <v>470790</v>
          </cell>
          <cell r="Q26">
            <v>27082500</v>
          </cell>
          <cell r="R26">
            <v>7121810</v>
          </cell>
          <cell r="S26">
            <v>5644007</v>
          </cell>
          <cell r="T26">
            <v>20916875</v>
          </cell>
          <cell r="U26">
            <v>2560525</v>
          </cell>
          <cell r="V26">
            <v>4774950</v>
          </cell>
          <cell r="W26">
            <v>1822363</v>
          </cell>
          <cell r="X26">
            <v>1374750</v>
          </cell>
          <cell r="Y26">
            <v>1803840</v>
          </cell>
          <cell r="Z26">
            <v>2300803</v>
          </cell>
          <cell r="AA26">
            <v>7483750</v>
          </cell>
          <cell r="AB26">
            <v>2343750</v>
          </cell>
          <cell r="AC26">
            <v>16316247</v>
          </cell>
          <cell r="AD26">
            <v>1050000</v>
          </cell>
          <cell r="AE26">
            <v>81480000</v>
          </cell>
          <cell r="AF26">
            <v>1360000</v>
          </cell>
          <cell r="AG26">
            <v>93746588.676477998</v>
          </cell>
          <cell r="AH26">
            <v>7918418.8541880371</v>
          </cell>
        </row>
        <row r="27">
          <cell r="A27">
            <v>36770</v>
          </cell>
          <cell r="B27">
            <v>1250000</v>
          </cell>
          <cell r="C27">
            <v>4563600</v>
          </cell>
          <cell r="D27">
            <v>2136334</v>
          </cell>
          <cell r="E27">
            <v>429975</v>
          </cell>
          <cell r="F27">
            <v>12500000</v>
          </cell>
          <cell r="G27">
            <v>116115000</v>
          </cell>
          <cell r="H27">
            <v>1663000</v>
          </cell>
          <cell r="I27">
            <v>12878050</v>
          </cell>
          <cell r="J27">
            <v>1012500</v>
          </cell>
          <cell r="K27">
            <v>23507914.999999996</v>
          </cell>
          <cell r="L27">
            <v>10372212</v>
          </cell>
          <cell r="M27">
            <v>1302980</v>
          </cell>
          <cell r="N27">
            <v>3486752</v>
          </cell>
          <cell r="O27">
            <v>429210</v>
          </cell>
          <cell r="P27">
            <v>470790</v>
          </cell>
          <cell r="Q27">
            <v>27082500</v>
          </cell>
          <cell r="R27">
            <v>7121810</v>
          </cell>
          <cell r="S27">
            <v>5644007</v>
          </cell>
          <cell r="T27">
            <v>20916875</v>
          </cell>
          <cell r="U27">
            <v>2560525</v>
          </cell>
          <cell r="V27">
            <v>4774950</v>
          </cell>
          <cell r="W27">
            <v>1822363</v>
          </cell>
          <cell r="X27">
            <v>1374750</v>
          </cell>
          <cell r="Y27">
            <v>1803840</v>
          </cell>
          <cell r="Z27">
            <v>2300803</v>
          </cell>
          <cell r="AA27">
            <v>7483750</v>
          </cell>
          <cell r="AB27">
            <v>2343750</v>
          </cell>
          <cell r="AC27">
            <v>16316247</v>
          </cell>
          <cell r="AD27">
            <v>1050000</v>
          </cell>
          <cell r="AE27">
            <v>81480000</v>
          </cell>
          <cell r="AF27">
            <v>1360000</v>
          </cell>
          <cell r="AG27">
            <v>93746588.676477998</v>
          </cell>
          <cell r="AH27">
            <v>8068205.5580421966</v>
          </cell>
        </row>
        <row r="28">
          <cell r="A28">
            <v>36774</v>
          </cell>
          <cell r="B28">
            <v>1250000</v>
          </cell>
          <cell r="C28">
            <v>4563600</v>
          </cell>
          <cell r="D28">
            <v>2136334</v>
          </cell>
          <cell r="E28">
            <v>429975</v>
          </cell>
          <cell r="F28">
            <v>12500000</v>
          </cell>
          <cell r="G28">
            <v>116115000</v>
          </cell>
          <cell r="H28">
            <v>1663000</v>
          </cell>
          <cell r="I28">
            <v>12878050</v>
          </cell>
          <cell r="J28">
            <v>1012500</v>
          </cell>
          <cell r="K28">
            <v>23507914.999999996</v>
          </cell>
          <cell r="L28">
            <v>10372212</v>
          </cell>
          <cell r="M28">
            <v>1302980</v>
          </cell>
          <cell r="N28">
            <v>3486752</v>
          </cell>
          <cell r="O28">
            <v>429210</v>
          </cell>
          <cell r="P28">
            <v>470790</v>
          </cell>
          <cell r="Q28">
            <v>27082500</v>
          </cell>
          <cell r="R28">
            <v>7121810</v>
          </cell>
          <cell r="S28">
            <v>5644007</v>
          </cell>
          <cell r="T28">
            <v>20916875</v>
          </cell>
          <cell r="U28">
            <v>2560525</v>
          </cell>
          <cell r="V28">
            <v>4774950</v>
          </cell>
          <cell r="W28">
            <v>1822363</v>
          </cell>
          <cell r="X28">
            <v>1374750</v>
          </cell>
          <cell r="Y28">
            <v>1803840</v>
          </cell>
          <cell r="Z28">
            <v>2300803</v>
          </cell>
          <cell r="AA28">
            <v>7483750</v>
          </cell>
          <cell r="AB28">
            <v>2343750</v>
          </cell>
          <cell r="AC28">
            <v>16316247</v>
          </cell>
          <cell r="AD28">
            <v>1050000</v>
          </cell>
          <cell r="AE28">
            <v>81480000</v>
          </cell>
          <cell r="AF28">
            <v>1360000</v>
          </cell>
          <cell r="AG28">
            <v>93746588.676477998</v>
          </cell>
          <cell r="AH28">
            <v>8041950.6123933112</v>
          </cell>
        </row>
        <row r="29">
          <cell r="A29">
            <v>36775</v>
          </cell>
          <cell r="B29">
            <v>1250000</v>
          </cell>
          <cell r="C29">
            <v>4563600</v>
          </cell>
          <cell r="D29">
            <v>2136334</v>
          </cell>
          <cell r="E29">
            <v>429975</v>
          </cell>
          <cell r="F29">
            <v>12500000</v>
          </cell>
          <cell r="G29">
            <v>116115000</v>
          </cell>
          <cell r="H29">
            <v>1663000</v>
          </cell>
          <cell r="I29">
            <v>12878050</v>
          </cell>
          <cell r="J29">
            <v>1012500</v>
          </cell>
          <cell r="K29">
            <v>23507914.999999996</v>
          </cell>
          <cell r="L29">
            <v>10372212</v>
          </cell>
          <cell r="M29">
            <v>1302980</v>
          </cell>
          <cell r="N29">
            <v>3486752</v>
          </cell>
          <cell r="O29">
            <v>429210</v>
          </cell>
          <cell r="P29">
            <v>470790</v>
          </cell>
          <cell r="Q29">
            <v>27082500</v>
          </cell>
          <cell r="R29">
            <v>7121810</v>
          </cell>
          <cell r="S29">
            <v>5644007</v>
          </cell>
          <cell r="T29">
            <v>20916875</v>
          </cell>
          <cell r="U29">
            <v>2560525</v>
          </cell>
          <cell r="V29">
            <v>4774950</v>
          </cell>
          <cell r="W29">
            <v>1822363</v>
          </cell>
          <cell r="X29">
            <v>1374750</v>
          </cell>
          <cell r="Y29">
            <v>1803840</v>
          </cell>
          <cell r="Z29">
            <v>2300803</v>
          </cell>
          <cell r="AA29">
            <v>7483750</v>
          </cell>
          <cell r="AB29">
            <v>2343750</v>
          </cell>
          <cell r="AC29">
            <v>16316247</v>
          </cell>
          <cell r="AD29">
            <v>1050000</v>
          </cell>
          <cell r="AE29">
            <v>81480000</v>
          </cell>
          <cell r="AF29">
            <v>1360000</v>
          </cell>
          <cell r="AG29">
            <v>93746588.676477998</v>
          </cell>
          <cell r="AH29">
            <v>7999857.4943882991</v>
          </cell>
        </row>
        <row r="30">
          <cell r="A30">
            <v>36776</v>
          </cell>
          <cell r="B30">
            <v>1250000</v>
          </cell>
          <cell r="C30">
            <v>4563600</v>
          </cell>
          <cell r="D30">
            <v>2136334</v>
          </cell>
          <cell r="E30">
            <v>429975</v>
          </cell>
          <cell r="F30">
            <v>12500000</v>
          </cell>
          <cell r="G30">
            <v>116115000</v>
          </cell>
          <cell r="H30">
            <v>1663000</v>
          </cell>
          <cell r="I30">
            <v>12878050</v>
          </cell>
          <cell r="J30">
            <v>1012500</v>
          </cell>
          <cell r="K30">
            <v>23507914.999999996</v>
          </cell>
          <cell r="L30">
            <v>10372212</v>
          </cell>
          <cell r="M30">
            <v>1302980</v>
          </cell>
          <cell r="N30">
            <v>3486752</v>
          </cell>
          <cell r="O30">
            <v>429210</v>
          </cell>
          <cell r="P30">
            <v>470790</v>
          </cell>
          <cell r="Q30">
            <v>27082500</v>
          </cell>
          <cell r="R30">
            <v>7121810</v>
          </cell>
          <cell r="S30">
            <v>5644007</v>
          </cell>
          <cell r="T30">
            <v>20916875</v>
          </cell>
          <cell r="U30">
            <v>2560525</v>
          </cell>
          <cell r="V30">
            <v>4774950</v>
          </cell>
          <cell r="W30">
            <v>1822363</v>
          </cell>
          <cell r="X30">
            <v>1374750</v>
          </cell>
          <cell r="Y30">
            <v>1803840</v>
          </cell>
          <cell r="Z30">
            <v>2300803</v>
          </cell>
          <cell r="AA30">
            <v>7483750</v>
          </cell>
          <cell r="AB30">
            <v>2343750</v>
          </cell>
          <cell r="AC30">
            <v>16316247</v>
          </cell>
          <cell r="AD30">
            <v>1050000</v>
          </cell>
          <cell r="AE30">
            <v>81480000</v>
          </cell>
          <cell r="AF30">
            <v>1360000</v>
          </cell>
          <cell r="AG30">
            <v>93746588.676477998</v>
          </cell>
          <cell r="AH30">
            <v>7889106.9468475962</v>
          </cell>
        </row>
        <row r="31">
          <cell r="A31">
            <v>36777</v>
          </cell>
          <cell r="B31">
            <v>1250000</v>
          </cell>
          <cell r="C31">
            <v>4563600</v>
          </cell>
          <cell r="D31">
            <v>2136334</v>
          </cell>
          <cell r="E31">
            <v>429975</v>
          </cell>
          <cell r="F31">
            <v>12500000</v>
          </cell>
          <cell r="G31">
            <v>116115000</v>
          </cell>
          <cell r="H31">
            <v>1663000</v>
          </cell>
          <cell r="I31">
            <v>12878050</v>
          </cell>
          <cell r="J31">
            <v>1012500</v>
          </cell>
          <cell r="K31">
            <v>23507914.999999996</v>
          </cell>
          <cell r="L31">
            <v>10372212</v>
          </cell>
          <cell r="M31">
            <v>1302980</v>
          </cell>
          <cell r="N31">
            <v>3486752</v>
          </cell>
          <cell r="O31">
            <v>429210</v>
          </cell>
          <cell r="P31">
            <v>470790</v>
          </cell>
          <cell r="Q31">
            <v>27082500</v>
          </cell>
          <cell r="R31">
            <v>7121810</v>
          </cell>
          <cell r="S31">
            <v>5644007</v>
          </cell>
          <cell r="T31">
            <v>20916875</v>
          </cell>
          <cell r="U31">
            <v>2560525</v>
          </cell>
          <cell r="V31">
            <v>4774950</v>
          </cell>
          <cell r="W31">
            <v>1822363</v>
          </cell>
          <cell r="X31">
            <v>1374750</v>
          </cell>
          <cell r="Y31">
            <v>1803840</v>
          </cell>
          <cell r="Z31">
            <v>2300803</v>
          </cell>
          <cell r="AA31">
            <v>7483750</v>
          </cell>
          <cell r="AB31">
            <v>2343750</v>
          </cell>
          <cell r="AC31">
            <v>16316247</v>
          </cell>
          <cell r="AD31">
            <v>1050000</v>
          </cell>
          <cell r="AE31">
            <v>81480000</v>
          </cell>
          <cell r="AF31">
            <v>1360000</v>
          </cell>
          <cell r="AG31">
            <v>93746588.676477998</v>
          </cell>
          <cell r="AH31">
            <v>7848589.0523968963</v>
          </cell>
        </row>
        <row r="32">
          <cell r="A32">
            <v>36780</v>
          </cell>
          <cell r="B32">
            <v>1250000</v>
          </cell>
          <cell r="C32">
            <v>4563600</v>
          </cell>
          <cell r="D32">
            <v>2136334</v>
          </cell>
          <cell r="E32">
            <v>429975</v>
          </cell>
          <cell r="F32">
            <v>12500000</v>
          </cell>
          <cell r="G32">
            <v>116115000</v>
          </cell>
          <cell r="H32">
            <v>1663000</v>
          </cell>
          <cell r="I32">
            <v>12878050</v>
          </cell>
          <cell r="J32">
            <v>1012500</v>
          </cell>
          <cell r="K32">
            <v>23507914.999999996</v>
          </cell>
          <cell r="L32">
            <v>10372212</v>
          </cell>
          <cell r="M32">
            <v>1302980</v>
          </cell>
          <cell r="N32">
            <v>3486752</v>
          </cell>
          <cell r="O32">
            <v>429210</v>
          </cell>
          <cell r="P32">
            <v>470790</v>
          </cell>
          <cell r="Q32">
            <v>27082500</v>
          </cell>
          <cell r="R32">
            <v>7121810</v>
          </cell>
          <cell r="S32">
            <v>5644007</v>
          </cell>
          <cell r="T32">
            <v>20916875</v>
          </cell>
          <cell r="U32">
            <v>2560525</v>
          </cell>
          <cell r="V32">
            <v>4774950</v>
          </cell>
          <cell r="W32">
            <v>1822363</v>
          </cell>
          <cell r="X32">
            <v>1374750</v>
          </cell>
          <cell r="Y32">
            <v>1803840</v>
          </cell>
          <cell r="Z32">
            <v>2300803</v>
          </cell>
          <cell r="AA32">
            <v>7483750</v>
          </cell>
          <cell r="AB32">
            <v>2343750</v>
          </cell>
          <cell r="AC32">
            <v>16316247</v>
          </cell>
          <cell r="AD32">
            <v>1050000</v>
          </cell>
          <cell r="AE32">
            <v>81480000</v>
          </cell>
          <cell r="AF32">
            <v>1360000</v>
          </cell>
          <cell r="AG32">
            <v>93746588.676477998</v>
          </cell>
          <cell r="AH32">
            <v>7928863.5775729269</v>
          </cell>
        </row>
        <row r="33">
          <cell r="A33">
            <v>36781</v>
          </cell>
          <cell r="B33">
            <v>1250000</v>
          </cell>
          <cell r="C33">
            <v>4563600</v>
          </cell>
          <cell r="D33">
            <v>2136334</v>
          </cell>
          <cell r="E33">
            <v>429975</v>
          </cell>
          <cell r="F33">
            <v>12500000</v>
          </cell>
          <cell r="G33">
            <v>116115000</v>
          </cell>
          <cell r="H33">
            <v>1663000</v>
          </cell>
          <cell r="I33">
            <v>12878050</v>
          </cell>
          <cell r="J33">
            <v>1012500</v>
          </cell>
          <cell r="K33">
            <v>23507914.999999996</v>
          </cell>
          <cell r="L33">
            <v>10372212</v>
          </cell>
          <cell r="M33">
            <v>1302980</v>
          </cell>
          <cell r="N33">
            <v>3486752</v>
          </cell>
          <cell r="O33">
            <v>429210</v>
          </cell>
          <cell r="P33">
            <v>470790</v>
          </cell>
          <cell r="Q33">
            <v>27082500</v>
          </cell>
          <cell r="R33">
            <v>7121810</v>
          </cell>
          <cell r="S33">
            <v>5644007</v>
          </cell>
          <cell r="T33">
            <v>20916875</v>
          </cell>
          <cell r="U33">
            <v>2560525</v>
          </cell>
          <cell r="V33">
            <v>4774950</v>
          </cell>
          <cell r="W33">
            <v>1822363</v>
          </cell>
          <cell r="X33">
            <v>1374750</v>
          </cell>
          <cell r="Y33">
            <v>1803840</v>
          </cell>
          <cell r="Z33">
            <v>2300803</v>
          </cell>
          <cell r="AA33">
            <v>7483750</v>
          </cell>
          <cell r="AB33">
            <v>2343750</v>
          </cell>
          <cell r="AC33">
            <v>16316247</v>
          </cell>
          <cell r="AD33">
            <v>1050000</v>
          </cell>
          <cell r="AE33">
            <v>81480000</v>
          </cell>
          <cell r="AF33">
            <v>1360000</v>
          </cell>
          <cell r="AG33">
            <v>93746588.676477998</v>
          </cell>
          <cell r="AH33">
            <v>7935286.0461356817</v>
          </cell>
        </row>
        <row r="34">
          <cell r="A34">
            <v>36782</v>
          </cell>
          <cell r="B34">
            <v>1250000</v>
          </cell>
          <cell r="C34">
            <v>4563600</v>
          </cell>
          <cell r="D34">
            <v>2136334</v>
          </cell>
          <cell r="E34">
            <v>429975</v>
          </cell>
          <cell r="F34">
            <v>12500000</v>
          </cell>
          <cell r="G34">
            <v>116115000</v>
          </cell>
          <cell r="H34">
            <v>1663000</v>
          </cell>
          <cell r="I34">
            <v>12878050</v>
          </cell>
          <cell r="J34">
            <v>1012500</v>
          </cell>
          <cell r="K34">
            <v>23507914.999999996</v>
          </cell>
          <cell r="L34">
            <v>10372212</v>
          </cell>
          <cell r="M34">
            <v>1302980</v>
          </cell>
          <cell r="N34">
            <v>3486752</v>
          </cell>
          <cell r="O34">
            <v>429210</v>
          </cell>
          <cell r="P34">
            <v>470790</v>
          </cell>
          <cell r="Q34">
            <v>27082500</v>
          </cell>
          <cell r="R34">
            <v>7121810</v>
          </cell>
          <cell r="S34">
            <v>5644007</v>
          </cell>
          <cell r="T34">
            <v>20916875</v>
          </cell>
          <cell r="U34">
            <v>2560525</v>
          </cell>
          <cell r="V34">
            <v>4774950</v>
          </cell>
          <cell r="W34">
            <v>1822363</v>
          </cell>
          <cell r="X34">
            <v>1374750</v>
          </cell>
          <cell r="Y34">
            <v>1803840</v>
          </cell>
          <cell r="Z34">
            <v>2300803</v>
          </cell>
          <cell r="AA34">
            <v>7483750</v>
          </cell>
          <cell r="AB34">
            <v>2343750</v>
          </cell>
          <cell r="AC34">
            <v>16316247</v>
          </cell>
          <cell r="AD34">
            <v>1050000</v>
          </cell>
          <cell r="AE34">
            <v>81480000</v>
          </cell>
          <cell r="AF34">
            <v>1360000</v>
          </cell>
          <cell r="AG34">
            <v>93746588.676477998</v>
          </cell>
          <cell r="AH34">
            <v>7831755.4341768678</v>
          </cell>
        </row>
        <row r="35">
          <cell r="A35">
            <v>36783</v>
          </cell>
          <cell r="B35">
            <v>1250000</v>
          </cell>
          <cell r="C35">
            <v>4563600</v>
          </cell>
          <cell r="D35">
            <v>2136334</v>
          </cell>
          <cell r="E35">
            <v>429975</v>
          </cell>
          <cell r="F35">
            <v>12500000</v>
          </cell>
          <cell r="G35">
            <v>116115000</v>
          </cell>
          <cell r="H35">
            <v>1663000</v>
          </cell>
          <cell r="I35">
            <v>12878050</v>
          </cell>
          <cell r="J35">
            <v>1012500</v>
          </cell>
          <cell r="K35">
            <v>23507914.999999996</v>
          </cell>
          <cell r="L35">
            <v>10372212</v>
          </cell>
          <cell r="M35">
            <v>1302980</v>
          </cell>
          <cell r="N35">
            <v>3486752</v>
          </cell>
          <cell r="O35">
            <v>429210</v>
          </cell>
          <cell r="P35">
            <v>470790</v>
          </cell>
          <cell r="Q35">
            <v>27082500</v>
          </cell>
          <cell r="R35">
            <v>7121810</v>
          </cell>
          <cell r="S35">
            <v>5644007</v>
          </cell>
          <cell r="T35">
            <v>20916875</v>
          </cell>
          <cell r="U35">
            <v>2560525</v>
          </cell>
          <cell r="V35">
            <v>4774950</v>
          </cell>
          <cell r="W35">
            <v>2340380.6120532257</v>
          </cell>
          <cell r="X35">
            <v>1374750</v>
          </cell>
          <cell r="Y35">
            <v>2177389.5</v>
          </cell>
          <cell r="Z35">
            <v>1927253.5</v>
          </cell>
          <cell r="AA35">
            <v>7483750</v>
          </cell>
          <cell r="AB35">
            <v>2343750</v>
          </cell>
          <cell r="AC35">
            <v>16316247</v>
          </cell>
          <cell r="AD35">
            <v>1050000</v>
          </cell>
          <cell r="AE35">
            <v>81480000</v>
          </cell>
          <cell r="AF35">
            <v>1360000</v>
          </cell>
          <cell r="AG35">
            <v>93746588.676477998</v>
          </cell>
          <cell r="AH35">
            <v>8181870.9616273884</v>
          </cell>
        </row>
        <row r="36">
          <cell r="A36">
            <v>36784</v>
          </cell>
          <cell r="B36">
            <v>1250000</v>
          </cell>
          <cell r="C36">
            <v>4563600</v>
          </cell>
          <cell r="D36">
            <v>2136334</v>
          </cell>
          <cell r="E36">
            <v>429975</v>
          </cell>
          <cell r="F36">
            <v>12500000</v>
          </cell>
          <cell r="G36">
            <v>116115000</v>
          </cell>
          <cell r="H36">
            <v>1663000</v>
          </cell>
          <cell r="I36">
            <v>12878050</v>
          </cell>
          <cell r="J36">
            <v>1012500</v>
          </cell>
          <cell r="K36">
            <v>23507914.999999996</v>
          </cell>
          <cell r="L36">
            <v>10372212</v>
          </cell>
          <cell r="M36">
            <v>1302980</v>
          </cell>
          <cell r="N36">
            <v>3486752</v>
          </cell>
          <cell r="O36">
            <v>429210</v>
          </cell>
          <cell r="P36">
            <v>470790</v>
          </cell>
          <cell r="Q36">
            <v>27082500</v>
          </cell>
          <cell r="R36">
            <v>7121810</v>
          </cell>
          <cell r="S36">
            <v>5644007</v>
          </cell>
          <cell r="T36">
            <v>20916875</v>
          </cell>
          <cell r="U36">
            <v>2560525</v>
          </cell>
          <cell r="V36">
            <v>4774950</v>
          </cell>
          <cell r="W36">
            <v>2345283.662005493</v>
          </cell>
          <cell r="X36">
            <v>1374750</v>
          </cell>
          <cell r="Y36">
            <v>2177389.5</v>
          </cell>
          <cell r="Z36">
            <v>1927253.5</v>
          </cell>
          <cell r="AA36">
            <v>7483750</v>
          </cell>
          <cell r="AB36">
            <v>2343750</v>
          </cell>
          <cell r="AC36">
            <v>16316247</v>
          </cell>
          <cell r="AD36">
            <v>1050000</v>
          </cell>
          <cell r="AE36">
            <v>81480000</v>
          </cell>
          <cell r="AF36">
            <v>1360000</v>
          </cell>
          <cell r="AG36">
            <v>93746588.676477998</v>
          </cell>
          <cell r="AH36">
            <v>8311096.1479159668</v>
          </cell>
        </row>
        <row r="37">
          <cell r="A37">
            <v>36787</v>
          </cell>
          <cell r="B37">
            <v>1250000</v>
          </cell>
          <cell r="C37">
            <v>4563600</v>
          </cell>
          <cell r="D37">
            <v>2136334</v>
          </cell>
          <cell r="E37">
            <v>429975</v>
          </cell>
          <cell r="F37">
            <v>12500000</v>
          </cell>
          <cell r="G37">
            <v>116115000</v>
          </cell>
          <cell r="H37">
            <v>1663000</v>
          </cell>
          <cell r="I37">
            <v>12878050</v>
          </cell>
          <cell r="J37">
            <v>1012500</v>
          </cell>
          <cell r="K37">
            <v>23507914.999999996</v>
          </cell>
          <cell r="L37">
            <v>10372212</v>
          </cell>
          <cell r="M37">
            <v>1302980</v>
          </cell>
          <cell r="N37">
            <v>3486752</v>
          </cell>
          <cell r="O37">
            <v>429210</v>
          </cell>
          <cell r="P37">
            <v>470790</v>
          </cell>
          <cell r="Q37">
            <v>27082500</v>
          </cell>
          <cell r="R37">
            <v>7121810</v>
          </cell>
          <cell r="S37">
            <v>5644007</v>
          </cell>
          <cell r="T37">
            <v>20916875</v>
          </cell>
          <cell r="U37">
            <v>2560525</v>
          </cell>
          <cell r="V37">
            <v>4774950</v>
          </cell>
          <cell r="W37">
            <v>2354608.7512366064</v>
          </cell>
          <cell r="X37">
            <v>1374750</v>
          </cell>
          <cell r="Y37">
            <v>2177389.5</v>
          </cell>
          <cell r="Z37">
            <v>1927253.5</v>
          </cell>
          <cell r="AA37">
            <v>7483750</v>
          </cell>
          <cell r="AB37">
            <v>2343750</v>
          </cell>
          <cell r="AC37">
            <v>16316247</v>
          </cell>
          <cell r="AD37">
            <v>1050000</v>
          </cell>
          <cell r="AE37">
            <v>81480000</v>
          </cell>
          <cell r="AF37">
            <v>1360000</v>
          </cell>
          <cell r="AG37">
            <v>93746588.676477998</v>
          </cell>
          <cell r="AH37">
            <v>8113315.0260063987</v>
          </cell>
        </row>
        <row r="38">
          <cell r="A38">
            <v>36788</v>
          </cell>
          <cell r="B38">
            <v>1250000</v>
          </cell>
          <cell r="C38">
            <v>4563600</v>
          </cell>
          <cell r="D38">
            <v>2136334</v>
          </cell>
          <cell r="E38">
            <v>429975</v>
          </cell>
          <cell r="F38">
            <v>12500000</v>
          </cell>
          <cell r="G38">
            <v>116115000</v>
          </cell>
          <cell r="H38">
            <v>1663000</v>
          </cell>
          <cell r="I38">
            <v>12878050</v>
          </cell>
          <cell r="J38">
            <v>1012500</v>
          </cell>
          <cell r="K38">
            <v>23507914.999999996</v>
          </cell>
          <cell r="L38">
            <v>10372212</v>
          </cell>
          <cell r="M38">
            <v>1302980</v>
          </cell>
          <cell r="N38">
            <v>3486752</v>
          </cell>
          <cell r="O38">
            <v>429210</v>
          </cell>
          <cell r="P38">
            <v>470790</v>
          </cell>
          <cell r="Q38">
            <v>27082500</v>
          </cell>
          <cell r="R38">
            <v>7121810</v>
          </cell>
          <cell r="S38">
            <v>5644007</v>
          </cell>
          <cell r="T38">
            <v>20916875</v>
          </cell>
          <cell r="U38">
            <v>2560525</v>
          </cell>
          <cell r="V38">
            <v>4774950</v>
          </cell>
          <cell r="W38">
            <v>2359001.6518434854</v>
          </cell>
          <cell r="X38">
            <v>1374750</v>
          </cell>
          <cell r="Y38">
            <v>2177389.5</v>
          </cell>
          <cell r="Z38">
            <v>1927253.5</v>
          </cell>
          <cell r="AA38">
            <v>7483750</v>
          </cell>
          <cell r="AB38">
            <v>2343750</v>
          </cell>
          <cell r="AC38">
            <v>16316247</v>
          </cell>
          <cell r="AD38">
            <v>1050000</v>
          </cell>
          <cell r="AE38">
            <v>81480000</v>
          </cell>
          <cell r="AF38">
            <v>1360000</v>
          </cell>
          <cell r="AG38">
            <v>93746588.676477998</v>
          </cell>
          <cell r="AH38">
            <v>8222498.731563014</v>
          </cell>
        </row>
        <row r="39">
          <cell r="A39">
            <v>36789</v>
          </cell>
          <cell r="B39">
            <v>1250000</v>
          </cell>
          <cell r="C39">
            <v>4563600</v>
          </cell>
          <cell r="D39">
            <v>2136334</v>
          </cell>
          <cell r="E39">
            <v>429975</v>
          </cell>
          <cell r="F39">
            <v>12500000</v>
          </cell>
          <cell r="G39">
            <v>116115000</v>
          </cell>
          <cell r="H39">
            <v>1663000</v>
          </cell>
          <cell r="I39">
            <v>12878050</v>
          </cell>
          <cell r="J39">
            <v>1012500</v>
          </cell>
          <cell r="K39">
            <v>23507914.999999996</v>
          </cell>
          <cell r="L39">
            <v>10372212</v>
          </cell>
          <cell r="M39">
            <v>1302980</v>
          </cell>
          <cell r="N39">
            <v>3486752</v>
          </cell>
          <cell r="O39">
            <v>429210</v>
          </cell>
          <cell r="P39">
            <v>470790</v>
          </cell>
          <cell r="Q39">
            <v>27082500</v>
          </cell>
          <cell r="R39">
            <v>7121810</v>
          </cell>
          <cell r="S39">
            <v>5644007</v>
          </cell>
          <cell r="T39">
            <v>20916875</v>
          </cell>
          <cell r="U39">
            <v>2560525</v>
          </cell>
          <cell r="V39">
            <v>4774950</v>
          </cell>
          <cell r="W39">
            <v>2348107.8500882289</v>
          </cell>
          <cell r="X39">
            <v>1374750</v>
          </cell>
          <cell r="Y39">
            <v>2177389.5</v>
          </cell>
          <cell r="Z39">
            <v>1927253.5</v>
          </cell>
          <cell r="AA39">
            <v>7483750</v>
          </cell>
          <cell r="AB39">
            <v>2343750</v>
          </cell>
          <cell r="AC39">
            <v>16316247</v>
          </cell>
          <cell r="AD39">
            <v>1050000</v>
          </cell>
          <cell r="AE39">
            <v>81480000</v>
          </cell>
          <cell r="AF39">
            <v>1360000</v>
          </cell>
          <cell r="AG39">
            <v>93746588.676477998</v>
          </cell>
          <cell r="AH39">
            <v>8299504.8249137839</v>
          </cell>
        </row>
        <row r="40">
          <cell r="A40">
            <v>36790</v>
          </cell>
          <cell r="B40">
            <v>1250000</v>
          </cell>
          <cell r="C40">
            <v>4563600</v>
          </cell>
          <cell r="D40">
            <v>2136334</v>
          </cell>
          <cell r="E40">
            <v>429975</v>
          </cell>
          <cell r="F40">
            <v>12500000</v>
          </cell>
          <cell r="G40">
            <v>116115000</v>
          </cell>
          <cell r="H40">
            <v>1663000</v>
          </cell>
          <cell r="I40">
            <v>12878050</v>
          </cell>
          <cell r="J40">
            <v>1012500</v>
          </cell>
          <cell r="K40">
            <v>23507914.999999996</v>
          </cell>
          <cell r="L40">
            <v>10372212</v>
          </cell>
          <cell r="M40">
            <v>1302980</v>
          </cell>
          <cell r="N40">
            <v>3486752</v>
          </cell>
          <cell r="O40">
            <v>429210</v>
          </cell>
          <cell r="P40">
            <v>470790</v>
          </cell>
          <cell r="Q40">
            <v>27082500</v>
          </cell>
          <cell r="R40">
            <v>7121810</v>
          </cell>
          <cell r="S40">
            <v>5644007</v>
          </cell>
          <cell r="T40">
            <v>20916875</v>
          </cell>
          <cell r="U40">
            <v>2560525</v>
          </cell>
          <cell r="V40">
            <v>4774950</v>
          </cell>
          <cell r="W40">
            <v>2352511.5851241974</v>
          </cell>
          <cell r="X40">
            <v>1374750</v>
          </cell>
          <cell r="Y40">
            <v>2177389.5</v>
          </cell>
          <cell r="Z40">
            <v>1927253.5</v>
          </cell>
          <cell r="AA40">
            <v>7483750</v>
          </cell>
          <cell r="AB40">
            <v>2343750</v>
          </cell>
          <cell r="AC40">
            <v>16316247</v>
          </cell>
          <cell r="AD40">
            <v>1050000</v>
          </cell>
          <cell r="AE40">
            <v>81480000</v>
          </cell>
          <cell r="AF40">
            <v>1360000</v>
          </cell>
          <cell r="AG40">
            <v>93746588.676477998</v>
          </cell>
          <cell r="AH40">
            <v>8175747.0342703043</v>
          </cell>
        </row>
        <row r="41">
          <cell r="A41">
            <v>36791</v>
          </cell>
          <cell r="B41">
            <v>1250000</v>
          </cell>
          <cell r="C41">
            <v>4563600</v>
          </cell>
          <cell r="D41">
            <v>2136334</v>
          </cell>
          <cell r="E41">
            <v>429975</v>
          </cell>
          <cell r="F41">
            <v>12500000</v>
          </cell>
          <cell r="G41">
            <v>116115000</v>
          </cell>
          <cell r="H41">
            <v>1663000</v>
          </cell>
          <cell r="I41">
            <v>12878050</v>
          </cell>
          <cell r="J41">
            <v>1012500</v>
          </cell>
          <cell r="K41">
            <v>23507914.999999996</v>
          </cell>
          <cell r="L41">
            <v>10372212</v>
          </cell>
          <cell r="M41">
            <v>1302980</v>
          </cell>
          <cell r="N41">
            <v>3486752</v>
          </cell>
          <cell r="O41">
            <v>429210</v>
          </cell>
          <cell r="P41">
            <v>470790</v>
          </cell>
          <cell r="Q41">
            <v>27082500</v>
          </cell>
          <cell r="R41">
            <v>7121810</v>
          </cell>
          <cell r="S41">
            <v>5644007</v>
          </cell>
          <cell r="T41">
            <v>20916875</v>
          </cell>
          <cell r="U41">
            <v>2560525</v>
          </cell>
          <cell r="V41">
            <v>4774950</v>
          </cell>
          <cell r="W41">
            <v>2353293.0395529605</v>
          </cell>
          <cell r="X41">
            <v>1374750</v>
          </cell>
          <cell r="Y41">
            <v>2300803</v>
          </cell>
          <cell r="Z41">
            <v>1803840</v>
          </cell>
          <cell r="AA41">
            <v>7483750</v>
          </cell>
          <cell r="AB41">
            <v>2343750</v>
          </cell>
          <cell r="AC41">
            <v>16316247</v>
          </cell>
          <cell r="AD41">
            <v>1050000</v>
          </cell>
          <cell r="AE41">
            <v>81480000</v>
          </cell>
          <cell r="AF41">
            <v>1360000</v>
          </cell>
          <cell r="AG41">
            <v>93746588.676477998</v>
          </cell>
          <cell r="AH41">
            <v>8324555.2906789985</v>
          </cell>
        </row>
        <row r="42">
          <cell r="A42">
            <v>36794</v>
          </cell>
          <cell r="B42">
            <v>1250000</v>
          </cell>
          <cell r="C42">
            <v>4563600</v>
          </cell>
          <cell r="D42">
            <v>2136334</v>
          </cell>
          <cell r="E42">
            <v>429975</v>
          </cell>
          <cell r="F42">
            <v>12500000</v>
          </cell>
          <cell r="G42">
            <v>116115000</v>
          </cell>
          <cell r="H42">
            <v>1663000</v>
          </cell>
          <cell r="I42">
            <v>12878050</v>
          </cell>
          <cell r="J42">
            <v>1012500</v>
          </cell>
          <cell r="K42">
            <v>23507914.999999996</v>
          </cell>
          <cell r="L42">
            <v>10372212</v>
          </cell>
          <cell r="M42">
            <v>1302980</v>
          </cell>
          <cell r="N42">
            <v>3486752</v>
          </cell>
          <cell r="O42">
            <v>429210</v>
          </cell>
          <cell r="P42">
            <v>470790</v>
          </cell>
          <cell r="Q42">
            <v>27082500</v>
          </cell>
          <cell r="R42">
            <v>7121810</v>
          </cell>
          <cell r="S42">
            <v>5644007</v>
          </cell>
          <cell r="T42">
            <v>20916875</v>
          </cell>
          <cell r="U42">
            <v>2560525</v>
          </cell>
          <cell r="V42">
            <v>4774950</v>
          </cell>
          <cell r="W42">
            <v>1699096.7853972565</v>
          </cell>
          <cell r="X42">
            <v>1374750</v>
          </cell>
          <cell r="Y42">
            <v>2300803</v>
          </cell>
          <cell r="Z42">
            <v>1803840</v>
          </cell>
          <cell r="AA42">
            <v>7483750</v>
          </cell>
          <cell r="AB42">
            <v>2343750</v>
          </cell>
          <cell r="AC42">
            <v>16316247</v>
          </cell>
          <cell r="AD42">
            <v>1050000</v>
          </cell>
          <cell r="AE42">
            <v>81480000</v>
          </cell>
          <cell r="AF42">
            <v>1360000</v>
          </cell>
          <cell r="AG42">
            <v>93746588.676477998</v>
          </cell>
          <cell r="AH42">
            <v>8207201.6639580503</v>
          </cell>
        </row>
        <row r="43">
          <cell r="A43">
            <v>36795</v>
          </cell>
          <cell r="B43">
            <v>1250000</v>
          </cell>
          <cell r="C43">
            <v>4563600</v>
          </cell>
          <cell r="D43">
            <v>2136334</v>
          </cell>
          <cell r="E43">
            <v>429975</v>
          </cell>
          <cell r="F43">
            <v>12500000</v>
          </cell>
          <cell r="G43">
            <v>116115000</v>
          </cell>
          <cell r="H43">
            <v>1663000</v>
          </cell>
          <cell r="I43">
            <v>12878050</v>
          </cell>
          <cell r="J43">
            <v>1012500</v>
          </cell>
          <cell r="K43">
            <v>23507914.999999996</v>
          </cell>
          <cell r="L43">
            <v>10372212</v>
          </cell>
          <cell r="M43">
            <v>1302980</v>
          </cell>
          <cell r="N43">
            <v>3486752</v>
          </cell>
          <cell r="O43">
            <v>429210</v>
          </cell>
          <cell r="P43">
            <v>470790</v>
          </cell>
          <cell r="Q43">
            <v>27082500</v>
          </cell>
          <cell r="R43">
            <v>7121810</v>
          </cell>
          <cell r="S43">
            <v>5644007</v>
          </cell>
          <cell r="T43">
            <v>20916875</v>
          </cell>
          <cell r="U43">
            <v>2560525</v>
          </cell>
          <cell r="V43">
            <v>4774950</v>
          </cell>
          <cell r="W43">
            <v>1701579.355056321</v>
          </cell>
          <cell r="X43">
            <v>1374750</v>
          </cell>
          <cell r="Y43">
            <v>2300803</v>
          </cell>
          <cell r="Z43">
            <v>1803840</v>
          </cell>
          <cell r="AA43">
            <v>7483750</v>
          </cell>
          <cell r="AB43">
            <v>2343750</v>
          </cell>
          <cell r="AC43">
            <v>16316247</v>
          </cell>
          <cell r="AD43">
            <v>1050000</v>
          </cell>
          <cell r="AE43">
            <v>81480000</v>
          </cell>
          <cell r="AF43">
            <v>1360000</v>
          </cell>
          <cell r="AG43">
            <v>93746588.676477998</v>
          </cell>
          <cell r="AH43">
            <v>8178728.1817642581</v>
          </cell>
        </row>
        <row r="44">
          <cell r="A44">
            <v>36796</v>
          </cell>
          <cell r="B44">
            <v>1250000</v>
          </cell>
          <cell r="C44">
            <v>4563600</v>
          </cell>
          <cell r="D44">
            <v>2136334</v>
          </cell>
          <cell r="E44">
            <v>429975</v>
          </cell>
          <cell r="F44">
            <v>12500000</v>
          </cell>
          <cell r="G44">
            <v>116115000</v>
          </cell>
          <cell r="H44">
            <v>1663000</v>
          </cell>
          <cell r="I44">
            <v>12878050</v>
          </cell>
          <cell r="J44">
            <v>1012500</v>
          </cell>
          <cell r="K44">
            <v>23507914.999999996</v>
          </cell>
          <cell r="L44">
            <v>10372212</v>
          </cell>
          <cell r="M44">
            <v>1302980</v>
          </cell>
          <cell r="N44">
            <v>3486752</v>
          </cell>
          <cell r="O44">
            <v>429210</v>
          </cell>
          <cell r="P44">
            <v>470790</v>
          </cell>
          <cell r="Q44">
            <v>27082500</v>
          </cell>
          <cell r="R44">
            <v>7121810</v>
          </cell>
          <cell r="S44">
            <v>5644007</v>
          </cell>
          <cell r="T44">
            <v>20916875</v>
          </cell>
          <cell r="U44">
            <v>2560525</v>
          </cell>
          <cell r="V44">
            <v>4774950</v>
          </cell>
          <cell r="W44">
            <v>1702938.2556699589</v>
          </cell>
          <cell r="X44">
            <v>1374750</v>
          </cell>
          <cell r="Y44">
            <v>2300803</v>
          </cell>
          <cell r="Z44">
            <v>1803840</v>
          </cell>
          <cell r="AA44">
            <v>7483750</v>
          </cell>
          <cell r="AB44">
            <v>2343750</v>
          </cell>
          <cell r="AC44">
            <v>16316247</v>
          </cell>
          <cell r="AD44">
            <v>1050000</v>
          </cell>
          <cell r="AE44">
            <v>81480000</v>
          </cell>
          <cell r="AF44">
            <v>1360000</v>
          </cell>
          <cell r="AG44">
            <v>93746588.676477998</v>
          </cell>
          <cell r="AH44">
            <v>8300164.6548170978</v>
          </cell>
        </row>
        <row r="45">
          <cell r="A45">
            <v>36797</v>
          </cell>
          <cell r="B45">
            <v>1250000</v>
          </cell>
          <cell r="C45">
            <v>4563600</v>
          </cell>
          <cell r="D45">
            <v>2136334</v>
          </cell>
          <cell r="E45">
            <v>429975</v>
          </cell>
          <cell r="F45">
            <v>12500000</v>
          </cell>
          <cell r="G45">
            <v>116115000</v>
          </cell>
          <cell r="H45">
            <v>1663000</v>
          </cell>
          <cell r="I45">
            <v>12878050</v>
          </cell>
          <cell r="J45">
            <v>1012500</v>
          </cell>
          <cell r="K45">
            <v>23507914.999999996</v>
          </cell>
          <cell r="L45">
            <v>10372212</v>
          </cell>
          <cell r="M45">
            <v>1302980</v>
          </cell>
          <cell r="N45">
            <v>3486752</v>
          </cell>
          <cell r="O45">
            <v>429210</v>
          </cell>
          <cell r="P45">
            <v>470790</v>
          </cell>
          <cell r="Q45">
            <v>27082500</v>
          </cell>
          <cell r="R45">
            <v>7121810</v>
          </cell>
          <cell r="S45">
            <v>5644007</v>
          </cell>
          <cell r="T45">
            <v>20916875</v>
          </cell>
          <cell r="U45">
            <v>2560525</v>
          </cell>
          <cell r="V45">
            <v>4774950</v>
          </cell>
          <cell r="W45">
            <v>1704238.2804371053</v>
          </cell>
          <cell r="X45">
            <v>1374750</v>
          </cell>
          <cell r="Y45">
            <v>2300803</v>
          </cell>
          <cell r="Z45">
            <v>1803840</v>
          </cell>
          <cell r="AA45">
            <v>7483750</v>
          </cell>
          <cell r="AB45">
            <v>2343750</v>
          </cell>
          <cell r="AC45">
            <v>16316247</v>
          </cell>
          <cell r="AD45">
            <v>1050000</v>
          </cell>
          <cell r="AE45">
            <v>81480000</v>
          </cell>
          <cell r="AF45">
            <v>1360000</v>
          </cell>
          <cell r="AG45">
            <v>93746588.676477998</v>
          </cell>
          <cell r="AH45">
            <v>8245176.1259276355</v>
          </cell>
        </row>
        <row r="46">
          <cell r="A46">
            <v>36798</v>
          </cell>
          <cell r="B46">
            <v>1250000</v>
          </cell>
          <cell r="C46">
            <v>4563600</v>
          </cell>
          <cell r="D46">
            <v>2136334</v>
          </cell>
          <cell r="E46">
            <v>429975</v>
          </cell>
          <cell r="F46">
            <v>12500000</v>
          </cell>
          <cell r="G46">
            <v>116115000</v>
          </cell>
          <cell r="H46">
            <v>1663000</v>
          </cell>
          <cell r="I46">
            <v>12878050</v>
          </cell>
          <cell r="J46">
            <v>1012500</v>
          </cell>
          <cell r="K46">
            <v>23507914.999999996</v>
          </cell>
          <cell r="L46">
            <v>10372212</v>
          </cell>
          <cell r="M46">
            <v>1302980</v>
          </cell>
          <cell r="N46">
            <v>3486752</v>
          </cell>
          <cell r="O46">
            <v>429210</v>
          </cell>
          <cell r="P46">
            <v>470790</v>
          </cell>
          <cell r="Q46">
            <v>27082500</v>
          </cell>
          <cell r="R46">
            <v>7121810</v>
          </cell>
          <cell r="S46">
            <v>5644007</v>
          </cell>
          <cell r="T46">
            <v>20916875</v>
          </cell>
          <cell r="U46">
            <v>2560525</v>
          </cell>
          <cell r="V46">
            <v>4774950</v>
          </cell>
          <cell r="W46">
            <v>2002698.811523003</v>
          </cell>
          <cell r="X46">
            <v>1374750</v>
          </cell>
          <cell r="Y46">
            <v>1803840</v>
          </cell>
          <cell r="Z46">
            <v>2300803</v>
          </cell>
          <cell r="AA46">
            <v>7483750</v>
          </cell>
          <cell r="AB46">
            <v>2343750</v>
          </cell>
          <cell r="AC46">
            <v>16316247</v>
          </cell>
          <cell r="AD46">
            <v>1050000</v>
          </cell>
          <cell r="AE46">
            <v>81480000</v>
          </cell>
          <cell r="AF46">
            <v>1360000</v>
          </cell>
          <cell r="AG46">
            <v>93746588.676477998</v>
          </cell>
          <cell r="AH46">
            <v>8754483.0367082451</v>
          </cell>
        </row>
        <row r="47">
          <cell r="A47">
            <v>36801</v>
          </cell>
          <cell r="B47">
            <v>1250000</v>
          </cell>
          <cell r="C47">
            <v>4563600</v>
          </cell>
          <cell r="D47">
            <v>2136334</v>
          </cell>
          <cell r="E47">
            <v>429975</v>
          </cell>
          <cell r="F47">
            <v>12500000</v>
          </cell>
          <cell r="G47">
            <v>116115000</v>
          </cell>
          <cell r="H47">
            <v>1663000</v>
          </cell>
          <cell r="I47">
            <v>12878050</v>
          </cell>
          <cell r="J47">
            <v>1012500</v>
          </cell>
          <cell r="K47">
            <v>23507914.999999996</v>
          </cell>
          <cell r="L47">
            <v>10372212</v>
          </cell>
          <cell r="M47">
            <v>1302980</v>
          </cell>
          <cell r="N47">
            <v>3486752</v>
          </cell>
          <cell r="O47">
            <v>429210</v>
          </cell>
          <cell r="P47">
            <v>470790</v>
          </cell>
          <cell r="Q47">
            <v>27082500</v>
          </cell>
          <cell r="R47">
            <v>7121810</v>
          </cell>
          <cell r="S47">
            <v>5644007</v>
          </cell>
          <cell r="T47">
            <v>20916875</v>
          </cell>
          <cell r="U47">
            <v>2560525</v>
          </cell>
          <cell r="V47">
            <v>4774950</v>
          </cell>
          <cell r="W47">
            <v>2004958.5071993435</v>
          </cell>
          <cell r="X47">
            <v>1374750</v>
          </cell>
          <cell r="Y47">
            <v>1803840</v>
          </cell>
          <cell r="Z47">
            <v>2300803</v>
          </cell>
          <cell r="AA47">
            <v>7483750</v>
          </cell>
          <cell r="AB47">
            <v>2343750</v>
          </cell>
          <cell r="AC47">
            <v>16316247</v>
          </cell>
          <cell r="AD47">
            <v>1050000</v>
          </cell>
          <cell r="AE47">
            <v>81480000</v>
          </cell>
          <cell r="AF47">
            <v>1360000</v>
          </cell>
          <cell r="AG47">
            <v>93746588.676477998</v>
          </cell>
          <cell r="AH47">
            <v>8458501.8700410556</v>
          </cell>
        </row>
        <row r="48">
          <cell r="A48">
            <v>36802</v>
          </cell>
          <cell r="B48">
            <v>1250000</v>
          </cell>
          <cell r="C48">
            <v>4563600</v>
          </cell>
          <cell r="D48">
            <v>2136334</v>
          </cell>
          <cell r="E48">
            <v>429975</v>
          </cell>
          <cell r="F48">
            <v>12500000</v>
          </cell>
          <cell r="G48">
            <v>116115000</v>
          </cell>
          <cell r="H48">
            <v>1663000</v>
          </cell>
          <cell r="I48">
            <v>12878050</v>
          </cell>
          <cell r="J48">
            <v>1012500</v>
          </cell>
          <cell r="K48">
            <v>23507914.999999996</v>
          </cell>
          <cell r="L48">
            <v>10372212</v>
          </cell>
          <cell r="M48">
            <v>1302980</v>
          </cell>
          <cell r="N48">
            <v>3486752</v>
          </cell>
          <cell r="O48">
            <v>429210</v>
          </cell>
          <cell r="P48">
            <v>470790</v>
          </cell>
          <cell r="Q48">
            <v>27082500</v>
          </cell>
          <cell r="R48">
            <v>7121810</v>
          </cell>
          <cell r="S48">
            <v>5644007</v>
          </cell>
          <cell r="T48">
            <v>20916875</v>
          </cell>
          <cell r="U48">
            <v>2560525</v>
          </cell>
          <cell r="V48">
            <v>4774950</v>
          </cell>
          <cell r="W48">
            <v>2005557.8509598305</v>
          </cell>
          <cell r="X48">
            <v>1374750</v>
          </cell>
          <cell r="Y48">
            <v>1803840</v>
          </cell>
          <cell r="Z48">
            <v>2300803</v>
          </cell>
          <cell r="AA48">
            <v>7483750</v>
          </cell>
          <cell r="AB48">
            <v>2343750</v>
          </cell>
          <cell r="AC48">
            <v>16316247</v>
          </cell>
          <cell r="AD48">
            <v>1050000</v>
          </cell>
          <cell r="AE48">
            <v>81480000</v>
          </cell>
          <cell r="AF48">
            <v>1360000</v>
          </cell>
          <cell r="AG48">
            <v>93746588.676477998</v>
          </cell>
          <cell r="AH48">
            <v>8370856.0467595328</v>
          </cell>
        </row>
        <row r="49">
          <cell r="A49">
            <v>36803</v>
          </cell>
          <cell r="B49">
            <v>1250000</v>
          </cell>
          <cell r="C49">
            <v>4563600</v>
          </cell>
          <cell r="D49">
            <v>2136334</v>
          </cell>
          <cell r="E49">
            <v>429975</v>
          </cell>
          <cell r="F49">
            <v>12500000</v>
          </cell>
          <cell r="G49">
            <v>116115000</v>
          </cell>
          <cell r="H49">
            <v>1663000</v>
          </cell>
          <cell r="I49">
            <v>12878050</v>
          </cell>
          <cell r="J49">
            <v>1012500</v>
          </cell>
          <cell r="K49">
            <v>23507914.999999996</v>
          </cell>
          <cell r="L49">
            <v>10372212</v>
          </cell>
          <cell r="M49">
            <v>1302980</v>
          </cell>
          <cell r="N49">
            <v>3486752</v>
          </cell>
          <cell r="O49">
            <v>429210</v>
          </cell>
          <cell r="P49">
            <v>470790</v>
          </cell>
          <cell r="Q49">
            <v>27082500</v>
          </cell>
          <cell r="R49">
            <v>7121810</v>
          </cell>
          <cell r="S49">
            <v>5644007</v>
          </cell>
          <cell r="T49">
            <v>20916875</v>
          </cell>
          <cell r="U49">
            <v>2560525</v>
          </cell>
          <cell r="V49">
            <v>4774950</v>
          </cell>
          <cell r="W49">
            <v>2006300.5672105032</v>
          </cell>
          <cell r="X49">
            <v>1374750</v>
          </cell>
          <cell r="Y49">
            <v>1803840</v>
          </cell>
          <cell r="Z49">
            <v>2300803</v>
          </cell>
          <cell r="AA49">
            <v>7483750</v>
          </cell>
          <cell r="AB49">
            <v>2343750</v>
          </cell>
          <cell r="AC49">
            <v>16316247</v>
          </cell>
          <cell r="AD49">
            <v>1050000</v>
          </cell>
          <cell r="AE49">
            <v>81480000</v>
          </cell>
          <cell r="AF49">
            <v>1360000</v>
          </cell>
          <cell r="AG49">
            <v>93746588.676477998</v>
          </cell>
          <cell r="AH49">
            <v>8558370.5629322175</v>
          </cell>
        </row>
        <row r="50">
          <cell r="A50">
            <v>36804</v>
          </cell>
          <cell r="B50">
            <v>1250000</v>
          </cell>
          <cell r="C50">
            <v>4563600</v>
          </cell>
          <cell r="D50">
            <v>2136334</v>
          </cell>
          <cell r="E50">
            <v>429975</v>
          </cell>
          <cell r="F50">
            <v>12500000</v>
          </cell>
          <cell r="G50">
            <v>116115000</v>
          </cell>
          <cell r="H50">
            <v>1663000</v>
          </cell>
          <cell r="I50">
            <v>12878050</v>
          </cell>
          <cell r="J50">
            <v>1012500</v>
          </cell>
          <cell r="K50">
            <v>23507914.999999996</v>
          </cell>
          <cell r="L50">
            <v>10372212</v>
          </cell>
          <cell r="M50">
            <v>1302980</v>
          </cell>
          <cell r="N50">
            <v>3486752</v>
          </cell>
          <cell r="O50">
            <v>429210</v>
          </cell>
          <cell r="P50">
            <v>470790</v>
          </cell>
          <cell r="Q50">
            <v>27082500</v>
          </cell>
          <cell r="R50">
            <v>7121810</v>
          </cell>
          <cell r="S50">
            <v>5644007</v>
          </cell>
          <cell r="T50">
            <v>20916875</v>
          </cell>
          <cell r="U50">
            <v>2560525</v>
          </cell>
          <cell r="V50">
            <v>4774950</v>
          </cell>
          <cell r="W50">
            <v>2009139.7770950499</v>
          </cell>
          <cell r="X50">
            <v>1374750</v>
          </cell>
          <cell r="Y50">
            <v>1803840</v>
          </cell>
          <cell r="Z50">
            <v>2300803</v>
          </cell>
          <cell r="AA50">
            <v>7483750</v>
          </cell>
          <cell r="AB50">
            <v>2343750</v>
          </cell>
          <cell r="AC50">
            <v>16316247</v>
          </cell>
          <cell r="AD50">
            <v>1050000</v>
          </cell>
          <cell r="AE50">
            <v>81480000</v>
          </cell>
          <cell r="AF50">
            <v>1360000</v>
          </cell>
          <cell r="AG50">
            <v>93746588.676477998</v>
          </cell>
          <cell r="AH50">
            <v>8698448.8520311769</v>
          </cell>
        </row>
        <row r="51">
          <cell r="A51">
            <v>36805</v>
          </cell>
          <cell r="B51">
            <v>1250000</v>
          </cell>
          <cell r="C51">
            <v>4563600</v>
          </cell>
          <cell r="D51">
            <v>2136334</v>
          </cell>
          <cell r="E51">
            <v>429975</v>
          </cell>
          <cell r="F51">
            <v>12500000</v>
          </cell>
          <cell r="G51">
            <v>116115000</v>
          </cell>
          <cell r="H51">
            <v>1663000</v>
          </cell>
          <cell r="I51">
            <v>12878050</v>
          </cell>
          <cell r="J51">
            <v>1012500</v>
          </cell>
          <cell r="K51">
            <v>23507914.999999996</v>
          </cell>
          <cell r="L51">
            <v>10372212</v>
          </cell>
          <cell r="M51">
            <v>1302980</v>
          </cell>
          <cell r="N51">
            <v>3486752</v>
          </cell>
          <cell r="O51">
            <v>429210</v>
          </cell>
          <cell r="P51">
            <v>470790</v>
          </cell>
          <cell r="Q51">
            <v>27082500</v>
          </cell>
          <cell r="R51">
            <v>7121810</v>
          </cell>
          <cell r="S51">
            <v>5644007</v>
          </cell>
          <cell r="T51">
            <v>20916875</v>
          </cell>
          <cell r="U51">
            <v>2560525</v>
          </cell>
          <cell r="V51">
            <v>4774950</v>
          </cell>
          <cell r="W51">
            <v>2010318.1012884027</v>
          </cell>
          <cell r="X51">
            <v>1374750</v>
          </cell>
          <cell r="Y51">
            <v>1803840</v>
          </cell>
          <cell r="Z51">
            <v>2300803</v>
          </cell>
          <cell r="AA51">
            <v>7483750</v>
          </cell>
          <cell r="AB51">
            <v>2343750</v>
          </cell>
          <cell r="AC51">
            <v>16316247</v>
          </cell>
          <cell r="AD51">
            <v>1050000</v>
          </cell>
          <cell r="AE51">
            <v>81480000</v>
          </cell>
          <cell r="AF51">
            <v>1360000</v>
          </cell>
          <cell r="AG51">
            <v>93746588.676477998</v>
          </cell>
          <cell r="AH51">
            <v>8456199.711053161</v>
          </cell>
        </row>
        <row r="52">
          <cell r="A52">
            <v>36808</v>
          </cell>
          <cell r="B52">
            <v>1250000</v>
          </cell>
          <cell r="C52">
            <v>4563600</v>
          </cell>
          <cell r="D52">
            <v>2136334</v>
          </cell>
          <cell r="E52">
            <v>429975</v>
          </cell>
          <cell r="F52">
            <v>12500000</v>
          </cell>
          <cell r="G52">
            <v>116115000</v>
          </cell>
          <cell r="H52">
            <v>1663000</v>
          </cell>
          <cell r="I52">
            <v>12878050</v>
          </cell>
          <cell r="J52">
            <v>1012500</v>
          </cell>
          <cell r="K52">
            <v>23507915</v>
          </cell>
          <cell r="L52">
            <v>10372212</v>
          </cell>
          <cell r="M52">
            <v>1302980</v>
          </cell>
          <cell r="N52">
            <v>3486752</v>
          </cell>
          <cell r="O52">
            <v>429210</v>
          </cell>
          <cell r="P52">
            <v>470790</v>
          </cell>
          <cell r="Q52">
            <v>27082500</v>
          </cell>
          <cell r="R52">
            <v>7121810</v>
          </cell>
          <cell r="S52">
            <v>5644007</v>
          </cell>
          <cell r="T52">
            <v>20916875</v>
          </cell>
          <cell r="U52">
            <v>2560525</v>
          </cell>
          <cell r="V52">
            <v>4774950</v>
          </cell>
          <cell r="W52">
            <v>2013591.6599838925</v>
          </cell>
          <cell r="X52">
            <v>1374750</v>
          </cell>
          <cell r="Y52">
            <v>1803840</v>
          </cell>
          <cell r="Z52">
            <v>2300803</v>
          </cell>
          <cell r="AA52">
            <v>7483750</v>
          </cell>
          <cell r="AB52">
            <v>2343750</v>
          </cell>
          <cell r="AC52">
            <v>16316247</v>
          </cell>
          <cell r="AD52">
            <v>1050000</v>
          </cell>
          <cell r="AE52">
            <v>81480000</v>
          </cell>
          <cell r="AF52">
            <v>1360000</v>
          </cell>
          <cell r="AG52">
            <v>93746588.676477998</v>
          </cell>
          <cell r="AH52">
            <v>8497088.3606142513</v>
          </cell>
        </row>
        <row r="53">
          <cell r="A53">
            <v>36809</v>
          </cell>
          <cell r="B53">
            <v>1250000</v>
          </cell>
          <cell r="C53">
            <v>4563600</v>
          </cell>
          <cell r="D53">
            <v>2136334</v>
          </cell>
          <cell r="E53">
            <v>429975</v>
          </cell>
          <cell r="F53">
            <v>12500000</v>
          </cell>
          <cell r="G53">
            <v>116115000</v>
          </cell>
          <cell r="H53">
            <v>1663000</v>
          </cell>
          <cell r="I53">
            <v>12878050</v>
          </cell>
          <cell r="J53">
            <v>1012500</v>
          </cell>
          <cell r="K53">
            <v>23507915.000000004</v>
          </cell>
          <cell r="L53">
            <v>10372212</v>
          </cell>
          <cell r="M53">
            <v>1302980</v>
          </cell>
          <cell r="N53">
            <v>3486752</v>
          </cell>
          <cell r="O53">
            <v>429210</v>
          </cell>
          <cell r="P53">
            <v>470790</v>
          </cell>
          <cell r="Q53">
            <v>27082500</v>
          </cell>
          <cell r="R53">
            <v>7121810</v>
          </cell>
          <cell r="S53">
            <v>5644007</v>
          </cell>
          <cell r="T53">
            <v>20916875</v>
          </cell>
          <cell r="U53">
            <v>2560525</v>
          </cell>
          <cell r="V53">
            <v>4774950</v>
          </cell>
          <cell r="W53">
            <v>2015677.7154848531</v>
          </cell>
          <cell r="X53">
            <v>1374750</v>
          </cell>
          <cell r="Y53">
            <v>1803840</v>
          </cell>
          <cell r="Z53">
            <v>2300803</v>
          </cell>
          <cell r="AA53">
            <v>7483750</v>
          </cell>
          <cell r="AB53">
            <v>2343750</v>
          </cell>
          <cell r="AC53">
            <v>16316247</v>
          </cell>
          <cell r="AD53">
            <v>1050000</v>
          </cell>
          <cell r="AE53">
            <v>81480000</v>
          </cell>
          <cell r="AF53">
            <v>1360000</v>
          </cell>
          <cell r="AG53">
            <v>93746588.676477998</v>
          </cell>
          <cell r="AH53">
            <v>8497088.3606142513</v>
          </cell>
        </row>
        <row r="54">
          <cell r="A54">
            <v>36810</v>
          </cell>
          <cell r="B54">
            <v>1250000</v>
          </cell>
          <cell r="C54">
            <v>4563600</v>
          </cell>
          <cell r="D54">
            <v>2136334</v>
          </cell>
          <cell r="E54">
            <v>429975</v>
          </cell>
          <cell r="F54">
            <v>12500000</v>
          </cell>
          <cell r="G54">
            <v>116115000</v>
          </cell>
          <cell r="H54">
            <v>1663000</v>
          </cell>
          <cell r="I54">
            <v>12878050</v>
          </cell>
          <cell r="J54">
            <v>1012500</v>
          </cell>
          <cell r="K54">
            <v>23507915.000000007</v>
          </cell>
          <cell r="L54">
            <v>10372212</v>
          </cell>
          <cell r="M54">
            <v>1302980</v>
          </cell>
          <cell r="N54">
            <v>3486752</v>
          </cell>
          <cell r="O54">
            <v>429210</v>
          </cell>
          <cell r="P54">
            <v>470790</v>
          </cell>
          <cell r="Q54">
            <v>27082500</v>
          </cell>
          <cell r="R54">
            <v>7121810</v>
          </cell>
          <cell r="S54">
            <v>5644007</v>
          </cell>
          <cell r="T54">
            <v>20916875</v>
          </cell>
          <cell r="U54">
            <v>2560525</v>
          </cell>
          <cell r="V54">
            <v>4774950</v>
          </cell>
          <cell r="W54">
            <v>2018571.7518391546</v>
          </cell>
          <cell r="X54">
            <v>1374750</v>
          </cell>
          <cell r="Y54">
            <v>1803840</v>
          </cell>
          <cell r="Z54">
            <v>2300803</v>
          </cell>
          <cell r="AA54">
            <v>7483750</v>
          </cell>
          <cell r="AB54">
            <v>2343750</v>
          </cell>
          <cell r="AC54">
            <v>16316247</v>
          </cell>
          <cell r="AD54">
            <v>1050000</v>
          </cell>
          <cell r="AE54">
            <v>81480000</v>
          </cell>
          <cell r="AF54">
            <v>1360000</v>
          </cell>
          <cell r="AG54">
            <v>93746588.676477998</v>
          </cell>
          <cell r="AH54">
            <v>8555776.7910983972</v>
          </cell>
        </row>
        <row r="55">
          <cell r="A55">
            <v>36811</v>
          </cell>
          <cell r="B55">
            <v>1250000</v>
          </cell>
          <cell r="C55">
            <v>4563600</v>
          </cell>
          <cell r="D55">
            <v>2136334</v>
          </cell>
          <cell r="E55">
            <v>429975</v>
          </cell>
          <cell r="F55">
            <v>12500000</v>
          </cell>
          <cell r="G55">
            <v>116115000</v>
          </cell>
          <cell r="H55">
            <v>1663000</v>
          </cell>
          <cell r="I55">
            <v>12878050</v>
          </cell>
          <cell r="J55">
            <v>1012500</v>
          </cell>
          <cell r="K55">
            <v>23507915.000000011</v>
          </cell>
          <cell r="L55">
            <v>10372212</v>
          </cell>
          <cell r="M55">
            <v>1302980</v>
          </cell>
          <cell r="N55">
            <v>3486752</v>
          </cell>
          <cell r="O55">
            <v>429210</v>
          </cell>
          <cell r="P55">
            <v>470790</v>
          </cell>
          <cell r="Q55">
            <v>27082500</v>
          </cell>
          <cell r="R55">
            <v>7121810</v>
          </cell>
          <cell r="S55">
            <v>5644007</v>
          </cell>
          <cell r="T55">
            <v>20916875</v>
          </cell>
          <cell r="U55">
            <v>2560525</v>
          </cell>
          <cell r="V55">
            <v>4774950</v>
          </cell>
          <cell r="W55">
            <v>2025396.6547067768</v>
          </cell>
          <cell r="X55">
            <v>1374750</v>
          </cell>
          <cell r="Y55">
            <v>1803840</v>
          </cell>
          <cell r="Z55">
            <v>2300803</v>
          </cell>
          <cell r="AA55">
            <v>7483750</v>
          </cell>
          <cell r="AB55">
            <v>2343750</v>
          </cell>
          <cell r="AC55">
            <v>16316247</v>
          </cell>
          <cell r="AD55">
            <v>1050000</v>
          </cell>
          <cell r="AE55">
            <v>81480000</v>
          </cell>
          <cell r="AF55">
            <v>1360000</v>
          </cell>
          <cell r="AG55">
            <v>93746588.676477998</v>
          </cell>
          <cell r="AH55">
            <v>8594554.415274322</v>
          </cell>
        </row>
        <row r="56">
          <cell r="A56">
            <v>36812</v>
          </cell>
          <cell r="B56">
            <v>1250000</v>
          </cell>
          <cell r="C56">
            <v>4563600</v>
          </cell>
          <cell r="D56">
            <v>2136334</v>
          </cell>
          <cell r="E56">
            <v>429975</v>
          </cell>
          <cell r="F56">
            <v>12500000</v>
          </cell>
          <cell r="G56">
            <v>116115000</v>
          </cell>
          <cell r="H56">
            <v>1663000</v>
          </cell>
          <cell r="I56">
            <v>12878050</v>
          </cell>
          <cell r="J56">
            <v>1012500</v>
          </cell>
          <cell r="K56">
            <v>23507915.000000011</v>
          </cell>
          <cell r="L56">
            <v>10372212</v>
          </cell>
          <cell r="M56">
            <v>1302980</v>
          </cell>
          <cell r="N56">
            <v>3486752</v>
          </cell>
          <cell r="O56">
            <v>429210</v>
          </cell>
          <cell r="P56">
            <v>470790</v>
          </cell>
          <cell r="Q56">
            <v>27082500</v>
          </cell>
          <cell r="R56">
            <v>7121810</v>
          </cell>
          <cell r="S56">
            <v>5644007</v>
          </cell>
          <cell r="T56">
            <v>20916875</v>
          </cell>
          <cell r="U56">
            <v>2560525</v>
          </cell>
          <cell r="V56">
            <v>4774950</v>
          </cell>
          <cell r="W56">
            <v>2021597.4397495899</v>
          </cell>
          <cell r="X56">
            <v>1374750</v>
          </cell>
          <cell r="Y56">
            <v>1803840</v>
          </cell>
          <cell r="Z56">
            <v>2300803</v>
          </cell>
          <cell r="AA56">
            <v>7483750</v>
          </cell>
          <cell r="AB56">
            <v>2343750</v>
          </cell>
          <cell r="AC56">
            <v>16316247</v>
          </cell>
          <cell r="AD56">
            <v>1050000</v>
          </cell>
          <cell r="AE56">
            <v>81480000</v>
          </cell>
          <cell r="AF56">
            <v>1360000</v>
          </cell>
          <cell r="AG56">
            <v>93746588.676477998</v>
          </cell>
          <cell r="AH56">
            <v>8749730.5996974166</v>
          </cell>
        </row>
        <row r="57">
          <cell r="A57">
            <v>36815</v>
          </cell>
          <cell r="B57">
            <v>1250000</v>
          </cell>
          <cell r="C57">
            <v>4563600</v>
          </cell>
          <cell r="D57">
            <v>2136334</v>
          </cell>
          <cell r="E57">
            <v>429975</v>
          </cell>
          <cell r="F57">
            <v>12500000</v>
          </cell>
          <cell r="G57">
            <v>116115000</v>
          </cell>
          <cell r="H57">
            <v>1663000</v>
          </cell>
          <cell r="I57">
            <v>12878050</v>
          </cell>
          <cell r="J57">
            <v>1012500</v>
          </cell>
          <cell r="K57">
            <v>23507915.000000019</v>
          </cell>
          <cell r="L57">
            <v>10372212</v>
          </cell>
          <cell r="M57">
            <v>1302980</v>
          </cell>
          <cell r="N57">
            <v>3486752</v>
          </cell>
          <cell r="O57">
            <v>429210</v>
          </cell>
          <cell r="P57">
            <v>470790</v>
          </cell>
          <cell r="Q57">
            <v>27082500</v>
          </cell>
          <cell r="R57">
            <v>7121810</v>
          </cell>
          <cell r="S57">
            <v>5644007</v>
          </cell>
          <cell r="T57">
            <v>20916875</v>
          </cell>
          <cell r="U57">
            <v>2560525</v>
          </cell>
          <cell r="V57">
            <v>4774950</v>
          </cell>
          <cell r="W57">
            <v>2022929.2971664874</v>
          </cell>
          <cell r="X57">
            <v>1374750</v>
          </cell>
          <cell r="Y57">
            <v>1803840</v>
          </cell>
          <cell r="Z57">
            <v>2300803</v>
          </cell>
          <cell r="AA57">
            <v>7483750</v>
          </cell>
          <cell r="AB57">
            <v>2343750</v>
          </cell>
          <cell r="AC57">
            <v>16316247</v>
          </cell>
          <cell r="AD57">
            <v>1050000</v>
          </cell>
          <cell r="AE57">
            <v>81480000</v>
          </cell>
          <cell r="AF57">
            <v>1360000</v>
          </cell>
          <cell r="AG57">
            <v>93746588.676477998</v>
          </cell>
          <cell r="AH57">
            <v>8749730.5996974166</v>
          </cell>
        </row>
        <row r="58">
          <cell r="A58">
            <v>36816</v>
          </cell>
          <cell r="B58">
            <v>1250000</v>
          </cell>
          <cell r="C58">
            <v>4563600</v>
          </cell>
          <cell r="D58">
            <v>2136334</v>
          </cell>
          <cell r="E58">
            <v>429975</v>
          </cell>
          <cell r="F58">
            <v>12500000</v>
          </cell>
          <cell r="G58">
            <v>116115000</v>
          </cell>
          <cell r="H58">
            <v>1663000</v>
          </cell>
          <cell r="I58">
            <v>12878050</v>
          </cell>
          <cell r="J58">
            <v>1012500</v>
          </cell>
          <cell r="K58">
            <v>23507915.000000022</v>
          </cell>
          <cell r="L58">
            <v>10372212</v>
          </cell>
          <cell r="M58">
            <v>1302980</v>
          </cell>
          <cell r="N58">
            <v>3486752</v>
          </cell>
          <cell r="O58">
            <v>429210</v>
          </cell>
          <cell r="P58">
            <v>470790</v>
          </cell>
          <cell r="Q58">
            <v>27082500</v>
          </cell>
          <cell r="R58">
            <v>7121810</v>
          </cell>
          <cell r="S58">
            <v>5644007</v>
          </cell>
          <cell r="T58">
            <v>20916875</v>
          </cell>
          <cell r="U58">
            <v>2560525</v>
          </cell>
          <cell r="V58">
            <v>4774950</v>
          </cell>
          <cell r="W58">
            <v>2013591.6599838899</v>
          </cell>
          <cell r="X58">
            <v>1374750</v>
          </cell>
          <cell r="Y58">
            <v>1803840</v>
          </cell>
          <cell r="Z58">
            <v>2300803</v>
          </cell>
          <cell r="AA58">
            <v>7483750</v>
          </cell>
          <cell r="AB58">
            <v>2343750</v>
          </cell>
          <cell r="AC58">
            <v>16316247</v>
          </cell>
          <cell r="AD58">
            <v>1050000</v>
          </cell>
          <cell r="AE58">
            <v>81480000</v>
          </cell>
          <cell r="AF58">
            <v>1360000</v>
          </cell>
          <cell r="AG58">
            <v>93746588.676477998</v>
          </cell>
          <cell r="AH58">
            <v>8758398.6690105591</v>
          </cell>
        </row>
        <row r="59">
          <cell r="A59">
            <v>36817</v>
          </cell>
          <cell r="B59">
            <v>1250000</v>
          </cell>
          <cell r="C59">
            <v>4563600</v>
          </cell>
          <cell r="D59">
            <v>2136334</v>
          </cell>
          <cell r="E59">
            <v>429975</v>
          </cell>
          <cell r="F59">
            <v>12500000</v>
          </cell>
          <cell r="G59">
            <v>116115000</v>
          </cell>
          <cell r="H59">
            <v>1663000</v>
          </cell>
          <cell r="I59">
            <v>12878050</v>
          </cell>
          <cell r="J59">
            <v>1012500</v>
          </cell>
          <cell r="K59">
            <v>23507915.000000026</v>
          </cell>
          <cell r="L59">
            <v>10372212</v>
          </cell>
          <cell r="M59">
            <v>1302980</v>
          </cell>
          <cell r="N59">
            <v>3486752</v>
          </cell>
          <cell r="O59">
            <v>429210</v>
          </cell>
          <cell r="P59">
            <v>470790</v>
          </cell>
          <cell r="Q59">
            <v>27082500</v>
          </cell>
          <cell r="R59">
            <v>7121810</v>
          </cell>
          <cell r="S59">
            <v>5644007</v>
          </cell>
          <cell r="T59">
            <v>20916875</v>
          </cell>
          <cell r="U59">
            <v>2560525</v>
          </cell>
          <cell r="V59">
            <v>4774950</v>
          </cell>
          <cell r="W59">
            <v>2013591.6599838899</v>
          </cell>
          <cell r="X59">
            <v>1374750</v>
          </cell>
          <cell r="Y59">
            <v>1803840</v>
          </cell>
          <cell r="Z59">
            <v>2300803</v>
          </cell>
          <cell r="AA59">
            <v>7483750</v>
          </cell>
          <cell r="AB59">
            <v>2343750</v>
          </cell>
          <cell r="AC59">
            <v>16316247</v>
          </cell>
          <cell r="AD59">
            <v>1050000</v>
          </cell>
          <cell r="AE59">
            <v>81480000</v>
          </cell>
          <cell r="AF59">
            <v>1360000</v>
          </cell>
          <cell r="AG59">
            <v>93746588.676477998</v>
          </cell>
          <cell r="AH59">
            <v>8758398.6690105591</v>
          </cell>
        </row>
        <row r="60">
          <cell r="A60">
            <v>36818</v>
          </cell>
          <cell r="B60">
            <v>1250000</v>
          </cell>
          <cell r="C60">
            <v>4563600</v>
          </cell>
          <cell r="D60">
            <v>2136334</v>
          </cell>
          <cell r="E60">
            <v>429975</v>
          </cell>
          <cell r="F60">
            <v>12500000</v>
          </cell>
          <cell r="G60">
            <v>116115000</v>
          </cell>
          <cell r="H60">
            <v>1663000</v>
          </cell>
          <cell r="I60">
            <v>12878050</v>
          </cell>
          <cell r="J60">
            <v>1012500</v>
          </cell>
          <cell r="K60">
            <v>23507915.00000003</v>
          </cell>
          <cell r="L60">
            <v>10372212</v>
          </cell>
          <cell r="M60">
            <v>1302980</v>
          </cell>
          <cell r="N60">
            <v>3486752</v>
          </cell>
          <cell r="O60">
            <v>429210</v>
          </cell>
          <cell r="P60">
            <v>470790</v>
          </cell>
          <cell r="Q60">
            <v>27082500</v>
          </cell>
          <cell r="R60">
            <v>7121810</v>
          </cell>
          <cell r="S60">
            <v>5644007</v>
          </cell>
          <cell r="T60">
            <v>20916875</v>
          </cell>
          <cell r="U60">
            <v>2560525</v>
          </cell>
          <cell r="V60">
            <v>4774950</v>
          </cell>
          <cell r="W60">
            <v>2013591.6599838899</v>
          </cell>
          <cell r="X60">
            <v>1374750</v>
          </cell>
          <cell r="Y60">
            <v>1803840</v>
          </cell>
          <cell r="Z60">
            <v>2300803</v>
          </cell>
          <cell r="AA60">
            <v>7483750</v>
          </cell>
          <cell r="AB60">
            <v>2343750</v>
          </cell>
          <cell r="AC60">
            <v>16316247</v>
          </cell>
          <cell r="AD60">
            <v>1050000</v>
          </cell>
          <cell r="AE60">
            <v>81480000</v>
          </cell>
          <cell r="AF60">
            <v>1360000</v>
          </cell>
          <cell r="AG60">
            <v>93746588.676477998</v>
          </cell>
          <cell r="AH60">
            <v>8524443.8093858026</v>
          </cell>
        </row>
        <row r="61">
          <cell r="A61">
            <v>36819</v>
          </cell>
          <cell r="B61">
            <v>1250000</v>
          </cell>
          <cell r="C61">
            <v>4563600</v>
          </cell>
          <cell r="D61">
            <v>2136334</v>
          </cell>
          <cell r="E61">
            <v>429975</v>
          </cell>
          <cell r="F61">
            <v>12500000</v>
          </cell>
          <cell r="G61">
            <v>116115000</v>
          </cell>
          <cell r="H61">
            <v>1663000</v>
          </cell>
          <cell r="I61">
            <v>12878050</v>
          </cell>
          <cell r="J61">
            <v>1012500</v>
          </cell>
          <cell r="K61">
            <v>23507915.000000034</v>
          </cell>
          <cell r="L61">
            <v>10372212</v>
          </cell>
          <cell r="M61">
            <v>1302980</v>
          </cell>
          <cell r="N61">
            <v>3486752</v>
          </cell>
          <cell r="O61">
            <v>429210</v>
          </cell>
          <cell r="P61">
            <v>470790</v>
          </cell>
          <cell r="Q61">
            <v>27082500</v>
          </cell>
          <cell r="R61">
            <v>7121810</v>
          </cell>
          <cell r="S61">
            <v>5644007</v>
          </cell>
          <cell r="T61">
            <v>20916875</v>
          </cell>
          <cell r="U61">
            <v>2560525</v>
          </cell>
          <cell r="V61">
            <v>4774950</v>
          </cell>
          <cell r="W61">
            <v>2013591.6599838899</v>
          </cell>
          <cell r="X61">
            <v>1374750</v>
          </cell>
          <cell r="Y61">
            <v>1803840</v>
          </cell>
          <cell r="Z61">
            <v>2300803</v>
          </cell>
          <cell r="AA61">
            <v>7483750</v>
          </cell>
          <cell r="AB61">
            <v>2343750</v>
          </cell>
          <cell r="AC61">
            <v>16316247</v>
          </cell>
          <cell r="AD61">
            <v>1050000</v>
          </cell>
          <cell r="AE61">
            <v>81480000</v>
          </cell>
          <cell r="AF61">
            <v>1360000</v>
          </cell>
          <cell r="AG61">
            <v>93746588.676477998</v>
          </cell>
          <cell r="AH61">
            <v>8842991.7588454001</v>
          </cell>
        </row>
        <row r="62">
          <cell r="A62">
            <v>36822</v>
          </cell>
          <cell r="B62">
            <v>1250000</v>
          </cell>
          <cell r="C62">
            <v>4563600</v>
          </cell>
          <cell r="D62">
            <v>2136334</v>
          </cell>
          <cell r="E62">
            <v>429975</v>
          </cell>
          <cell r="F62">
            <v>12500000</v>
          </cell>
          <cell r="G62">
            <v>116115000</v>
          </cell>
          <cell r="H62">
            <v>1663000</v>
          </cell>
          <cell r="I62">
            <v>12878050</v>
          </cell>
          <cell r="J62">
            <v>1012500</v>
          </cell>
          <cell r="K62">
            <v>23507915.000000037</v>
          </cell>
          <cell r="L62">
            <v>10372212</v>
          </cell>
          <cell r="M62">
            <v>1302980</v>
          </cell>
          <cell r="N62">
            <v>3486752</v>
          </cell>
          <cell r="O62">
            <v>429210</v>
          </cell>
          <cell r="P62">
            <v>470790</v>
          </cell>
          <cell r="Q62">
            <v>27082500</v>
          </cell>
          <cell r="R62">
            <v>7121810</v>
          </cell>
          <cell r="S62">
            <v>5644007</v>
          </cell>
          <cell r="T62">
            <v>20916875</v>
          </cell>
          <cell r="U62">
            <v>2560525</v>
          </cell>
          <cell r="V62">
            <v>4774950</v>
          </cell>
          <cell r="W62">
            <v>2013591.6599838899</v>
          </cell>
          <cell r="X62">
            <v>1374750</v>
          </cell>
          <cell r="Y62">
            <v>1803840</v>
          </cell>
          <cell r="Z62">
            <v>2300803</v>
          </cell>
          <cell r="AA62">
            <v>7483750</v>
          </cell>
          <cell r="AB62">
            <v>2343750</v>
          </cell>
          <cell r="AC62">
            <v>16316247</v>
          </cell>
          <cell r="AD62">
            <v>1050000</v>
          </cell>
          <cell r="AE62">
            <v>81480000</v>
          </cell>
          <cell r="AF62">
            <v>1360000</v>
          </cell>
          <cell r="AG62">
            <v>93746588.676477998</v>
          </cell>
          <cell r="AH62">
            <v>8783368.2522070706</v>
          </cell>
        </row>
        <row r="63">
          <cell r="A63">
            <v>36823</v>
          </cell>
          <cell r="B63">
            <v>1250000</v>
          </cell>
          <cell r="C63">
            <v>4563600</v>
          </cell>
          <cell r="D63">
            <v>2136334</v>
          </cell>
          <cell r="E63">
            <v>429975</v>
          </cell>
          <cell r="F63">
            <v>12500000</v>
          </cell>
          <cell r="G63">
            <v>116115000</v>
          </cell>
          <cell r="H63">
            <v>1663000</v>
          </cell>
          <cell r="I63">
            <v>12878050</v>
          </cell>
          <cell r="J63">
            <v>1012500</v>
          </cell>
          <cell r="K63">
            <v>23507915.000000041</v>
          </cell>
          <cell r="L63">
            <v>10372212</v>
          </cell>
          <cell r="M63">
            <v>1302980</v>
          </cell>
          <cell r="N63">
            <v>3486752</v>
          </cell>
          <cell r="O63">
            <v>429210</v>
          </cell>
          <cell r="P63">
            <v>470790</v>
          </cell>
          <cell r="Q63">
            <v>27082500</v>
          </cell>
          <cell r="R63">
            <v>7121810</v>
          </cell>
          <cell r="S63">
            <v>5644007</v>
          </cell>
          <cell r="T63">
            <v>20916875</v>
          </cell>
          <cell r="U63">
            <v>2560525</v>
          </cell>
          <cell r="V63">
            <v>4774950</v>
          </cell>
          <cell r="W63">
            <v>2013591.6599838899</v>
          </cell>
          <cell r="X63">
            <v>1374750</v>
          </cell>
          <cell r="Y63">
            <v>1803840</v>
          </cell>
          <cell r="Z63">
            <v>2300803</v>
          </cell>
          <cell r="AA63">
            <v>7483750</v>
          </cell>
          <cell r="AB63">
            <v>2343750</v>
          </cell>
          <cell r="AC63">
            <v>16316247</v>
          </cell>
          <cell r="AD63">
            <v>1050000</v>
          </cell>
          <cell r="AE63">
            <v>81480000</v>
          </cell>
          <cell r="AF63">
            <v>1360000</v>
          </cell>
          <cell r="AG63">
            <v>93746588.676477998</v>
          </cell>
          <cell r="AH63">
            <v>8768414.7562132198</v>
          </cell>
        </row>
        <row r="64">
          <cell r="A64">
            <v>36824</v>
          </cell>
          <cell r="B64">
            <v>1250000</v>
          </cell>
          <cell r="C64">
            <v>4563600</v>
          </cell>
          <cell r="D64">
            <v>2136334</v>
          </cell>
          <cell r="E64">
            <v>429975</v>
          </cell>
          <cell r="F64">
            <v>12500000</v>
          </cell>
          <cell r="G64">
            <v>116115000</v>
          </cell>
          <cell r="H64">
            <v>1663000</v>
          </cell>
          <cell r="I64">
            <v>12878050</v>
          </cell>
          <cell r="J64">
            <v>1012500</v>
          </cell>
          <cell r="K64">
            <v>23507915.000000045</v>
          </cell>
          <cell r="L64">
            <v>10372212</v>
          </cell>
          <cell r="M64">
            <v>1302980</v>
          </cell>
          <cell r="N64">
            <v>3486752</v>
          </cell>
          <cell r="O64">
            <v>429210</v>
          </cell>
          <cell r="P64">
            <v>470790</v>
          </cell>
          <cell r="Q64">
            <v>27082500</v>
          </cell>
          <cell r="R64">
            <v>7121810</v>
          </cell>
          <cell r="S64">
            <v>5644007</v>
          </cell>
          <cell r="T64">
            <v>20916875</v>
          </cell>
          <cell r="U64">
            <v>2560525</v>
          </cell>
          <cell r="V64">
            <v>4774950</v>
          </cell>
          <cell r="W64">
            <v>2013591.6599838899</v>
          </cell>
          <cell r="X64">
            <v>1374750</v>
          </cell>
          <cell r="Y64">
            <v>1803840</v>
          </cell>
          <cell r="Z64">
            <v>2300803</v>
          </cell>
          <cell r="AA64">
            <v>7483750</v>
          </cell>
          <cell r="AB64">
            <v>2343750</v>
          </cell>
          <cell r="AC64">
            <v>16316247</v>
          </cell>
          <cell r="AD64">
            <v>1050000</v>
          </cell>
          <cell r="AE64">
            <v>81480000</v>
          </cell>
          <cell r="AF64">
            <v>1360000</v>
          </cell>
          <cell r="AG64">
            <v>93746588.676477998</v>
          </cell>
          <cell r="AH64">
            <v>8606783.3955013454</v>
          </cell>
        </row>
        <row r="65">
          <cell r="A65">
            <v>36825</v>
          </cell>
          <cell r="B65">
            <v>1250000</v>
          </cell>
          <cell r="C65">
            <v>4563600</v>
          </cell>
          <cell r="D65">
            <v>2136334</v>
          </cell>
          <cell r="E65">
            <v>429975</v>
          </cell>
          <cell r="F65">
            <v>12500000</v>
          </cell>
          <cell r="G65">
            <v>116115000</v>
          </cell>
          <cell r="H65">
            <v>1663000</v>
          </cell>
          <cell r="I65">
            <v>12878050</v>
          </cell>
          <cell r="J65">
            <v>1012500</v>
          </cell>
          <cell r="K65">
            <v>23507915.000000048</v>
          </cell>
          <cell r="L65">
            <v>10372212</v>
          </cell>
          <cell r="M65">
            <v>1302980</v>
          </cell>
          <cell r="N65">
            <v>3486752</v>
          </cell>
          <cell r="O65">
            <v>429210</v>
          </cell>
          <cell r="P65">
            <v>470790</v>
          </cell>
          <cell r="Q65">
            <v>27082500</v>
          </cell>
          <cell r="R65">
            <v>7121810</v>
          </cell>
          <cell r="S65">
            <v>5644007</v>
          </cell>
          <cell r="T65">
            <v>20916875</v>
          </cell>
          <cell r="U65">
            <v>2560525</v>
          </cell>
          <cell r="V65">
            <v>4774950</v>
          </cell>
          <cell r="W65">
            <v>2013591.6599838899</v>
          </cell>
          <cell r="X65">
            <v>1374750</v>
          </cell>
          <cell r="Y65">
            <v>1803840</v>
          </cell>
          <cell r="Z65">
            <v>2300803</v>
          </cell>
          <cell r="AA65">
            <v>7483750</v>
          </cell>
          <cell r="AB65">
            <v>2343750</v>
          </cell>
          <cell r="AC65">
            <v>16316247</v>
          </cell>
          <cell r="AD65">
            <v>1050000</v>
          </cell>
          <cell r="AE65">
            <v>81480000</v>
          </cell>
          <cell r="AF65">
            <v>1360000</v>
          </cell>
          <cell r="AG65">
            <v>93746588.676477998</v>
          </cell>
          <cell r="AH65">
            <v>8460895.6057368759</v>
          </cell>
        </row>
        <row r="66">
          <cell r="A66">
            <v>36826</v>
          </cell>
          <cell r="B66">
            <v>1250000</v>
          </cell>
          <cell r="C66">
            <v>4563600</v>
          </cell>
          <cell r="D66">
            <v>2136334</v>
          </cell>
          <cell r="E66">
            <v>429975</v>
          </cell>
          <cell r="F66">
            <v>12500000</v>
          </cell>
          <cell r="G66">
            <v>116115000</v>
          </cell>
          <cell r="H66">
            <v>1663000</v>
          </cell>
          <cell r="I66">
            <v>12878050</v>
          </cell>
          <cell r="J66">
            <v>1012500</v>
          </cell>
          <cell r="K66">
            <v>23507915.000000052</v>
          </cell>
          <cell r="L66">
            <v>10372212</v>
          </cell>
          <cell r="M66">
            <v>1302980</v>
          </cell>
          <cell r="N66">
            <v>3486752</v>
          </cell>
          <cell r="O66">
            <v>429210</v>
          </cell>
          <cell r="P66">
            <v>470790</v>
          </cell>
          <cell r="Q66">
            <v>27082500</v>
          </cell>
          <cell r="R66">
            <v>7121810</v>
          </cell>
          <cell r="S66">
            <v>5644007</v>
          </cell>
          <cell r="T66">
            <v>20916875</v>
          </cell>
          <cell r="U66">
            <v>2560525</v>
          </cell>
          <cell r="V66">
            <v>4774950</v>
          </cell>
          <cell r="W66">
            <v>2013591.6599838899</v>
          </cell>
          <cell r="X66">
            <v>1374750</v>
          </cell>
          <cell r="Y66">
            <v>1803840</v>
          </cell>
          <cell r="Z66">
            <v>2300803</v>
          </cell>
          <cell r="AA66">
            <v>7483750</v>
          </cell>
          <cell r="AB66">
            <v>2343750</v>
          </cell>
          <cell r="AC66">
            <v>16316247</v>
          </cell>
          <cell r="AD66">
            <v>1050000</v>
          </cell>
          <cell r="AE66">
            <v>81480000</v>
          </cell>
          <cell r="AF66">
            <v>1360000</v>
          </cell>
          <cell r="AG66">
            <v>93746588.676477998</v>
          </cell>
          <cell r="AH66">
            <v>8598647.2987281699</v>
          </cell>
        </row>
        <row r="67">
          <cell r="A67">
            <v>36829</v>
          </cell>
          <cell r="B67">
            <v>1250000</v>
          </cell>
          <cell r="C67">
            <v>4563600</v>
          </cell>
          <cell r="D67">
            <v>2136334</v>
          </cell>
          <cell r="E67">
            <v>429975</v>
          </cell>
          <cell r="F67">
            <v>12500000</v>
          </cell>
          <cell r="G67">
            <v>116115000</v>
          </cell>
          <cell r="H67">
            <v>1663000</v>
          </cell>
          <cell r="I67">
            <v>12878050</v>
          </cell>
          <cell r="J67">
            <v>1012500</v>
          </cell>
          <cell r="K67">
            <v>23507915.000000056</v>
          </cell>
          <cell r="L67">
            <v>10372212</v>
          </cell>
          <cell r="M67">
            <v>1302980</v>
          </cell>
          <cell r="N67">
            <v>3486752</v>
          </cell>
          <cell r="O67">
            <v>429210</v>
          </cell>
          <cell r="P67">
            <v>470790</v>
          </cell>
          <cell r="Q67">
            <v>27082500</v>
          </cell>
          <cell r="R67">
            <v>7121810</v>
          </cell>
          <cell r="S67">
            <v>5644007</v>
          </cell>
          <cell r="T67">
            <v>20916875</v>
          </cell>
          <cell r="U67">
            <v>2560525</v>
          </cell>
          <cell r="V67">
            <v>4774950</v>
          </cell>
          <cell r="W67">
            <v>2013591.6599838899</v>
          </cell>
          <cell r="X67">
            <v>1374750</v>
          </cell>
          <cell r="Y67">
            <v>1803840</v>
          </cell>
          <cell r="Z67">
            <v>2300803</v>
          </cell>
          <cell r="AA67">
            <v>7483750</v>
          </cell>
          <cell r="AB67">
            <v>2343750</v>
          </cell>
          <cell r="AC67">
            <v>16316247</v>
          </cell>
          <cell r="AD67">
            <v>1050000</v>
          </cell>
          <cell r="AE67">
            <v>81480000</v>
          </cell>
          <cell r="AF67">
            <v>1360000</v>
          </cell>
          <cell r="AG67">
            <v>93746588.676477998</v>
          </cell>
          <cell r="AH67">
            <v>8365770.8454302819</v>
          </cell>
        </row>
        <row r="68">
          <cell r="A68">
            <v>36830</v>
          </cell>
          <cell r="B68">
            <v>1250000</v>
          </cell>
          <cell r="C68">
            <v>4563600</v>
          </cell>
          <cell r="D68">
            <v>2136334</v>
          </cell>
          <cell r="E68">
            <v>429975</v>
          </cell>
          <cell r="F68">
            <v>12500000</v>
          </cell>
          <cell r="G68">
            <v>116115000</v>
          </cell>
          <cell r="H68">
            <v>1663000</v>
          </cell>
          <cell r="I68">
            <v>12878050</v>
          </cell>
          <cell r="J68">
            <v>1012500</v>
          </cell>
          <cell r="K68">
            <v>23507915.00000006</v>
          </cell>
          <cell r="L68">
            <v>10372212</v>
          </cell>
          <cell r="M68">
            <v>1302980</v>
          </cell>
          <cell r="N68">
            <v>3486752</v>
          </cell>
          <cell r="O68">
            <v>429210</v>
          </cell>
          <cell r="P68">
            <v>470790</v>
          </cell>
          <cell r="Q68">
            <v>27082500</v>
          </cell>
          <cell r="R68">
            <v>7121810</v>
          </cell>
          <cell r="S68">
            <v>5644007</v>
          </cell>
          <cell r="T68">
            <v>20916875</v>
          </cell>
          <cell r="U68">
            <v>2560525</v>
          </cell>
          <cell r="V68">
            <v>4774950</v>
          </cell>
          <cell r="W68">
            <v>2013591.6599838899</v>
          </cell>
          <cell r="X68">
            <v>1374750</v>
          </cell>
          <cell r="Y68">
            <v>1803840</v>
          </cell>
          <cell r="Z68">
            <v>2300803</v>
          </cell>
          <cell r="AA68">
            <v>7483750</v>
          </cell>
          <cell r="AB68">
            <v>2343750</v>
          </cell>
          <cell r="AC68">
            <v>16316247</v>
          </cell>
          <cell r="AD68">
            <v>1050000</v>
          </cell>
          <cell r="AE68">
            <v>81480000</v>
          </cell>
          <cell r="AF68">
            <v>1360000</v>
          </cell>
          <cell r="AG68">
            <v>93746588.676477998</v>
          </cell>
          <cell r="AH68">
            <v>8324132.1882727798</v>
          </cell>
        </row>
        <row r="69">
          <cell r="A69">
            <v>36831</v>
          </cell>
          <cell r="B69">
            <v>1250000</v>
          </cell>
          <cell r="C69">
            <v>4563600</v>
          </cell>
          <cell r="D69">
            <v>2136334</v>
          </cell>
          <cell r="E69">
            <v>429975</v>
          </cell>
          <cell r="F69">
            <v>12565507.43</v>
          </cell>
          <cell r="G69">
            <v>116115000</v>
          </cell>
          <cell r="H69">
            <v>1663000</v>
          </cell>
          <cell r="I69">
            <v>12878050</v>
          </cell>
          <cell r="J69">
            <v>1012500</v>
          </cell>
          <cell r="K69">
            <v>23507915.000000063</v>
          </cell>
          <cell r="L69">
            <v>10372212</v>
          </cell>
          <cell r="M69">
            <v>1302980</v>
          </cell>
          <cell r="N69">
            <v>3486752</v>
          </cell>
          <cell r="O69">
            <v>429210</v>
          </cell>
          <cell r="P69">
            <v>470790</v>
          </cell>
          <cell r="Q69">
            <v>27082500</v>
          </cell>
          <cell r="R69">
            <v>7121810</v>
          </cell>
          <cell r="S69">
            <v>5644007</v>
          </cell>
          <cell r="T69">
            <v>20916875</v>
          </cell>
          <cell r="U69">
            <v>2560525</v>
          </cell>
          <cell r="V69">
            <v>4774950</v>
          </cell>
          <cell r="W69">
            <v>2013591.6599838899</v>
          </cell>
          <cell r="X69">
            <v>1374750</v>
          </cell>
          <cell r="Y69">
            <v>1803840</v>
          </cell>
          <cell r="Z69">
            <v>2300803</v>
          </cell>
          <cell r="AA69">
            <v>7483750</v>
          </cell>
          <cell r="AB69">
            <v>2343750</v>
          </cell>
          <cell r="AC69">
            <v>16316247</v>
          </cell>
          <cell r="AD69">
            <v>1050000</v>
          </cell>
          <cell r="AE69">
            <v>81480000</v>
          </cell>
          <cell r="AF69">
            <v>1360000</v>
          </cell>
          <cell r="AG69">
            <v>93746588.676477998</v>
          </cell>
          <cell r="AH69">
            <v>8325490.2362822983</v>
          </cell>
        </row>
        <row r="70">
          <cell r="A70">
            <v>36832</v>
          </cell>
          <cell r="B70">
            <v>1250000</v>
          </cell>
          <cell r="C70">
            <v>4563600</v>
          </cell>
          <cell r="D70">
            <v>2136334</v>
          </cell>
          <cell r="E70">
            <v>429975</v>
          </cell>
          <cell r="F70">
            <v>0</v>
          </cell>
          <cell r="G70">
            <v>116115000</v>
          </cell>
          <cell r="H70">
            <v>1663000</v>
          </cell>
          <cell r="I70">
            <v>12878050</v>
          </cell>
          <cell r="J70">
            <v>1012500</v>
          </cell>
          <cell r="K70">
            <v>23507915.000000067</v>
          </cell>
          <cell r="L70">
            <v>10372212</v>
          </cell>
          <cell r="M70">
            <v>1302980</v>
          </cell>
          <cell r="N70">
            <v>3486752</v>
          </cell>
          <cell r="O70">
            <v>429210</v>
          </cell>
          <cell r="P70">
            <v>470790</v>
          </cell>
          <cell r="Q70">
            <v>27082500</v>
          </cell>
          <cell r="R70">
            <v>7121810</v>
          </cell>
          <cell r="S70">
            <v>5644007</v>
          </cell>
          <cell r="T70">
            <v>20916875</v>
          </cell>
          <cell r="U70">
            <v>2560525</v>
          </cell>
          <cell r="V70">
            <v>4774950</v>
          </cell>
          <cell r="W70">
            <v>2013591.6599838899</v>
          </cell>
          <cell r="X70">
            <v>1374750</v>
          </cell>
          <cell r="Y70">
            <v>1803840</v>
          </cell>
          <cell r="Z70">
            <v>2300803</v>
          </cell>
          <cell r="AA70">
            <v>7483750</v>
          </cell>
          <cell r="AB70">
            <v>2343750</v>
          </cell>
          <cell r="AC70">
            <v>16316247</v>
          </cell>
          <cell r="AD70">
            <v>1050000</v>
          </cell>
          <cell r="AE70">
            <v>81480000</v>
          </cell>
          <cell r="AF70">
            <v>1360000</v>
          </cell>
          <cell r="AG70">
            <v>93746588.676477998</v>
          </cell>
          <cell r="AH70">
            <v>8698547.7956844997</v>
          </cell>
        </row>
        <row r="71">
          <cell r="A71">
            <v>36833</v>
          </cell>
          <cell r="B71">
            <v>1250000</v>
          </cell>
          <cell r="C71">
            <v>4563600</v>
          </cell>
          <cell r="D71">
            <v>2136334</v>
          </cell>
          <cell r="E71">
            <v>429975</v>
          </cell>
          <cell r="F71">
            <v>0</v>
          </cell>
          <cell r="G71">
            <v>116115000</v>
          </cell>
          <cell r="H71">
            <v>1663000</v>
          </cell>
          <cell r="I71">
            <v>12878050</v>
          </cell>
          <cell r="J71">
            <v>1012500</v>
          </cell>
          <cell r="K71">
            <v>23507915.000000071</v>
          </cell>
          <cell r="L71">
            <v>10372212</v>
          </cell>
          <cell r="M71">
            <v>1302980</v>
          </cell>
          <cell r="N71">
            <v>3486752</v>
          </cell>
          <cell r="O71">
            <v>429210</v>
          </cell>
          <cell r="P71">
            <v>470790</v>
          </cell>
          <cell r="Q71">
            <v>27082500</v>
          </cell>
          <cell r="R71">
            <v>7121810</v>
          </cell>
          <cell r="S71">
            <v>5644007</v>
          </cell>
          <cell r="T71">
            <v>20916875</v>
          </cell>
          <cell r="U71">
            <v>2560525</v>
          </cell>
          <cell r="V71">
            <v>4774950</v>
          </cell>
          <cell r="W71">
            <v>2013591.6599838899</v>
          </cell>
          <cell r="X71">
            <v>1374750</v>
          </cell>
          <cell r="Y71">
            <v>1803840</v>
          </cell>
          <cell r="Z71">
            <v>2300803</v>
          </cell>
          <cell r="AA71">
            <v>7483750</v>
          </cell>
          <cell r="AB71">
            <v>2343750</v>
          </cell>
          <cell r="AC71">
            <v>16316247</v>
          </cell>
          <cell r="AD71">
            <v>1050000</v>
          </cell>
          <cell r="AE71">
            <v>81480000</v>
          </cell>
          <cell r="AF71">
            <v>1360000</v>
          </cell>
          <cell r="AG71">
            <v>93746588.676477998</v>
          </cell>
          <cell r="AH71">
            <v>8698547.7956844997</v>
          </cell>
        </row>
        <row r="72">
          <cell r="A72">
            <v>36836</v>
          </cell>
          <cell r="B72">
            <v>1250000</v>
          </cell>
          <cell r="C72">
            <v>4563600</v>
          </cell>
          <cell r="D72">
            <v>2136334</v>
          </cell>
          <cell r="E72">
            <v>429975</v>
          </cell>
          <cell r="F72">
            <v>0</v>
          </cell>
          <cell r="G72">
            <v>116115000</v>
          </cell>
          <cell r="H72">
            <v>1663000</v>
          </cell>
          <cell r="I72">
            <v>12878050</v>
          </cell>
          <cell r="J72">
            <v>1012500</v>
          </cell>
          <cell r="K72">
            <v>23507915.000000075</v>
          </cell>
          <cell r="L72">
            <v>10372212</v>
          </cell>
          <cell r="M72">
            <v>1302980</v>
          </cell>
          <cell r="N72">
            <v>3486752</v>
          </cell>
          <cell r="O72">
            <v>429210</v>
          </cell>
          <cell r="P72">
            <v>470790</v>
          </cell>
          <cell r="Q72">
            <v>27082500</v>
          </cell>
          <cell r="R72">
            <v>7121810</v>
          </cell>
          <cell r="S72">
            <v>5644007</v>
          </cell>
          <cell r="T72">
            <v>20916875</v>
          </cell>
          <cell r="U72">
            <v>2560525</v>
          </cell>
          <cell r="V72">
            <v>4774950</v>
          </cell>
          <cell r="W72">
            <v>2013591.6599838899</v>
          </cell>
          <cell r="X72">
            <v>1374750</v>
          </cell>
          <cell r="Y72">
            <v>1803840</v>
          </cell>
          <cell r="Z72">
            <v>2300803</v>
          </cell>
          <cell r="AA72">
            <v>7483750</v>
          </cell>
          <cell r="AB72">
            <v>2343750</v>
          </cell>
          <cell r="AC72">
            <v>16316247</v>
          </cell>
          <cell r="AD72">
            <v>1050000</v>
          </cell>
          <cell r="AE72">
            <v>81480000</v>
          </cell>
          <cell r="AF72">
            <v>1360000</v>
          </cell>
          <cell r="AG72">
            <v>93746588.676477998</v>
          </cell>
          <cell r="AH72">
            <v>9170660.169584265</v>
          </cell>
        </row>
        <row r="73">
          <cell r="A73">
            <v>36837</v>
          </cell>
          <cell r="B73">
            <v>1250000</v>
          </cell>
          <cell r="C73">
            <v>4563600</v>
          </cell>
          <cell r="D73">
            <v>2136334</v>
          </cell>
          <cell r="E73">
            <v>429975</v>
          </cell>
          <cell r="F73">
            <v>0</v>
          </cell>
          <cell r="G73">
            <v>116115000</v>
          </cell>
          <cell r="H73">
            <v>1663000</v>
          </cell>
          <cell r="I73">
            <v>12878050</v>
          </cell>
          <cell r="J73">
            <v>1012500</v>
          </cell>
          <cell r="K73">
            <v>23507915.000000078</v>
          </cell>
          <cell r="L73">
            <v>10372212</v>
          </cell>
          <cell r="M73">
            <v>1302980</v>
          </cell>
          <cell r="N73">
            <v>3486752</v>
          </cell>
          <cell r="O73">
            <v>429210</v>
          </cell>
          <cell r="P73">
            <v>470790</v>
          </cell>
          <cell r="Q73">
            <v>27082500</v>
          </cell>
          <cell r="R73">
            <v>7121810</v>
          </cell>
          <cell r="S73">
            <v>5644007</v>
          </cell>
          <cell r="T73">
            <v>20916875</v>
          </cell>
          <cell r="U73">
            <v>2560525</v>
          </cell>
          <cell r="V73">
            <v>4774950</v>
          </cell>
          <cell r="W73">
            <v>2013591.6599838899</v>
          </cell>
          <cell r="X73">
            <v>1374750</v>
          </cell>
          <cell r="Y73">
            <v>1803840</v>
          </cell>
          <cell r="Z73">
            <v>2300803</v>
          </cell>
          <cell r="AA73">
            <v>7483750</v>
          </cell>
          <cell r="AB73">
            <v>2343750</v>
          </cell>
          <cell r="AC73">
            <v>16316247</v>
          </cell>
          <cell r="AD73">
            <v>1050000</v>
          </cell>
          <cell r="AE73">
            <v>81480000</v>
          </cell>
          <cell r="AF73">
            <v>1360000</v>
          </cell>
          <cell r="AG73">
            <v>93746588.676477998</v>
          </cell>
          <cell r="AH73">
            <v>8903465.9873355012</v>
          </cell>
        </row>
        <row r="74">
          <cell r="A74">
            <v>36838</v>
          </cell>
          <cell r="B74">
            <v>1250000</v>
          </cell>
          <cell r="C74">
            <v>4563600</v>
          </cell>
          <cell r="D74">
            <v>2136334</v>
          </cell>
          <cell r="E74">
            <v>429975</v>
          </cell>
          <cell r="F74">
            <v>0</v>
          </cell>
          <cell r="G74">
            <v>116115000</v>
          </cell>
          <cell r="H74">
            <v>1663000</v>
          </cell>
          <cell r="I74">
            <v>12878050</v>
          </cell>
          <cell r="J74">
            <v>1012500</v>
          </cell>
          <cell r="K74">
            <v>23507915.000000082</v>
          </cell>
          <cell r="L74">
            <v>10372212</v>
          </cell>
          <cell r="M74">
            <v>1302980</v>
          </cell>
          <cell r="N74">
            <v>3486752</v>
          </cell>
          <cell r="O74">
            <v>429210</v>
          </cell>
          <cell r="P74">
            <v>470790</v>
          </cell>
          <cell r="Q74">
            <v>27082500</v>
          </cell>
          <cell r="R74">
            <v>7121810</v>
          </cell>
          <cell r="S74">
            <v>5644007</v>
          </cell>
          <cell r="T74">
            <v>20916875</v>
          </cell>
          <cell r="U74">
            <v>2560525</v>
          </cell>
          <cell r="V74">
            <v>4774950</v>
          </cell>
          <cell r="W74">
            <v>2013591.6599838899</v>
          </cell>
          <cell r="X74">
            <v>1374750</v>
          </cell>
          <cell r="Y74">
            <v>1803840</v>
          </cell>
          <cell r="Z74">
            <v>2300803</v>
          </cell>
          <cell r="AA74">
            <v>7483750</v>
          </cell>
          <cell r="AB74">
            <v>2343750</v>
          </cell>
          <cell r="AC74">
            <v>16316247</v>
          </cell>
          <cell r="AD74">
            <v>1050000</v>
          </cell>
          <cell r="AE74">
            <v>81480000</v>
          </cell>
          <cell r="AF74">
            <v>1360000</v>
          </cell>
          <cell r="AG74">
            <v>93746588.676477998</v>
          </cell>
          <cell r="AH74">
            <v>8971339.3282200806</v>
          </cell>
        </row>
        <row r="75">
          <cell r="A75">
            <v>36839</v>
          </cell>
          <cell r="B75">
            <v>1250000</v>
          </cell>
          <cell r="C75">
            <v>4563600</v>
          </cell>
          <cell r="D75">
            <v>2136334</v>
          </cell>
          <cell r="E75">
            <v>429975</v>
          </cell>
          <cell r="F75">
            <v>0</v>
          </cell>
          <cell r="G75">
            <v>116115000</v>
          </cell>
          <cell r="H75">
            <v>1663000</v>
          </cell>
          <cell r="I75">
            <v>12878050</v>
          </cell>
          <cell r="J75">
            <v>1012500</v>
          </cell>
          <cell r="K75">
            <v>23507915.000000086</v>
          </cell>
          <cell r="L75">
            <v>10372212</v>
          </cell>
          <cell r="M75">
            <v>1302980</v>
          </cell>
          <cell r="N75">
            <v>3486752</v>
          </cell>
          <cell r="O75">
            <v>429210</v>
          </cell>
          <cell r="P75">
            <v>470790</v>
          </cell>
          <cell r="Q75">
            <v>27082500</v>
          </cell>
          <cell r="R75">
            <v>7121810</v>
          </cell>
          <cell r="S75">
            <v>5644007</v>
          </cell>
          <cell r="T75">
            <v>20916875</v>
          </cell>
          <cell r="U75">
            <v>2560525</v>
          </cell>
          <cell r="V75">
            <v>4774950</v>
          </cell>
          <cell r="W75">
            <v>2013591.6599838899</v>
          </cell>
          <cell r="X75">
            <v>1374750</v>
          </cell>
          <cell r="Y75">
            <v>1803840</v>
          </cell>
          <cell r="Z75">
            <v>2300803</v>
          </cell>
          <cell r="AA75">
            <v>7483750</v>
          </cell>
          <cell r="AB75">
            <v>2343750</v>
          </cell>
          <cell r="AC75">
            <v>16316247</v>
          </cell>
          <cell r="AD75">
            <v>1050000</v>
          </cell>
          <cell r="AE75">
            <v>81480000</v>
          </cell>
          <cell r="AF75">
            <v>1360000</v>
          </cell>
          <cell r="AG75">
            <v>93746588.676477998</v>
          </cell>
          <cell r="AH75">
            <v>9033356.6311990321</v>
          </cell>
        </row>
        <row r="76">
          <cell r="A76">
            <v>36840</v>
          </cell>
          <cell r="B76">
            <v>1250000</v>
          </cell>
          <cell r="C76">
            <v>4563600</v>
          </cell>
          <cell r="D76">
            <v>2136334</v>
          </cell>
          <cell r="E76">
            <v>429975</v>
          </cell>
          <cell r="F76">
            <v>0</v>
          </cell>
          <cell r="G76">
            <v>116115000</v>
          </cell>
          <cell r="H76">
            <v>1663000</v>
          </cell>
          <cell r="I76">
            <v>12878050</v>
          </cell>
          <cell r="J76">
            <v>1012500</v>
          </cell>
          <cell r="K76">
            <v>23507915.000000089</v>
          </cell>
          <cell r="L76">
            <v>10372212</v>
          </cell>
          <cell r="M76">
            <v>1302980</v>
          </cell>
          <cell r="N76">
            <v>3486752</v>
          </cell>
          <cell r="O76">
            <v>429210</v>
          </cell>
          <cell r="P76">
            <v>470790</v>
          </cell>
          <cell r="Q76">
            <v>27082500</v>
          </cell>
          <cell r="R76">
            <v>7121810</v>
          </cell>
          <cell r="S76">
            <v>5644007</v>
          </cell>
          <cell r="T76">
            <v>20916875</v>
          </cell>
          <cell r="U76">
            <v>2560525</v>
          </cell>
          <cell r="V76">
            <v>4774950</v>
          </cell>
          <cell r="W76">
            <v>2013591.6599838899</v>
          </cell>
          <cell r="X76">
            <v>1374750</v>
          </cell>
          <cell r="Y76">
            <v>1803840</v>
          </cell>
          <cell r="Z76">
            <v>2300803</v>
          </cell>
          <cell r="AA76">
            <v>7483750</v>
          </cell>
          <cell r="AB76">
            <v>2343750</v>
          </cell>
          <cell r="AC76">
            <v>16316247</v>
          </cell>
          <cell r="AD76">
            <v>1050000</v>
          </cell>
          <cell r="AE76">
            <v>81480000</v>
          </cell>
          <cell r="AF76">
            <v>1360000</v>
          </cell>
          <cell r="AG76">
            <v>93746588.676477998</v>
          </cell>
          <cell r="AH76">
            <v>8823189.6387037802</v>
          </cell>
        </row>
        <row r="77">
          <cell r="A77">
            <v>36843</v>
          </cell>
          <cell r="B77">
            <v>1250000</v>
          </cell>
          <cell r="C77">
            <v>4563600</v>
          </cell>
          <cell r="D77">
            <v>2136334</v>
          </cell>
          <cell r="E77">
            <v>429975</v>
          </cell>
          <cell r="F77">
            <v>0</v>
          </cell>
          <cell r="G77">
            <v>116115000</v>
          </cell>
          <cell r="H77">
            <v>1663000</v>
          </cell>
          <cell r="I77">
            <v>12878050</v>
          </cell>
          <cell r="J77">
            <v>1012500</v>
          </cell>
          <cell r="K77">
            <v>23507915.000000093</v>
          </cell>
          <cell r="L77">
            <v>10372212</v>
          </cell>
          <cell r="M77">
            <v>1302980</v>
          </cell>
          <cell r="N77">
            <v>3486752</v>
          </cell>
          <cell r="O77">
            <v>429210</v>
          </cell>
          <cell r="P77">
            <v>470790</v>
          </cell>
          <cell r="Q77">
            <v>27082500</v>
          </cell>
          <cell r="R77">
            <v>7121810</v>
          </cell>
          <cell r="S77">
            <v>5644007</v>
          </cell>
          <cell r="T77">
            <v>20916875</v>
          </cell>
          <cell r="U77">
            <v>2560525</v>
          </cell>
          <cell r="V77">
            <v>4774950</v>
          </cell>
          <cell r="W77">
            <v>2013591.6599838899</v>
          </cell>
          <cell r="X77">
            <v>1374750</v>
          </cell>
          <cell r="Y77">
            <v>1803840</v>
          </cell>
          <cell r="Z77">
            <v>2300803</v>
          </cell>
          <cell r="AA77">
            <v>7483750</v>
          </cell>
          <cell r="AB77">
            <v>2343750</v>
          </cell>
          <cell r="AC77">
            <v>16316247</v>
          </cell>
          <cell r="AD77">
            <v>1050000</v>
          </cell>
          <cell r="AE77">
            <v>81480000</v>
          </cell>
          <cell r="AF77">
            <v>1360000</v>
          </cell>
          <cell r="AG77">
            <v>93746588.676477998</v>
          </cell>
          <cell r="AH77">
            <v>8973660.9168634005</v>
          </cell>
        </row>
        <row r="78">
          <cell r="A78">
            <v>36844</v>
          </cell>
          <cell r="B78">
            <v>1250000</v>
          </cell>
          <cell r="C78">
            <v>4563600</v>
          </cell>
          <cell r="D78">
            <v>2136334</v>
          </cell>
          <cell r="E78">
            <v>429975</v>
          </cell>
          <cell r="F78">
            <v>0</v>
          </cell>
          <cell r="G78">
            <v>116115000</v>
          </cell>
          <cell r="H78">
            <v>1663000</v>
          </cell>
          <cell r="I78">
            <v>12878050</v>
          </cell>
          <cell r="J78">
            <v>1012500</v>
          </cell>
          <cell r="K78">
            <v>23507915.000000097</v>
          </cell>
          <cell r="L78">
            <v>10372212</v>
          </cell>
          <cell r="M78">
            <v>1302980</v>
          </cell>
          <cell r="N78">
            <v>3486752</v>
          </cell>
          <cell r="O78">
            <v>429210</v>
          </cell>
          <cell r="P78">
            <v>470790</v>
          </cell>
          <cell r="Q78">
            <v>27082500</v>
          </cell>
          <cell r="R78">
            <v>7121810</v>
          </cell>
          <cell r="S78">
            <v>5644007</v>
          </cell>
          <cell r="T78">
            <v>20916875</v>
          </cell>
          <cell r="U78">
            <v>2560525</v>
          </cell>
          <cell r="V78">
            <v>4774950</v>
          </cell>
          <cell r="W78">
            <v>2013591.6599838899</v>
          </cell>
          <cell r="X78">
            <v>1374750</v>
          </cell>
          <cell r="Y78">
            <v>1803840</v>
          </cell>
          <cell r="Z78">
            <v>2300803</v>
          </cell>
          <cell r="AA78">
            <v>7483750</v>
          </cell>
          <cell r="AB78">
            <v>2343750</v>
          </cell>
          <cell r="AC78">
            <v>16316247</v>
          </cell>
          <cell r="AD78">
            <v>1050000</v>
          </cell>
          <cell r="AE78">
            <v>81480000</v>
          </cell>
          <cell r="AF78">
            <v>1360000</v>
          </cell>
          <cell r="AG78">
            <v>93746588.676477998</v>
          </cell>
          <cell r="AH78">
            <v>8817231.4835669491</v>
          </cell>
        </row>
        <row r="79">
          <cell r="A79">
            <v>36845</v>
          </cell>
          <cell r="B79">
            <v>1250000</v>
          </cell>
          <cell r="C79">
            <v>4563600</v>
          </cell>
          <cell r="D79">
            <v>2136334</v>
          </cell>
          <cell r="E79">
            <v>429975</v>
          </cell>
          <cell r="F79">
            <v>0</v>
          </cell>
          <cell r="G79">
            <v>116115000</v>
          </cell>
          <cell r="H79">
            <v>1663000</v>
          </cell>
          <cell r="I79">
            <v>12878050</v>
          </cell>
          <cell r="J79">
            <v>1012500</v>
          </cell>
          <cell r="K79">
            <v>23507915.000000101</v>
          </cell>
          <cell r="L79">
            <v>10372212</v>
          </cell>
          <cell r="M79">
            <v>1302980</v>
          </cell>
          <cell r="N79">
            <v>3486752</v>
          </cell>
          <cell r="O79">
            <v>429210</v>
          </cell>
          <cell r="P79">
            <v>470790</v>
          </cell>
          <cell r="Q79">
            <v>27082500</v>
          </cell>
          <cell r="R79">
            <v>7121810</v>
          </cell>
          <cell r="S79">
            <v>5644007</v>
          </cell>
          <cell r="T79">
            <v>20916875</v>
          </cell>
          <cell r="U79">
            <v>2560525</v>
          </cell>
          <cell r="V79">
            <v>4774950</v>
          </cell>
          <cell r="W79">
            <v>2013591.6599838899</v>
          </cell>
          <cell r="X79">
            <v>1374750</v>
          </cell>
          <cell r="Y79">
            <v>1803840</v>
          </cell>
          <cell r="Z79">
            <v>2300803</v>
          </cell>
          <cell r="AA79">
            <v>7483750</v>
          </cell>
          <cell r="AB79">
            <v>2343750</v>
          </cell>
          <cell r="AC79">
            <v>16316247</v>
          </cell>
          <cell r="AD79">
            <v>1050000</v>
          </cell>
          <cell r="AE79">
            <v>81480000</v>
          </cell>
          <cell r="AF79">
            <v>1360000</v>
          </cell>
          <cell r="AG79">
            <v>93746588.676477998</v>
          </cell>
          <cell r="AH79">
            <v>8849448.6649004575</v>
          </cell>
        </row>
        <row r="80">
          <cell r="A80">
            <v>36846</v>
          </cell>
          <cell r="B80">
            <v>1250000</v>
          </cell>
          <cell r="C80">
            <v>4563600</v>
          </cell>
          <cell r="D80">
            <v>2136334</v>
          </cell>
          <cell r="E80">
            <v>429975</v>
          </cell>
          <cell r="F80">
            <v>0</v>
          </cell>
          <cell r="G80">
            <v>116115000</v>
          </cell>
          <cell r="H80">
            <v>1663000</v>
          </cell>
          <cell r="I80">
            <v>12878050</v>
          </cell>
          <cell r="J80">
            <v>1012500</v>
          </cell>
          <cell r="K80">
            <v>23507915.000000104</v>
          </cell>
          <cell r="L80">
            <v>10372212</v>
          </cell>
          <cell r="M80">
            <v>1302980</v>
          </cell>
          <cell r="N80">
            <v>3486752</v>
          </cell>
          <cell r="O80">
            <v>429210</v>
          </cell>
          <cell r="P80">
            <v>470790</v>
          </cell>
          <cell r="Q80">
            <v>27082500</v>
          </cell>
          <cell r="R80">
            <v>7121810</v>
          </cell>
          <cell r="S80">
            <v>5644007</v>
          </cell>
          <cell r="T80">
            <v>20916875</v>
          </cell>
          <cell r="U80">
            <v>2560525</v>
          </cell>
          <cell r="V80">
            <v>4774950</v>
          </cell>
          <cell r="W80">
            <v>2013591.6599838899</v>
          </cell>
          <cell r="X80">
            <v>1374750</v>
          </cell>
          <cell r="Y80">
            <v>1803840</v>
          </cell>
          <cell r="Z80">
            <v>2300803</v>
          </cell>
          <cell r="AA80">
            <v>7483750</v>
          </cell>
          <cell r="AB80">
            <v>2343750</v>
          </cell>
          <cell r="AC80">
            <v>16316247</v>
          </cell>
          <cell r="AD80">
            <v>1050000</v>
          </cell>
          <cell r="AE80">
            <v>81480000</v>
          </cell>
          <cell r="AF80">
            <v>1360000</v>
          </cell>
          <cell r="AG80">
            <v>93746588.676477998</v>
          </cell>
          <cell r="AH80">
            <v>8848191.4414719157</v>
          </cell>
        </row>
        <row r="81">
          <cell r="A81">
            <v>36847</v>
          </cell>
          <cell r="B81">
            <v>1250000</v>
          </cell>
          <cell r="C81">
            <v>4563600</v>
          </cell>
          <cell r="D81">
            <v>2136334</v>
          </cell>
          <cell r="E81">
            <v>429975</v>
          </cell>
          <cell r="F81">
            <v>0</v>
          </cell>
          <cell r="G81">
            <v>116115000</v>
          </cell>
          <cell r="H81">
            <v>1663000</v>
          </cell>
          <cell r="I81">
            <v>12878050</v>
          </cell>
          <cell r="J81">
            <v>1012500</v>
          </cell>
          <cell r="K81">
            <v>23507915.000000108</v>
          </cell>
          <cell r="L81">
            <v>10372212</v>
          </cell>
          <cell r="M81">
            <v>1302980</v>
          </cell>
          <cell r="N81">
            <v>3486752</v>
          </cell>
          <cell r="O81">
            <v>429210</v>
          </cell>
          <cell r="P81">
            <v>470790</v>
          </cell>
          <cell r="Q81">
            <v>27082500</v>
          </cell>
          <cell r="R81">
            <v>7121810</v>
          </cell>
          <cell r="S81">
            <v>5644007</v>
          </cell>
          <cell r="T81">
            <v>20916875</v>
          </cell>
          <cell r="U81">
            <v>2560525</v>
          </cell>
          <cell r="V81">
            <v>4774950</v>
          </cell>
          <cell r="W81">
            <v>2013591.6599838899</v>
          </cell>
          <cell r="X81">
            <v>1374750</v>
          </cell>
          <cell r="Y81">
            <v>1803840</v>
          </cell>
          <cell r="Z81">
            <v>2300803</v>
          </cell>
          <cell r="AA81">
            <v>7483750</v>
          </cell>
          <cell r="AB81">
            <v>2343750</v>
          </cell>
          <cell r="AC81">
            <v>16316247</v>
          </cell>
          <cell r="AD81">
            <v>1050000</v>
          </cell>
          <cell r="AE81">
            <v>81480000</v>
          </cell>
          <cell r="AF81">
            <v>1360000</v>
          </cell>
          <cell r="AG81">
            <v>93746588.676477998</v>
          </cell>
          <cell r="AH81">
            <v>8906864.5224927869</v>
          </cell>
        </row>
        <row r="82">
          <cell r="A82">
            <v>36850</v>
          </cell>
          <cell r="B82">
            <v>1250000</v>
          </cell>
          <cell r="C82">
            <v>4563600</v>
          </cell>
          <cell r="D82">
            <v>2136334</v>
          </cell>
          <cell r="E82">
            <v>429975</v>
          </cell>
          <cell r="F82">
            <v>0</v>
          </cell>
          <cell r="G82">
            <v>116115000</v>
          </cell>
          <cell r="H82">
            <v>1663000</v>
          </cell>
          <cell r="I82">
            <v>12878050</v>
          </cell>
          <cell r="J82">
            <v>1012500</v>
          </cell>
          <cell r="K82">
            <v>23507915.000000112</v>
          </cell>
          <cell r="L82">
            <v>10372212</v>
          </cell>
          <cell r="M82">
            <v>1302980</v>
          </cell>
          <cell r="N82">
            <v>3486752</v>
          </cell>
          <cell r="O82">
            <v>429210</v>
          </cell>
          <cell r="P82">
            <v>470790</v>
          </cell>
          <cell r="Q82">
            <v>27082500</v>
          </cell>
          <cell r="R82">
            <v>7121810</v>
          </cell>
          <cell r="S82">
            <v>5644007</v>
          </cell>
          <cell r="T82">
            <v>20916875</v>
          </cell>
          <cell r="U82">
            <v>2560525</v>
          </cell>
          <cell r="V82">
            <v>4774950</v>
          </cell>
          <cell r="W82">
            <v>2013591.6599838899</v>
          </cell>
          <cell r="X82">
            <v>1374750</v>
          </cell>
          <cell r="Y82">
            <v>1803840</v>
          </cell>
          <cell r="Z82">
            <v>2300803</v>
          </cell>
          <cell r="AA82">
            <v>7483750</v>
          </cell>
          <cell r="AB82">
            <v>2343750</v>
          </cell>
          <cell r="AC82">
            <v>16316247</v>
          </cell>
          <cell r="AD82">
            <v>1050000</v>
          </cell>
          <cell r="AE82">
            <v>81480000</v>
          </cell>
          <cell r="AF82">
            <v>1360000</v>
          </cell>
          <cell r="AG82">
            <v>93746588.676477998</v>
          </cell>
          <cell r="AH82">
            <v>8909411.438766636</v>
          </cell>
        </row>
        <row r="83">
          <cell r="A83">
            <v>36851</v>
          </cell>
          <cell r="B83">
            <v>1250000</v>
          </cell>
          <cell r="C83">
            <v>4563600</v>
          </cell>
          <cell r="D83">
            <v>2136334</v>
          </cell>
          <cell r="E83">
            <v>429975</v>
          </cell>
          <cell r="F83">
            <v>0</v>
          </cell>
          <cell r="G83">
            <v>116115000</v>
          </cell>
          <cell r="H83">
            <v>1663000</v>
          </cell>
          <cell r="I83">
            <v>12878050</v>
          </cell>
          <cell r="J83">
            <v>1012500</v>
          </cell>
          <cell r="K83">
            <v>23507915.000000115</v>
          </cell>
          <cell r="L83">
            <v>10372212</v>
          </cell>
          <cell r="M83">
            <v>1302980</v>
          </cell>
          <cell r="N83">
            <v>3486752</v>
          </cell>
          <cell r="O83">
            <v>429210</v>
          </cell>
          <cell r="P83">
            <v>470790</v>
          </cell>
          <cell r="Q83">
            <v>27082500</v>
          </cell>
          <cell r="R83">
            <v>7121810</v>
          </cell>
          <cell r="S83">
            <v>5644007</v>
          </cell>
          <cell r="T83">
            <v>20916875</v>
          </cell>
          <cell r="U83">
            <v>2560525</v>
          </cell>
          <cell r="V83">
            <v>4774950</v>
          </cell>
          <cell r="W83">
            <v>2013591.6599838899</v>
          </cell>
          <cell r="X83">
            <v>1374750</v>
          </cell>
          <cell r="Y83">
            <v>1803840</v>
          </cell>
          <cell r="Z83">
            <v>2300803</v>
          </cell>
          <cell r="AA83">
            <v>7483750</v>
          </cell>
          <cell r="AB83">
            <v>2343750</v>
          </cell>
          <cell r="AC83">
            <v>16316247</v>
          </cell>
          <cell r="AD83">
            <v>1050000</v>
          </cell>
          <cell r="AE83">
            <v>81480000</v>
          </cell>
          <cell r="AF83">
            <v>1360000</v>
          </cell>
          <cell r="AG83">
            <v>93746588.676477998</v>
          </cell>
          <cell r="AH83">
            <v>8723586.9066635054</v>
          </cell>
        </row>
        <row r="84">
          <cell r="A84">
            <v>36852</v>
          </cell>
          <cell r="B84">
            <v>1250000</v>
          </cell>
          <cell r="C84">
            <v>4563600</v>
          </cell>
          <cell r="D84">
            <v>2136334</v>
          </cell>
          <cell r="E84">
            <v>429975</v>
          </cell>
          <cell r="F84">
            <v>0</v>
          </cell>
          <cell r="G84">
            <v>116115000</v>
          </cell>
          <cell r="H84">
            <v>1663000</v>
          </cell>
          <cell r="I84">
            <v>12878050</v>
          </cell>
          <cell r="J84">
            <v>1012500</v>
          </cell>
          <cell r="K84">
            <v>23507915.000000119</v>
          </cell>
          <cell r="L84">
            <v>10372212</v>
          </cell>
          <cell r="M84">
            <v>1302980</v>
          </cell>
          <cell r="N84">
            <v>3486752</v>
          </cell>
          <cell r="O84">
            <v>429210</v>
          </cell>
          <cell r="P84">
            <v>470790</v>
          </cell>
          <cell r="Q84">
            <v>27082500</v>
          </cell>
          <cell r="R84">
            <v>7121810</v>
          </cell>
          <cell r="S84">
            <v>5644007</v>
          </cell>
          <cell r="T84">
            <v>20916875</v>
          </cell>
          <cell r="U84">
            <v>2560525</v>
          </cell>
          <cell r="V84">
            <v>4774950</v>
          </cell>
          <cell r="W84">
            <v>2013591.6599838899</v>
          </cell>
          <cell r="X84">
            <v>1374750</v>
          </cell>
          <cell r="Y84">
            <v>1803840</v>
          </cell>
          <cell r="Z84">
            <v>2300803</v>
          </cell>
          <cell r="AA84">
            <v>7483750</v>
          </cell>
          <cell r="AB84">
            <v>2343750</v>
          </cell>
          <cell r="AC84">
            <v>16316247</v>
          </cell>
          <cell r="AD84">
            <v>1050000</v>
          </cell>
          <cell r="AE84">
            <v>81480000</v>
          </cell>
          <cell r="AF84">
            <v>1360000</v>
          </cell>
          <cell r="AG84">
            <v>93746588.676477998</v>
          </cell>
          <cell r="AH84">
            <v>8786138.5342531372</v>
          </cell>
        </row>
        <row r="85">
          <cell r="A85">
            <v>36854</v>
          </cell>
          <cell r="B85">
            <v>1250000</v>
          </cell>
          <cell r="C85">
            <v>4563600</v>
          </cell>
          <cell r="D85">
            <v>2136334</v>
          </cell>
          <cell r="E85">
            <v>429975</v>
          </cell>
          <cell r="F85">
            <v>0</v>
          </cell>
          <cell r="G85">
            <v>116115000</v>
          </cell>
          <cell r="H85">
            <v>1663000</v>
          </cell>
          <cell r="I85">
            <v>12878050</v>
          </cell>
          <cell r="J85">
            <v>1012500</v>
          </cell>
          <cell r="K85">
            <v>23507915.000000123</v>
          </cell>
          <cell r="L85">
            <v>10372212</v>
          </cell>
          <cell r="M85">
            <v>1302980</v>
          </cell>
          <cell r="N85">
            <v>3486752</v>
          </cell>
          <cell r="O85">
            <v>429210</v>
          </cell>
          <cell r="P85">
            <v>470790</v>
          </cell>
          <cell r="Q85">
            <v>27082500</v>
          </cell>
          <cell r="R85">
            <v>7121810</v>
          </cell>
          <cell r="S85">
            <v>5644007</v>
          </cell>
          <cell r="T85">
            <v>20916875</v>
          </cell>
          <cell r="U85">
            <v>2560525</v>
          </cell>
          <cell r="V85">
            <v>4774950</v>
          </cell>
          <cell r="W85">
            <v>2013591.6599838899</v>
          </cell>
          <cell r="X85">
            <v>1374750</v>
          </cell>
          <cell r="Y85">
            <v>1803840</v>
          </cell>
          <cell r="Z85">
            <v>2300803</v>
          </cell>
          <cell r="AA85">
            <v>7483750</v>
          </cell>
          <cell r="AB85">
            <v>2343750</v>
          </cell>
          <cell r="AC85">
            <v>16316247</v>
          </cell>
          <cell r="AD85">
            <v>1050000</v>
          </cell>
          <cell r="AE85">
            <v>81480000</v>
          </cell>
          <cell r="AF85">
            <v>1360000</v>
          </cell>
          <cell r="AG85">
            <v>93746588.676477998</v>
          </cell>
          <cell r="AH85">
            <v>8924597.4662911594</v>
          </cell>
        </row>
        <row r="86">
          <cell r="A86">
            <v>36857</v>
          </cell>
          <cell r="B86">
            <v>1250000</v>
          </cell>
          <cell r="C86">
            <v>4563600</v>
          </cell>
          <cell r="D86">
            <v>2136334</v>
          </cell>
          <cell r="E86">
            <v>429975</v>
          </cell>
          <cell r="F86">
            <v>0</v>
          </cell>
          <cell r="G86">
            <v>116115000</v>
          </cell>
          <cell r="H86">
            <v>1663000</v>
          </cell>
          <cell r="I86">
            <v>12878050</v>
          </cell>
          <cell r="J86">
            <v>1012500</v>
          </cell>
          <cell r="K86">
            <v>23507915.000000127</v>
          </cell>
          <cell r="L86">
            <v>10372212</v>
          </cell>
          <cell r="M86">
            <v>1302980</v>
          </cell>
          <cell r="N86">
            <v>3486752</v>
          </cell>
          <cell r="O86">
            <v>429210</v>
          </cell>
          <cell r="P86">
            <v>470790</v>
          </cell>
          <cell r="Q86">
            <v>27082500</v>
          </cell>
          <cell r="R86">
            <v>7121810</v>
          </cell>
          <cell r="S86">
            <v>5644007</v>
          </cell>
          <cell r="T86">
            <v>20916875</v>
          </cell>
          <cell r="U86">
            <v>2560525</v>
          </cell>
          <cell r="V86">
            <v>4774950</v>
          </cell>
          <cell r="W86">
            <v>2013591.6599838899</v>
          </cell>
          <cell r="X86">
            <v>1374750</v>
          </cell>
          <cell r="Y86">
            <v>1803840</v>
          </cell>
          <cell r="Z86">
            <v>2300803</v>
          </cell>
          <cell r="AA86">
            <v>7483750</v>
          </cell>
          <cell r="AB86">
            <v>2343750</v>
          </cell>
          <cell r="AC86">
            <v>16316247</v>
          </cell>
          <cell r="AD86">
            <v>1050000</v>
          </cell>
          <cell r="AE86">
            <v>81480000</v>
          </cell>
          <cell r="AF86">
            <v>1360000</v>
          </cell>
          <cell r="AG86">
            <v>93746588.676477998</v>
          </cell>
          <cell r="AH86">
            <v>8924243.640614586</v>
          </cell>
        </row>
        <row r="87">
          <cell r="A87">
            <v>36858</v>
          </cell>
          <cell r="B87">
            <v>1250000</v>
          </cell>
          <cell r="C87">
            <v>4563600</v>
          </cell>
          <cell r="D87">
            <v>2136334</v>
          </cell>
          <cell r="E87">
            <v>429975</v>
          </cell>
          <cell r="F87">
            <v>0</v>
          </cell>
          <cell r="G87">
            <v>116115000</v>
          </cell>
          <cell r="H87">
            <v>1663000</v>
          </cell>
          <cell r="I87">
            <v>12878050</v>
          </cell>
          <cell r="J87">
            <v>1012500</v>
          </cell>
          <cell r="K87">
            <v>23507915.00000013</v>
          </cell>
          <cell r="L87">
            <v>10372212</v>
          </cell>
          <cell r="M87">
            <v>1302980</v>
          </cell>
          <cell r="N87">
            <v>3486752</v>
          </cell>
          <cell r="O87">
            <v>429210</v>
          </cell>
          <cell r="P87">
            <v>470790</v>
          </cell>
          <cell r="Q87">
            <v>27082500</v>
          </cell>
          <cell r="R87">
            <v>7121810</v>
          </cell>
          <cell r="S87">
            <v>5644007</v>
          </cell>
          <cell r="T87">
            <v>20916875</v>
          </cell>
          <cell r="U87">
            <v>2560525</v>
          </cell>
          <cell r="V87">
            <v>4774950</v>
          </cell>
          <cell r="W87">
            <v>2013591.6599838899</v>
          </cell>
          <cell r="X87">
            <v>1374750</v>
          </cell>
          <cell r="Y87">
            <v>1803840</v>
          </cell>
          <cell r="Z87">
            <v>2300803</v>
          </cell>
          <cell r="AA87">
            <v>7483750</v>
          </cell>
          <cell r="AB87">
            <v>2343750</v>
          </cell>
          <cell r="AC87">
            <v>16316247</v>
          </cell>
          <cell r="AD87">
            <v>1050000</v>
          </cell>
          <cell r="AE87">
            <v>81480000</v>
          </cell>
          <cell r="AF87">
            <v>1360000</v>
          </cell>
          <cell r="AG87">
            <v>93746588.676477998</v>
          </cell>
          <cell r="AH87">
            <v>8712096.964309942</v>
          </cell>
        </row>
        <row r="88">
          <cell r="A88">
            <v>36859</v>
          </cell>
          <cell r="B88">
            <v>1250000</v>
          </cell>
          <cell r="C88">
            <v>4563600</v>
          </cell>
          <cell r="D88">
            <v>2136334</v>
          </cell>
          <cell r="E88">
            <v>429975</v>
          </cell>
          <cell r="F88">
            <v>0</v>
          </cell>
          <cell r="G88">
            <v>116115000</v>
          </cell>
          <cell r="H88">
            <v>1663000</v>
          </cell>
          <cell r="I88">
            <v>12878050</v>
          </cell>
          <cell r="J88">
            <v>1012500</v>
          </cell>
          <cell r="K88">
            <v>23507915.000000134</v>
          </cell>
          <cell r="L88">
            <v>10372212</v>
          </cell>
          <cell r="M88">
            <v>1302980</v>
          </cell>
          <cell r="N88">
            <v>3486752</v>
          </cell>
          <cell r="O88">
            <v>429210</v>
          </cell>
          <cell r="P88">
            <v>470790</v>
          </cell>
          <cell r="Q88">
            <v>27082500</v>
          </cell>
          <cell r="R88">
            <v>7121810</v>
          </cell>
          <cell r="S88">
            <v>5644007</v>
          </cell>
          <cell r="T88">
            <v>20916875</v>
          </cell>
          <cell r="U88">
            <v>2560525</v>
          </cell>
          <cell r="V88">
            <v>4774950</v>
          </cell>
          <cell r="W88">
            <v>2013591.6599838899</v>
          </cell>
          <cell r="X88">
            <v>1374750</v>
          </cell>
          <cell r="Y88">
            <v>1803840</v>
          </cell>
          <cell r="Z88">
            <v>2300803</v>
          </cell>
          <cell r="AA88">
            <v>7483750</v>
          </cell>
          <cell r="AB88">
            <v>2343750</v>
          </cell>
          <cell r="AC88">
            <v>16316247</v>
          </cell>
          <cell r="AD88">
            <v>1050000</v>
          </cell>
          <cell r="AE88">
            <v>81480000</v>
          </cell>
          <cell r="AF88">
            <v>1360000</v>
          </cell>
          <cell r="AG88">
            <v>93746588.676477998</v>
          </cell>
          <cell r="AH88">
            <v>8605391.9334194902</v>
          </cell>
        </row>
        <row r="89">
          <cell r="A89">
            <v>36860</v>
          </cell>
          <cell r="B89">
            <v>1250000</v>
          </cell>
          <cell r="C89">
            <v>4563600</v>
          </cell>
          <cell r="D89">
            <v>2136334</v>
          </cell>
          <cell r="E89">
            <v>429975</v>
          </cell>
          <cell r="F89">
            <v>0</v>
          </cell>
          <cell r="G89">
            <v>116115000</v>
          </cell>
          <cell r="H89">
            <v>1663000</v>
          </cell>
          <cell r="I89">
            <v>12878050</v>
          </cell>
          <cell r="J89">
            <v>1012500</v>
          </cell>
          <cell r="K89">
            <v>23507915.000000138</v>
          </cell>
          <cell r="L89">
            <v>10372212</v>
          </cell>
          <cell r="M89">
            <v>1302980</v>
          </cell>
          <cell r="N89">
            <v>3486752</v>
          </cell>
          <cell r="O89">
            <v>429210</v>
          </cell>
          <cell r="P89">
            <v>470790</v>
          </cell>
          <cell r="Q89">
            <v>27082500</v>
          </cell>
          <cell r="R89">
            <v>7121810</v>
          </cell>
          <cell r="S89">
            <v>5644007</v>
          </cell>
          <cell r="T89">
            <v>20916875</v>
          </cell>
          <cell r="U89">
            <v>2560525</v>
          </cell>
          <cell r="V89">
            <v>4774950</v>
          </cell>
          <cell r="W89">
            <v>2013591.6599838899</v>
          </cell>
          <cell r="X89">
            <v>1374750</v>
          </cell>
          <cell r="Y89">
            <v>1803840</v>
          </cell>
          <cell r="Z89">
            <v>2300803</v>
          </cell>
          <cell r="AA89">
            <v>7483750</v>
          </cell>
          <cell r="AB89">
            <v>2343750</v>
          </cell>
          <cell r="AC89">
            <v>16316247</v>
          </cell>
          <cell r="AD89">
            <v>1050000</v>
          </cell>
          <cell r="AE89">
            <v>81480000</v>
          </cell>
          <cell r="AF89">
            <v>1360000</v>
          </cell>
          <cell r="AG89">
            <v>93746588.676477998</v>
          </cell>
          <cell r="AH89">
            <v>8573749.4248745535</v>
          </cell>
        </row>
        <row r="90">
          <cell r="A90">
            <v>36861</v>
          </cell>
          <cell r="B90">
            <v>1250000</v>
          </cell>
          <cell r="C90">
            <v>4563600</v>
          </cell>
          <cell r="D90">
            <v>2136334</v>
          </cell>
          <cell r="E90">
            <v>429975</v>
          </cell>
          <cell r="F90">
            <v>0</v>
          </cell>
          <cell r="G90">
            <v>116115000</v>
          </cell>
          <cell r="H90">
            <v>1663000</v>
          </cell>
          <cell r="I90">
            <v>12878050</v>
          </cell>
          <cell r="J90">
            <v>1012500</v>
          </cell>
          <cell r="K90">
            <v>23507915.000000142</v>
          </cell>
          <cell r="L90">
            <v>10372212</v>
          </cell>
          <cell r="M90">
            <v>1302980</v>
          </cell>
          <cell r="N90">
            <v>3486752</v>
          </cell>
          <cell r="O90">
            <v>429210</v>
          </cell>
          <cell r="P90">
            <v>470790</v>
          </cell>
          <cell r="Q90">
            <v>27082500</v>
          </cell>
          <cell r="R90">
            <v>7121810</v>
          </cell>
          <cell r="S90">
            <v>5644007</v>
          </cell>
          <cell r="T90">
            <v>20916875</v>
          </cell>
          <cell r="U90">
            <v>2560525</v>
          </cell>
          <cell r="V90">
            <v>4774950</v>
          </cell>
          <cell r="W90">
            <v>2013591.6599838899</v>
          </cell>
          <cell r="X90">
            <v>1374750</v>
          </cell>
          <cell r="Y90">
            <v>1803840</v>
          </cell>
          <cell r="Z90">
            <v>2300803</v>
          </cell>
          <cell r="AA90">
            <v>7483750</v>
          </cell>
          <cell r="AB90">
            <v>2343750</v>
          </cell>
          <cell r="AC90">
            <v>16316247</v>
          </cell>
          <cell r="AD90">
            <v>1050000</v>
          </cell>
          <cell r="AE90">
            <v>81480000</v>
          </cell>
          <cell r="AF90">
            <v>1360000</v>
          </cell>
          <cell r="AG90">
            <v>93746588.676477998</v>
          </cell>
          <cell r="AH90">
            <v>8492852.4130265396</v>
          </cell>
        </row>
        <row r="91">
          <cell r="A91">
            <v>36864</v>
          </cell>
          <cell r="B91">
            <v>1250000</v>
          </cell>
          <cell r="C91">
            <v>4563600</v>
          </cell>
          <cell r="D91">
            <v>2136334</v>
          </cell>
          <cell r="E91">
            <v>429975</v>
          </cell>
          <cell r="F91">
            <v>0</v>
          </cell>
          <cell r="G91">
            <v>116115000</v>
          </cell>
          <cell r="H91">
            <v>1663000</v>
          </cell>
          <cell r="I91">
            <v>12878050</v>
          </cell>
          <cell r="J91">
            <v>1012500</v>
          </cell>
          <cell r="K91">
            <v>23507915.000000145</v>
          </cell>
          <cell r="L91">
            <v>10372212</v>
          </cell>
          <cell r="M91">
            <v>1302980</v>
          </cell>
          <cell r="N91">
            <v>3486752</v>
          </cell>
          <cell r="O91">
            <v>429210</v>
          </cell>
          <cell r="P91">
            <v>470790</v>
          </cell>
          <cell r="Q91">
            <v>27082500</v>
          </cell>
          <cell r="R91">
            <v>7121810</v>
          </cell>
          <cell r="S91">
            <v>5644007</v>
          </cell>
          <cell r="T91">
            <v>20916875</v>
          </cell>
          <cell r="U91">
            <v>2560525</v>
          </cell>
          <cell r="V91">
            <v>4774950</v>
          </cell>
          <cell r="W91">
            <v>2013591.6599838899</v>
          </cell>
          <cell r="X91">
            <v>1374750</v>
          </cell>
          <cell r="Y91">
            <v>1803840</v>
          </cell>
          <cell r="Z91">
            <v>2300803</v>
          </cell>
          <cell r="AA91">
            <v>7483750</v>
          </cell>
          <cell r="AB91">
            <v>2343750</v>
          </cell>
          <cell r="AC91">
            <v>16316247</v>
          </cell>
          <cell r="AD91">
            <v>1050000</v>
          </cell>
          <cell r="AE91">
            <v>81480000</v>
          </cell>
          <cell r="AF91">
            <v>1360000</v>
          </cell>
          <cell r="AG91">
            <v>93746588.676477998</v>
          </cell>
          <cell r="AH91">
            <v>8406451.7426016405</v>
          </cell>
        </row>
        <row r="92">
          <cell r="A92">
            <v>36865</v>
          </cell>
          <cell r="B92">
            <v>1250000</v>
          </cell>
          <cell r="C92">
            <v>4563600</v>
          </cell>
          <cell r="D92">
            <v>2136334</v>
          </cell>
          <cell r="E92">
            <v>429975</v>
          </cell>
          <cell r="F92">
            <v>0</v>
          </cell>
          <cell r="G92">
            <v>116115000</v>
          </cell>
          <cell r="H92">
            <v>1663000</v>
          </cell>
          <cell r="I92">
            <v>12878050</v>
          </cell>
          <cell r="J92">
            <v>1012500</v>
          </cell>
          <cell r="K92">
            <v>23507915.000000149</v>
          </cell>
          <cell r="L92">
            <v>10372212</v>
          </cell>
          <cell r="M92">
            <v>1302980</v>
          </cell>
          <cell r="N92">
            <v>3486752</v>
          </cell>
          <cell r="O92">
            <v>429210</v>
          </cell>
          <cell r="P92">
            <v>470790</v>
          </cell>
          <cell r="Q92">
            <v>27082500</v>
          </cell>
          <cell r="R92">
            <v>7121810</v>
          </cell>
          <cell r="S92">
            <v>5644007</v>
          </cell>
          <cell r="T92">
            <v>20916875</v>
          </cell>
          <cell r="U92">
            <v>2560525</v>
          </cell>
          <cell r="V92">
            <v>4774950</v>
          </cell>
          <cell r="W92">
            <v>2013591.6599838899</v>
          </cell>
          <cell r="X92">
            <v>1374750</v>
          </cell>
          <cell r="Y92">
            <v>1803840</v>
          </cell>
          <cell r="Z92">
            <v>2300803</v>
          </cell>
          <cell r="AA92">
            <v>7483750</v>
          </cell>
          <cell r="AB92">
            <v>2343750</v>
          </cell>
          <cell r="AC92">
            <v>16316247</v>
          </cell>
          <cell r="AD92">
            <v>1050000</v>
          </cell>
          <cell r="AE92">
            <v>81480000</v>
          </cell>
          <cell r="AF92">
            <v>1360000</v>
          </cell>
          <cell r="AG92">
            <v>93746588.676477998</v>
          </cell>
          <cell r="AH92">
            <v>8659412.4417830128</v>
          </cell>
        </row>
        <row r="93">
          <cell r="A93">
            <v>36866</v>
          </cell>
          <cell r="B93">
            <v>1250000</v>
          </cell>
          <cell r="C93">
            <v>4563600</v>
          </cell>
          <cell r="D93">
            <v>2136334</v>
          </cell>
          <cell r="E93">
            <v>429975</v>
          </cell>
          <cell r="F93">
            <v>0</v>
          </cell>
          <cell r="G93">
            <v>116115000</v>
          </cell>
          <cell r="H93">
            <v>1663000</v>
          </cell>
          <cell r="I93">
            <v>12878050</v>
          </cell>
          <cell r="J93">
            <v>1012500</v>
          </cell>
          <cell r="K93">
            <v>23507915.000000153</v>
          </cell>
          <cell r="L93">
            <v>10372212</v>
          </cell>
          <cell r="M93">
            <v>1302980</v>
          </cell>
          <cell r="N93">
            <v>3486752</v>
          </cell>
          <cell r="O93">
            <v>429210</v>
          </cell>
          <cell r="P93">
            <v>470790</v>
          </cell>
          <cell r="Q93">
            <v>27082500</v>
          </cell>
          <cell r="R93">
            <v>7121810</v>
          </cell>
          <cell r="S93">
            <v>5644007</v>
          </cell>
          <cell r="T93">
            <v>20916875</v>
          </cell>
          <cell r="U93">
            <v>2560525</v>
          </cell>
          <cell r="V93">
            <v>4774950</v>
          </cell>
          <cell r="W93">
            <v>2013591.6599838899</v>
          </cell>
          <cell r="X93">
            <v>1374750</v>
          </cell>
          <cell r="Y93">
            <v>1803840</v>
          </cell>
          <cell r="Z93">
            <v>2300803</v>
          </cell>
          <cell r="AA93">
            <v>7483750</v>
          </cell>
          <cell r="AB93">
            <v>2343750</v>
          </cell>
          <cell r="AC93">
            <v>16316247</v>
          </cell>
          <cell r="AD93">
            <v>1050000</v>
          </cell>
          <cell r="AE93">
            <v>81480000</v>
          </cell>
          <cell r="AF93">
            <v>1360000</v>
          </cell>
          <cell r="AG93">
            <v>93746588.676477998</v>
          </cell>
          <cell r="AH93">
            <v>8546289.9303788505</v>
          </cell>
        </row>
        <row r="94">
          <cell r="A94">
            <v>36867</v>
          </cell>
          <cell r="B94">
            <v>1250000</v>
          </cell>
          <cell r="C94">
            <v>4563600</v>
          </cell>
          <cell r="D94">
            <v>2136334</v>
          </cell>
          <cell r="E94">
            <v>429975</v>
          </cell>
          <cell r="F94">
            <v>0</v>
          </cell>
          <cell r="G94">
            <v>116115000</v>
          </cell>
          <cell r="H94">
            <v>1663000</v>
          </cell>
          <cell r="I94">
            <v>12878050</v>
          </cell>
          <cell r="J94">
            <v>1012500</v>
          </cell>
          <cell r="K94">
            <v>23507915.000000156</v>
          </cell>
          <cell r="L94">
            <v>10372212</v>
          </cell>
          <cell r="M94">
            <v>1302980</v>
          </cell>
          <cell r="N94">
            <v>3486752</v>
          </cell>
          <cell r="O94">
            <v>429210</v>
          </cell>
          <cell r="P94">
            <v>470790</v>
          </cell>
          <cell r="Q94">
            <v>27082500</v>
          </cell>
          <cell r="R94">
            <v>7121810</v>
          </cell>
          <cell r="S94">
            <v>5644007</v>
          </cell>
          <cell r="T94">
            <v>20916875</v>
          </cell>
          <cell r="U94">
            <v>2560525</v>
          </cell>
          <cell r="V94">
            <v>4774950</v>
          </cell>
          <cell r="W94">
            <v>2013591.6599838899</v>
          </cell>
          <cell r="X94">
            <v>1374750</v>
          </cell>
          <cell r="Y94">
            <v>1803840</v>
          </cell>
          <cell r="Z94">
            <v>2300803</v>
          </cell>
          <cell r="AA94">
            <v>7483750</v>
          </cell>
          <cell r="AB94">
            <v>2343750</v>
          </cell>
          <cell r="AC94">
            <v>16316247</v>
          </cell>
          <cell r="AD94">
            <v>1050000</v>
          </cell>
          <cell r="AE94">
            <v>81480000</v>
          </cell>
          <cell r="AF94">
            <v>1360000</v>
          </cell>
          <cell r="AG94">
            <v>93746588.676477998</v>
          </cell>
          <cell r="AH94">
            <v>8366894.5335890856</v>
          </cell>
        </row>
        <row r="95">
          <cell r="A95">
            <v>36868</v>
          </cell>
          <cell r="B95">
            <v>1250000</v>
          </cell>
          <cell r="C95">
            <v>4563600</v>
          </cell>
          <cell r="D95">
            <v>2136334</v>
          </cell>
          <cell r="E95">
            <v>429975</v>
          </cell>
          <cell r="F95">
            <v>0</v>
          </cell>
          <cell r="G95">
            <v>116115000</v>
          </cell>
          <cell r="H95">
            <v>1663000</v>
          </cell>
          <cell r="I95">
            <v>12878050</v>
          </cell>
          <cell r="J95">
            <v>1012500</v>
          </cell>
          <cell r="K95">
            <v>23507915.00000016</v>
          </cell>
          <cell r="L95">
            <v>10372212</v>
          </cell>
          <cell r="M95">
            <v>1302980</v>
          </cell>
          <cell r="N95">
            <v>3486752</v>
          </cell>
          <cell r="O95">
            <v>429210</v>
          </cell>
          <cell r="P95">
            <v>470790</v>
          </cell>
          <cell r="Q95">
            <v>26054801.25</v>
          </cell>
          <cell r="R95">
            <v>7121810</v>
          </cell>
          <cell r="S95">
            <v>5644007</v>
          </cell>
          <cell r="T95">
            <v>20984932.989999998</v>
          </cell>
          <cell r="U95">
            <v>2560525</v>
          </cell>
          <cell r="V95">
            <v>4923475.66</v>
          </cell>
          <cell r="W95">
            <v>2013591.6599838899</v>
          </cell>
          <cell r="X95">
            <v>1374750</v>
          </cell>
          <cell r="Y95">
            <v>1803840</v>
          </cell>
          <cell r="Z95">
            <v>2300803</v>
          </cell>
          <cell r="AA95">
            <v>7463158.7400000002</v>
          </cell>
          <cell r="AB95">
            <v>2343750</v>
          </cell>
          <cell r="AC95">
            <v>16316247</v>
          </cell>
          <cell r="AD95">
            <v>1050000</v>
          </cell>
          <cell r="AE95">
            <v>80687584.609999999</v>
          </cell>
          <cell r="AF95">
            <v>1360000</v>
          </cell>
          <cell r="AG95">
            <v>93746588.676477998</v>
          </cell>
          <cell r="AH95">
            <v>8370485.9442652185</v>
          </cell>
        </row>
        <row r="96">
          <cell r="A96">
            <v>36871</v>
          </cell>
          <cell r="B96">
            <v>1250000</v>
          </cell>
          <cell r="C96">
            <v>4563600</v>
          </cell>
          <cell r="D96">
            <v>2136334</v>
          </cell>
          <cell r="E96">
            <v>429975</v>
          </cell>
          <cell r="F96">
            <v>0</v>
          </cell>
          <cell r="G96">
            <v>60600021</v>
          </cell>
          <cell r="H96">
            <v>1663000</v>
          </cell>
          <cell r="I96">
            <v>12878050</v>
          </cell>
          <cell r="J96">
            <v>1012500</v>
          </cell>
          <cell r="K96">
            <v>23507915.000000164</v>
          </cell>
          <cell r="L96">
            <v>10372212</v>
          </cell>
          <cell r="M96">
            <v>1302980</v>
          </cell>
          <cell r="N96">
            <v>3486752</v>
          </cell>
          <cell r="O96">
            <v>429210</v>
          </cell>
          <cell r="P96">
            <v>470790</v>
          </cell>
          <cell r="Q96">
            <v>26054801.25</v>
          </cell>
          <cell r="R96">
            <v>7121810</v>
          </cell>
          <cell r="S96">
            <v>5644007</v>
          </cell>
          <cell r="T96">
            <v>20984932.989999998</v>
          </cell>
          <cell r="U96">
            <v>2560525</v>
          </cell>
          <cell r="V96">
            <v>4923475.66</v>
          </cell>
          <cell r="W96">
            <v>2013591.6599838899</v>
          </cell>
          <cell r="X96">
            <v>1374750</v>
          </cell>
          <cell r="Y96">
            <v>1803840</v>
          </cell>
          <cell r="Z96">
            <v>2300803</v>
          </cell>
          <cell r="AA96">
            <v>7463158.7400000002</v>
          </cell>
          <cell r="AB96">
            <v>2343750</v>
          </cell>
          <cell r="AC96">
            <v>16316247</v>
          </cell>
          <cell r="AD96">
            <v>1050000</v>
          </cell>
          <cell r="AE96">
            <v>80687584.609999999</v>
          </cell>
          <cell r="AF96">
            <v>1360000</v>
          </cell>
          <cell r="AG96">
            <v>93746588.676477998</v>
          </cell>
          <cell r="AH96">
            <v>8428534.363769941</v>
          </cell>
        </row>
        <row r="97">
          <cell r="A97">
            <v>36872</v>
          </cell>
          <cell r="B97">
            <v>1250000</v>
          </cell>
          <cell r="C97">
            <v>4563600</v>
          </cell>
          <cell r="D97">
            <v>2136334</v>
          </cell>
          <cell r="E97">
            <v>429975</v>
          </cell>
          <cell r="F97">
            <v>0</v>
          </cell>
          <cell r="G97">
            <v>60600021</v>
          </cell>
          <cell r="H97">
            <v>1663000</v>
          </cell>
          <cell r="I97">
            <v>12878050</v>
          </cell>
          <cell r="J97">
            <v>1012500</v>
          </cell>
          <cell r="K97">
            <v>23507915.000000168</v>
          </cell>
          <cell r="L97">
            <v>10372212</v>
          </cell>
          <cell r="M97">
            <v>1302980</v>
          </cell>
          <cell r="N97">
            <v>3486752</v>
          </cell>
          <cell r="O97">
            <v>429210</v>
          </cell>
          <cell r="P97">
            <v>470790</v>
          </cell>
          <cell r="Q97">
            <v>26054801.25</v>
          </cell>
          <cell r="R97">
            <v>7121810</v>
          </cell>
          <cell r="S97">
            <v>5644007</v>
          </cell>
          <cell r="T97">
            <v>20984932.989999998</v>
          </cell>
          <cell r="U97">
            <v>2560525</v>
          </cell>
          <cell r="V97">
            <v>4923475.66</v>
          </cell>
          <cell r="W97">
            <v>2013591.6599838899</v>
          </cell>
          <cell r="X97">
            <v>1374750</v>
          </cell>
          <cell r="Y97">
            <v>1803840</v>
          </cell>
          <cell r="Z97">
            <v>2300803</v>
          </cell>
          <cell r="AA97">
            <v>7463158.7400000002</v>
          </cell>
          <cell r="AB97">
            <v>2343750</v>
          </cell>
          <cell r="AC97">
            <v>16316247</v>
          </cell>
          <cell r="AD97">
            <v>1050000</v>
          </cell>
          <cell r="AE97">
            <v>80687584.609999999</v>
          </cell>
          <cell r="AF97">
            <v>1360000</v>
          </cell>
          <cell r="AG97">
            <v>93746588.676477998</v>
          </cell>
          <cell r="AH97">
            <v>8677813.4777547922</v>
          </cell>
        </row>
        <row r="98">
          <cell r="A98">
            <v>36873</v>
          </cell>
          <cell r="B98">
            <v>1250000</v>
          </cell>
          <cell r="C98">
            <v>4563600</v>
          </cell>
          <cell r="D98">
            <v>2136334</v>
          </cell>
          <cell r="E98">
            <v>429975</v>
          </cell>
          <cell r="F98">
            <v>0</v>
          </cell>
          <cell r="G98">
            <v>60600021</v>
          </cell>
          <cell r="H98">
            <v>1663000</v>
          </cell>
          <cell r="I98">
            <v>12878050</v>
          </cell>
          <cell r="J98">
            <v>1012500</v>
          </cell>
          <cell r="K98">
            <v>23507915.000000171</v>
          </cell>
          <cell r="L98">
            <v>10372212</v>
          </cell>
          <cell r="M98">
            <v>1302980</v>
          </cell>
          <cell r="N98">
            <v>3486752</v>
          </cell>
          <cell r="O98">
            <v>429210</v>
          </cell>
          <cell r="P98">
            <v>470790</v>
          </cell>
          <cell r="Q98">
            <v>26054801.25</v>
          </cell>
          <cell r="R98">
            <v>7121810</v>
          </cell>
          <cell r="S98">
            <v>5644007</v>
          </cell>
          <cell r="T98">
            <v>20984932.989999998</v>
          </cell>
          <cell r="U98">
            <v>2560525</v>
          </cell>
          <cell r="V98">
            <v>4923475.66</v>
          </cell>
          <cell r="W98">
            <v>2013591.6599838899</v>
          </cell>
          <cell r="X98">
            <v>1374750</v>
          </cell>
          <cell r="Y98">
            <v>1803840</v>
          </cell>
          <cell r="Z98">
            <v>2300803</v>
          </cell>
          <cell r="AA98">
            <v>7463158.7400000002</v>
          </cell>
          <cell r="AB98">
            <v>2343750</v>
          </cell>
          <cell r="AC98">
            <v>16316247</v>
          </cell>
          <cell r="AD98">
            <v>1050000</v>
          </cell>
          <cell r="AE98">
            <v>80687584.609999999</v>
          </cell>
          <cell r="AF98">
            <v>1360000</v>
          </cell>
          <cell r="AG98">
            <v>93746588.676477998</v>
          </cell>
          <cell r="AH98">
            <v>8555666.2694022469</v>
          </cell>
        </row>
        <row r="99">
          <cell r="A99">
            <v>36874</v>
          </cell>
          <cell r="B99">
            <v>1250000</v>
          </cell>
          <cell r="C99">
            <v>4563600</v>
          </cell>
          <cell r="D99">
            <v>2136334</v>
          </cell>
          <cell r="E99">
            <v>429975</v>
          </cell>
          <cell r="F99">
            <v>0</v>
          </cell>
          <cell r="G99">
            <v>0</v>
          </cell>
          <cell r="H99">
            <v>1663000</v>
          </cell>
          <cell r="I99">
            <v>12878050</v>
          </cell>
          <cell r="J99">
            <v>1012500</v>
          </cell>
          <cell r="K99">
            <v>23507915.000000175</v>
          </cell>
          <cell r="L99">
            <v>10372212</v>
          </cell>
          <cell r="M99">
            <v>1302980</v>
          </cell>
          <cell r="N99">
            <v>3486752</v>
          </cell>
          <cell r="O99">
            <v>429210</v>
          </cell>
          <cell r="P99">
            <v>470790</v>
          </cell>
          <cell r="Q99">
            <v>26054801.25</v>
          </cell>
          <cell r="R99">
            <v>7121810</v>
          </cell>
          <cell r="S99">
            <v>5644007</v>
          </cell>
          <cell r="T99">
            <v>20984932.989999998</v>
          </cell>
          <cell r="U99">
            <v>2560525</v>
          </cell>
          <cell r="V99">
            <v>4923475.66</v>
          </cell>
          <cell r="W99">
            <v>2013591.6599838899</v>
          </cell>
          <cell r="X99">
            <v>1374750</v>
          </cell>
          <cell r="Y99">
            <v>1803840</v>
          </cell>
          <cell r="Z99">
            <v>2300803</v>
          </cell>
          <cell r="AA99">
            <v>7463158.7400000002</v>
          </cell>
          <cell r="AB99">
            <v>2343750</v>
          </cell>
          <cell r="AC99">
            <v>16316247</v>
          </cell>
          <cell r="AD99">
            <v>1050000</v>
          </cell>
          <cell r="AE99">
            <v>80687584.609999999</v>
          </cell>
          <cell r="AF99">
            <v>1360000</v>
          </cell>
          <cell r="AG99">
            <v>93746588.676477998</v>
          </cell>
          <cell r="AH99">
            <v>8486611.1538367067</v>
          </cell>
        </row>
        <row r="100">
          <cell r="A100">
            <v>36875</v>
          </cell>
          <cell r="B100">
            <v>1250000</v>
          </cell>
          <cell r="C100">
            <v>4563600</v>
          </cell>
          <cell r="D100">
            <v>2136334</v>
          </cell>
          <cell r="E100">
            <v>429975</v>
          </cell>
          <cell r="F100">
            <v>0</v>
          </cell>
          <cell r="G100">
            <v>0</v>
          </cell>
          <cell r="H100">
            <v>1663000</v>
          </cell>
          <cell r="I100">
            <v>12878050</v>
          </cell>
          <cell r="J100">
            <v>1012500</v>
          </cell>
          <cell r="K100">
            <v>23507915.000000179</v>
          </cell>
          <cell r="L100">
            <v>10372212</v>
          </cell>
          <cell r="M100">
            <v>1302980</v>
          </cell>
          <cell r="N100">
            <v>3486752</v>
          </cell>
          <cell r="O100">
            <v>429210</v>
          </cell>
          <cell r="P100">
            <v>470790</v>
          </cell>
          <cell r="Q100">
            <v>26054801.25</v>
          </cell>
          <cell r="R100">
            <v>7121810</v>
          </cell>
          <cell r="S100">
            <v>5644007</v>
          </cell>
          <cell r="T100">
            <v>20984932.989999998</v>
          </cell>
          <cell r="U100">
            <v>2560525</v>
          </cell>
          <cell r="V100">
            <v>4923475.66</v>
          </cell>
          <cell r="W100">
            <v>2013591.6599838899</v>
          </cell>
          <cell r="X100">
            <v>1374750</v>
          </cell>
          <cell r="Y100">
            <v>1803840</v>
          </cell>
          <cell r="Z100">
            <v>2300803</v>
          </cell>
          <cell r="AA100">
            <v>7463158.7400000002</v>
          </cell>
          <cell r="AB100">
            <v>2343750</v>
          </cell>
          <cell r="AC100">
            <v>16316247</v>
          </cell>
          <cell r="AD100">
            <v>1050000</v>
          </cell>
          <cell r="AE100">
            <v>80687584.609999999</v>
          </cell>
          <cell r="AF100">
            <v>1360000</v>
          </cell>
          <cell r="AG100">
            <v>93746588.676477998</v>
          </cell>
          <cell r="AH100">
            <v>8464768.0299172644</v>
          </cell>
        </row>
        <row r="101">
          <cell r="A101">
            <v>36878</v>
          </cell>
          <cell r="B101">
            <v>1250000</v>
          </cell>
          <cell r="C101">
            <v>4563600</v>
          </cell>
          <cell r="D101">
            <v>2136334</v>
          </cell>
          <cell r="E101">
            <v>429975</v>
          </cell>
          <cell r="F101">
            <v>0</v>
          </cell>
          <cell r="G101">
            <v>0</v>
          </cell>
          <cell r="H101">
            <v>1663000</v>
          </cell>
          <cell r="I101">
            <v>12878050</v>
          </cell>
          <cell r="J101">
            <v>1012500</v>
          </cell>
          <cell r="K101">
            <v>23507915.000000183</v>
          </cell>
          <cell r="L101">
            <v>10372212</v>
          </cell>
          <cell r="M101">
            <v>1302980</v>
          </cell>
          <cell r="N101">
            <v>3486752</v>
          </cell>
          <cell r="O101">
            <v>429210</v>
          </cell>
          <cell r="P101">
            <v>470790</v>
          </cell>
          <cell r="Q101">
            <v>26054801.25</v>
          </cell>
          <cell r="R101">
            <v>7121810</v>
          </cell>
          <cell r="S101">
            <v>5644007</v>
          </cell>
          <cell r="T101">
            <v>20984932.989999998</v>
          </cell>
          <cell r="U101">
            <v>2560525</v>
          </cell>
          <cell r="V101">
            <v>4923475.66</v>
          </cell>
          <cell r="W101">
            <v>2013591.6599838899</v>
          </cell>
          <cell r="X101">
            <v>1374750</v>
          </cell>
          <cell r="Y101">
            <v>1803840</v>
          </cell>
          <cell r="Z101">
            <v>2300803</v>
          </cell>
          <cell r="AA101">
            <v>7463158.7400000002</v>
          </cell>
          <cell r="AB101">
            <v>2343750</v>
          </cell>
          <cell r="AC101">
            <v>16316247</v>
          </cell>
          <cell r="AD101">
            <v>1050000</v>
          </cell>
          <cell r="AE101">
            <v>80687584.609999999</v>
          </cell>
          <cell r="AF101">
            <v>1360000</v>
          </cell>
          <cell r="AG101">
            <v>93746588.676477998</v>
          </cell>
          <cell r="AH101">
            <v>8488763.7322881576</v>
          </cell>
        </row>
        <row r="102">
          <cell r="A102">
            <v>36879</v>
          </cell>
          <cell r="B102">
            <v>1250000</v>
          </cell>
          <cell r="C102">
            <v>4563600</v>
          </cell>
          <cell r="D102">
            <v>2136334</v>
          </cell>
          <cell r="E102">
            <v>429975</v>
          </cell>
          <cell r="F102">
            <v>0</v>
          </cell>
          <cell r="G102">
            <v>0</v>
          </cell>
          <cell r="H102">
            <v>1663000</v>
          </cell>
          <cell r="I102">
            <v>12878050</v>
          </cell>
          <cell r="J102">
            <v>1012500</v>
          </cell>
          <cell r="K102">
            <v>23507915.000000186</v>
          </cell>
          <cell r="L102">
            <v>10372212</v>
          </cell>
          <cell r="M102">
            <v>1302980</v>
          </cell>
          <cell r="N102">
            <v>3486752</v>
          </cell>
          <cell r="O102">
            <v>429210</v>
          </cell>
          <cell r="P102">
            <v>470790</v>
          </cell>
          <cell r="Q102">
            <v>26054801.25</v>
          </cell>
          <cell r="R102">
            <v>7121810</v>
          </cell>
          <cell r="S102">
            <v>5644007</v>
          </cell>
          <cell r="T102">
            <v>20984932.989999998</v>
          </cell>
          <cell r="U102">
            <v>2560525</v>
          </cell>
          <cell r="V102">
            <v>4923475.66</v>
          </cell>
          <cell r="W102">
            <v>2013591.6599838899</v>
          </cell>
          <cell r="X102">
            <v>1374750</v>
          </cell>
          <cell r="Y102">
            <v>1803840</v>
          </cell>
          <cell r="Z102">
            <v>2300803</v>
          </cell>
          <cell r="AA102">
            <v>7463158.7400000002</v>
          </cell>
          <cell r="AB102">
            <v>2343750</v>
          </cell>
          <cell r="AC102">
            <v>16316247</v>
          </cell>
          <cell r="AD102">
            <v>1050000</v>
          </cell>
          <cell r="AE102">
            <v>80687584.609999999</v>
          </cell>
          <cell r="AF102">
            <v>1360000</v>
          </cell>
          <cell r="AG102">
            <v>93746588.676477998</v>
          </cell>
          <cell r="AH102">
            <v>8522624.0681299008</v>
          </cell>
        </row>
        <row r="103">
          <cell r="A103">
            <v>36880</v>
          </cell>
          <cell r="B103">
            <v>1250000</v>
          </cell>
          <cell r="C103">
            <v>4563600</v>
          </cell>
          <cell r="D103">
            <v>2136334</v>
          </cell>
          <cell r="E103">
            <v>429975</v>
          </cell>
          <cell r="F103">
            <v>0</v>
          </cell>
          <cell r="G103">
            <v>0</v>
          </cell>
          <cell r="H103">
            <v>1663000</v>
          </cell>
          <cell r="I103">
            <v>12878050</v>
          </cell>
          <cell r="J103">
            <v>1012500</v>
          </cell>
          <cell r="K103">
            <v>23507915.00000019</v>
          </cell>
          <cell r="L103">
            <v>10372212</v>
          </cell>
          <cell r="M103">
            <v>1302980</v>
          </cell>
          <cell r="N103">
            <v>3486752</v>
          </cell>
          <cell r="O103">
            <v>429210</v>
          </cell>
          <cell r="P103">
            <v>470790</v>
          </cell>
          <cell r="Q103">
            <v>26054801.25</v>
          </cell>
          <cell r="R103">
            <v>7121810</v>
          </cell>
          <cell r="S103">
            <v>5644007</v>
          </cell>
          <cell r="T103">
            <v>20984932.989999998</v>
          </cell>
          <cell r="U103">
            <v>2560525</v>
          </cell>
          <cell r="V103">
            <v>4923475.66</v>
          </cell>
          <cell r="W103">
            <v>2013591.6599838899</v>
          </cell>
          <cell r="X103">
            <v>1374750</v>
          </cell>
          <cell r="Y103">
            <v>1803840</v>
          </cell>
          <cell r="Z103">
            <v>2300803</v>
          </cell>
          <cell r="AA103">
            <v>7463158.7400000002</v>
          </cell>
          <cell r="AB103">
            <v>2343750</v>
          </cell>
          <cell r="AC103">
            <v>16316247</v>
          </cell>
          <cell r="AD103">
            <v>1050000</v>
          </cell>
          <cell r="AE103">
            <v>80687584.609999999</v>
          </cell>
          <cell r="AF103">
            <v>1360000</v>
          </cell>
          <cell r="AG103">
            <v>93746588.676477998</v>
          </cell>
          <cell r="AH103">
            <v>7750581.3068908164</v>
          </cell>
        </row>
        <row r="104">
          <cell r="A104">
            <v>36881</v>
          </cell>
          <cell r="B104">
            <v>1250000</v>
          </cell>
          <cell r="C104">
            <v>4563600</v>
          </cell>
          <cell r="D104">
            <v>1247943.5</v>
          </cell>
          <cell r="E104">
            <v>429975</v>
          </cell>
          <cell r="F104">
            <v>0</v>
          </cell>
          <cell r="G104">
            <v>0</v>
          </cell>
          <cell r="H104">
            <v>1663000</v>
          </cell>
          <cell r="I104">
            <v>0</v>
          </cell>
          <cell r="J104">
            <v>1012500</v>
          </cell>
          <cell r="K104">
            <v>23507915.000000194</v>
          </cell>
          <cell r="L104">
            <v>10372212</v>
          </cell>
          <cell r="M104">
            <v>1302980</v>
          </cell>
          <cell r="N104">
            <v>3486752</v>
          </cell>
          <cell r="O104">
            <v>429210</v>
          </cell>
          <cell r="P104">
            <v>470790</v>
          </cell>
          <cell r="Q104">
            <v>26054801.25</v>
          </cell>
          <cell r="R104">
            <v>7121810</v>
          </cell>
          <cell r="S104">
            <v>5644007</v>
          </cell>
          <cell r="T104">
            <v>20984932.989999998</v>
          </cell>
          <cell r="U104">
            <v>2560525</v>
          </cell>
          <cell r="V104">
            <v>4923475.66</v>
          </cell>
          <cell r="W104">
            <v>2013591.6599838899</v>
          </cell>
          <cell r="X104">
            <v>1374750</v>
          </cell>
          <cell r="Y104">
            <v>1803840</v>
          </cell>
          <cell r="Z104">
            <v>2300803</v>
          </cell>
          <cell r="AA104">
            <v>7463158.7400000002</v>
          </cell>
          <cell r="AB104">
            <v>2343750</v>
          </cell>
          <cell r="AC104">
            <v>16316247</v>
          </cell>
          <cell r="AD104">
            <v>1050000</v>
          </cell>
          <cell r="AE104">
            <v>80687584.609999999</v>
          </cell>
          <cell r="AF104">
            <v>1360000</v>
          </cell>
          <cell r="AG104">
            <v>93746588.676477998</v>
          </cell>
          <cell r="AH104">
            <v>7754384.3164993217</v>
          </cell>
        </row>
        <row r="105">
          <cell r="A105">
            <v>36882</v>
          </cell>
          <cell r="B105">
            <v>1250000</v>
          </cell>
          <cell r="C105">
            <v>4563600</v>
          </cell>
          <cell r="D105">
            <v>1247943.5</v>
          </cell>
          <cell r="E105">
            <v>429975</v>
          </cell>
          <cell r="F105">
            <v>0</v>
          </cell>
          <cell r="G105">
            <v>0</v>
          </cell>
          <cell r="H105">
            <v>1663000</v>
          </cell>
          <cell r="I105">
            <v>0</v>
          </cell>
          <cell r="J105">
            <v>1012500</v>
          </cell>
          <cell r="K105">
            <v>23507915.000000197</v>
          </cell>
          <cell r="L105">
            <v>10372212</v>
          </cell>
          <cell r="M105">
            <v>1302980</v>
          </cell>
          <cell r="N105">
            <v>3486752</v>
          </cell>
          <cell r="O105">
            <v>429210</v>
          </cell>
          <cell r="P105">
            <v>470790</v>
          </cell>
          <cell r="Q105">
            <v>26054801.25</v>
          </cell>
          <cell r="R105">
            <v>7121810</v>
          </cell>
          <cell r="S105">
            <v>5644007</v>
          </cell>
          <cell r="T105">
            <v>20984932.989999998</v>
          </cell>
          <cell r="U105">
            <v>2560525</v>
          </cell>
          <cell r="V105">
            <v>4923475.66</v>
          </cell>
          <cell r="W105">
            <v>2013591.6599838899</v>
          </cell>
          <cell r="X105">
            <v>1374750</v>
          </cell>
          <cell r="Y105">
            <v>1803840</v>
          </cell>
          <cell r="Z105">
            <v>2300803</v>
          </cell>
          <cell r="AA105">
            <v>7463158.7400000002</v>
          </cell>
          <cell r="AB105">
            <v>2343750</v>
          </cell>
          <cell r="AC105">
            <v>16316247</v>
          </cell>
          <cell r="AD105">
            <v>1050000</v>
          </cell>
          <cell r="AE105">
            <v>80687584.609999999</v>
          </cell>
          <cell r="AF105">
            <v>1360000</v>
          </cell>
          <cell r="AG105">
            <v>93746588.676477998</v>
          </cell>
          <cell r="AH105">
            <v>7686239.174390628</v>
          </cell>
        </row>
        <row r="106">
          <cell r="A106">
            <v>36886</v>
          </cell>
          <cell r="B106">
            <v>1250000</v>
          </cell>
          <cell r="C106">
            <v>4563600</v>
          </cell>
          <cell r="D106">
            <v>1247943.5</v>
          </cell>
          <cell r="E106">
            <v>429975</v>
          </cell>
          <cell r="F106">
            <v>0</v>
          </cell>
          <cell r="G106">
            <v>0</v>
          </cell>
          <cell r="H106">
            <v>1663000</v>
          </cell>
          <cell r="I106">
            <v>0</v>
          </cell>
          <cell r="J106">
            <v>1012500</v>
          </cell>
          <cell r="K106">
            <v>23507915.000000201</v>
          </cell>
          <cell r="L106">
            <v>10372212</v>
          </cell>
          <cell r="M106">
            <v>1302980</v>
          </cell>
          <cell r="N106">
            <v>3486752</v>
          </cell>
          <cell r="O106">
            <v>429210</v>
          </cell>
          <cell r="P106">
            <v>470790</v>
          </cell>
          <cell r="Q106">
            <v>26054801.25</v>
          </cell>
          <cell r="R106">
            <v>7121810</v>
          </cell>
          <cell r="S106">
            <v>5644007</v>
          </cell>
          <cell r="T106">
            <v>20984932.989999998</v>
          </cell>
          <cell r="U106">
            <v>2560525</v>
          </cell>
          <cell r="V106">
            <v>4923475.66</v>
          </cell>
          <cell r="W106">
            <v>2013591.6599838899</v>
          </cell>
          <cell r="X106">
            <v>1374750</v>
          </cell>
          <cell r="Y106">
            <v>1803840</v>
          </cell>
          <cell r="Z106">
            <v>2300803</v>
          </cell>
          <cell r="AA106">
            <v>7463158.7400000002</v>
          </cell>
          <cell r="AB106">
            <v>2343750</v>
          </cell>
          <cell r="AC106">
            <v>16316247</v>
          </cell>
          <cell r="AD106">
            <v>1050000</v>
          </cell>
          <cell r="AE106">
            <v>80687584.609999999</v>
          </cell>
          <cell r="AF106">
            <v>1360000</v>
          </cell>
          <cell r="AG106">
            <v>93746588.676477998</v>
          </cell>
          <cell r="AH106">
            <v>7874660.045427857</v>
          </cell>
        </row>
        <row r="107">
          <cell r="A107">
            <v>36887</v>
          </cell>
          <cell r="B107">
            <v>1250000</v>
          </cell>
          <cell r="C107">
            <v>4563600</v>
          </cell>
          <cell r="D107">
            <v>1247943.5</v>
          </cell>
          <cell r="E107">
            <v>429975</v>
          </cell>
          <cell r="F107">
            <v>0</v>
          </cell>
          <cell r="G107">
            <v>0</v>
          </cell>
          <cell r="H107">
            <v>1663000</v>
          </cell>
          <cell r="I107">
            <v>0</v>
          </cell>
          <cell r="J107">
            <v>1012500</v>
          </cell>
          <cell r="K107">
            <v>23507915.000000205</v>
          </cell>
          <cell r="L107">
            <v>10372212</v>
          </cell>
          <cell r="M107">
            <v>1302980</v>
          </cell>
          <cell r="N107">
            <v>3486752</v>
          </cell>
          <cell r="O107">
            <v>429210</v>
          </cell>
          <cell r="P107">
            <v>470790</v>
          </cell>
          <cell r="Q107">
            <v>26054801.25</v>
          </cell>
          <cell r="R107">
            <v>7121810</v>
          </cell>
          <cell r="S107">
            <v>5644007</v>
          </cell>
          <cell r="T107">
            <v>20984932.989999998</v>
          </cell>
          <cell r="U107">
            <v>2560525</v>
          </cell>
          <cell r="V107">
            <v>4923475.66</v>
          </cell>
          <cell r="W107">
            <v>2013591.6599838899</v>
          </cell>
          <cell r="X107">
            <v>1374750</v>
          </cell>
          <cell r="Y107">
            <v>1803840</v>
          </cell>
          <cell r="Z107">
            <v>2300803</v>
          </cell>
          <cell r="AA107">
            <v>7463158.7400000002</v>
          </cell>
          <cell r="AB107">
            <v>2343750</v>
          </cell>
          <cell r="AC107">
            <v>16316247</v>
          </cell>
          <cell r="AD107">
            <v>1050000</v>
          </cell>
          <cell r="AE107">
            <v>80687584.609999999</v>
          </cell>
          <cell r="AF107">
            <v>1360000</v>
          </cell>
          <cell r="AG107">
            <v>93746588.676477998</v>
          </cell>
          <cell r="AH107">
            <v>7935513.8151541753</v>
          </cell>
        </row>
        <row r="108">
          <cell r="A108">
            <v>36888</v>
          </cell>
          <cell r="B108">
            <v>1250000</v>
          </cell>
          <cell r="C108">
            <v>4563600</v>
          </cell>
          <cell r="D108">
            <v>1247943.5</v>
          </cell>
          <cell r="E108">
            <v>429975</v>
          </cell>
          <cell r="F108">
            <v>0</v>
          </cell>
          <cell r="G108">
            <v>0</v>
          </cell>
          <cell r="H108">
            <v>1663000</v>
          </cell>
          <cell r="I108">
            <v>0</v>
          </cell>
          <cell r="J108">
            <v>1012500</v>
          </cell>
          <cell r="K108">
            <v>23507915.000000209</v>
          </cell>
          <cell r="L108">
            <v>10372212</v>
          </cell>
          <cell r="M108">
            <v>1302980</v>
          </cell>
          <cell r="N108">
            <v>3486752</v>
          </cell>
          <cell r="O108">
            <v>429210</v>
          </cell>
          <cell r="P108">
            <v>470790</v>
          </cell>
          <cell r="Q108">
            <v>26054801.25</v>
          </cell>
          <cell r="R108">
            <v>7121810</v>
          </cell>
          <cell r="S108">
            <v>5644007</v>
          </cell>
          <cell r="T108">
            <v>20984932.989999998</v>
          </cell>
          <cell r="U108">
            <v>2560525</v>
          </cell>
          <cell r="V108">
            <v>4923475.66</v>
          </cell>
          <cell r="W108">
            <v>2013591.6599838899</v>
          </cell>
          <cell r="X108">
            <v>1374750</v>
          </cell>
          <cell r="Y108">
            <v>1803840</v>
          </cell>
          <cell r="Z108">
            <v>2300803</v>
          </cell>
          <cell r="AA108">
            <v>7463158.7400000002</v>
          </cell>
          <cell r="AB108">
            <v>2343750</v>
          </cell>
          <cell r="AC108">
            <v>16316247</v>
          </cell>
          <cell r="AD108">
            <v>1050000</v>
          </cell>
          <cell r="AE108">
            <v>80687584.609999999</v>
          </cell>
          <cell r="AF108">
            <v>1360000</v>
          </cell>
          <cell r="AG108">
            <v>93746588.676477998</v>
          </cell>
          <cell r="AH108">
            <v>7976721.0916798562</v>
          </cell>
        </row>
        <row r="109">
          <cell r="A109">
            <v>36889</v>
          </cell>
          <cell r="B109">
            <v>1250000</v>
          </cell>
          <cell r="C109">
            <v>4375178.6900000004</v>
          </cell>
          <cell r="D109">
            <v>1247943.5</v>
          </cell>
          <cell r="F109">
            <v>0</v>
          </cell>
          <cell r="H109">
            <v>1663000</v>
          </cell>
          <cell r="I109">
            <v>0</v>
          </cell>
          <cell r="K109">
            <v>23507915.000000212</v>
          </cell>
          <cell r="L109">
            <v>10372212</v>
          </cell>
          <cell r="M109">
            <v>1302980</v>
          </cell>
          <cell r="N109">
            <v>3486752</v>
          </cell>
          <cell r="O109">
            <v>429210</v>
          </cell>
          <cell r="P109">
            <v>470790</v>
          </cell>
          <cell r="Q109">
            <v>23513434.5</v>
          </cell>
          <cell r="R109">
            <v>7121810</v>
          </cell>
          <cell r="S109">
            <v>5644007</v>
          </cell>
          <cell r="T109">
            <v>20999559.859999999</v>
          </cell>
          <cell r="U109">
            <v>2560525</v>
          </cell>
          <cell r="W109">
            <v>2013591.6599838899</v>
          </cell>
          <cell r="X109">
            <v>1374750</v>
          </cell>
          <cell r="Y109">
            <v>1803840</v>
          </cell>
          <cell r="Z109">
            <v>2300803</v>
          </cell>
          <cell r="AA109">
            <v>8551988.3399999999</v>
          </cell>
          <cell r="AB109">
            <v>2343750</v>
          </cell>
          <cell r="AC109">
            <v>16316247</v>
          </cell>
          <cell r="AD109">
            <v>1050000</v>
          </cell>
          <cell r="AE109">
            <v>80202486.480000004</v>
          </cell>
          <cell r="AF109">
            <v>1360000</v>
          </cell>
          <cell r="AG109">
            <v>93746588.676477998</v>
          </cell>
          <cell r="AH109">
            <v>8557084.5279601924</v>
          </cell>
        </row>
        <row r="110">
          <cell r="A110">
            <v>36893</v>
          </cell>
          <cell r="B110">
            <v>1250000</v>
          </cell>
          <cell r="C110">
            <v>4375178.6900000004</v>
          </cell>
          <cell r="D110">
            <v>1247943.5</v>
          </cell>
          <cell r="F110">
            <v>0</v>
          </cell>
          <cell r="H110">
            <v>1663000</v>
          </cell>
          <cell r="I110">
            <v>0</v>
          </cell>
          <cell r="K110">
            <v>23507915.000000216</v>
          </cell>
          <cell r="L110">
            <v>10372212</v>
          </cell>
          <cell r="M110">
            <v>1302980</v>
          </cell>
          <cell r="N110">
            <v>3486752</v>
          </cell>
          <cell r="O110">
            <v>429210</v>
          </cell>
          <cell r="P110">
            <v>470790</v>
          </cell>
          <cell r="Q110">
            <v>23513434.5</v>
          </cell>
          <cell r="R110">
            <v>7121810</v>
          </cell>
          <cell r="S110">
            <v>5644007</v>
          </cell>
          <cell r="T110">
            <v>20999559.859999999</v>
          </cell>
          <cell r="U110">
            <v>2560525</v>
          </cell>
          <cell r="W110">
            <v>2013591.6599838899</v>
          </cell>
          <cell r="X110">
            <v>1374750</v>
          </cell>
          <cell r="Y110">
            <v>1803840</v>
          </cell>
          <cell r="Z110">
            <v>2300803</v>
          </cell>
          <cell r="AA110">
            <v>8551988.3399999999</v>
          </cell>
          <cell r="AB110">
            <v>2343750</v>
          </cell>
          <cell r="AC110">
            <v>16316247</v>
          </cell>
          <cell r="AD110">
            <v>1050000</v>
          </cell>
          <cell r="AE110">
            <v>80202486.480000004</v>
          </cell>
          <cell r="AF110">
            <v>1360000</v>
          </cell>
          <cell r="AG110">
            <v>93746588.676477998</v>
          </cell>
          <cell r="AH110">
            <v>8479385.6548923738</v>
          </cell>
        </row>
        <row r="111">
          <cell r="A111">
            <v>36894</v>
          </cell>
          <cell r="B111">
            <v>1250000</v>
          </cell>
          <cell r="C111">
            <v>4375178.6900000004</v>
          </cell>
          <cell r="D111">
            <v>1247943.5</v>
          </cell>
          <cell r="F111">
            <v>0</v>
          </cell>
          <cell r="H111">
            <v>1663000</v>
          </cell>
          <cell r="I111">
            <v>0</v>
          </cell>
          <cell r="K111">
            <v>23507915.00000022</v>
          </cell>
          <cell r="L111">
            <v>10372212</v>
          </cell>
          <cell r="M111">
            <v>1302980</v>
          </cell>
          <cell r="N111">
            <v>3486752</v>
          </cell>
          <cell r="O111">
            <v>429210</v>
          </cell>
          <cell r="P111">
            <v>470790</v>
          </cell>
          <cell r="Q111">
            <v>23513434.5</v>
          </cell>
          <cell r="R111">
            <v>7121810</v>
          </cell>
          <cell r="S111">
            <v>5644007</v>
          </cell>
          <cell r="T111">
            <v>20999559.859999999</v>
          </cell>
          <cell r="U111">
            <v>2560525</v>
          </cell>
          <cell r="W111">
            <v>2013591.6599838899</v>
          </cell>
          <cell r="X111">
            <v>1374750</v>
          </cell>
          <cell r="Y111">
            <v>1803840</v>
          </cell>
          <cell r="Z111">
            <v>2300803</v>
          </cell>
          <cell r="AA111">
            <v>8551988.3399999999</v>
          </cell>
          <cell r="AB111">
            <v>2343750</v>
          </cell>
          <cell r="AC111">
            <v>16316247</v>
          </cell>
          <cell r="AD111">
            <v>1050000</v>
          </cell>
          <cell r="AE111">
            <v>80202486.480000004</v>
          </cell>
          <cell r="AF111">
            <v>1360000</v>
          </cell>
          <cell r="AG111">
            <v>93746588.676477998</v>
          </cell>
          <cell r="AH111">
            <v>8833596.1422690134</v>
          </cell>
        </row>
        <row r="112">
          <cell r="A112">
            <v>36895</v>
          </cell>
          <cell r="B112">
            <v>1250000</v>
          </cell>
          <cell r="C112">
            <v>4375178.6900000004</v>
          </cell>
          <cell r="D112">
            <v>1247943.5</v>
          </cell>
          <cell r="F112">
            <v>0</v>
          </cell>
          <cell r="H112">
            <v>1663000</v>
          </cell>
          <cell r="I112">
            <v>0</v>
          </cell>
          <cell r="K112">
            <v>23507915.000000224</v>
          </cell>
          <cell r="L112">
            <v>10372212</v>
          </cell>
          <cell r="M112">
            <v>1302980</v>
          </cell>
          <cell r="N112">
            <v>3486752</v>
          </cell>
          <cell r="O112">
            <v>429210</v>
          </cell>
          <cell r="P112">
            <v>470790</v>
          </cell>
          <cell r="Q112">
            <v>23513434.5</v>
          </cell>
          <cell r="R112">
            <v>7121810</v>
          </cell>
          <cell r="S112">
            <v>5644007</v>
          </cell>
          <cell r="T112">
            <v>20999559.859999999</v>
          </cell>
          <cell r="U112">
            <v>2560525</v>
          </cell>
          <cell r="W112">
            <v>2013591.6599838899</v>
          </cell>
          <cell r="X112">
            <v>1374750</v>
          </cell>
          <cell r="Y112">
            <v>1803840</v>
          </cell>
          <cell r="Z112">
            <v>2300803</v>
          </cell>
          <cell r="AA112">
            <v>8551988.3399999999</v>
          </cell>
          <cell r="AB112">
            <v>2343750</v>
          </cell>
          <cell r="AC112">
            <v>16316247</v>
          </cell>
          <cell r="AD112">
            <v>1050000</v>
          </cell>
          <cell r="AE112">
            <v>80202486.480000004</v>
          </cell>
          <cell r="AF112">
            <v>1360000</v>
          </cell>
          <cell r="AG112">
            <v>93746588.676477998</v>
          </cell>
          <cell r="AH112">
            <v>8458919.071181519</v>
          </cell>
        </row>
        <row r="113">
          <cell r="A113">
            <v>36896</v>
          </cell>
          <cell r="B113">
            <v>1250000</v>
          </cell>
          <cell r="C113">
            <v>4375178.6900000004</v>
          </cell>
          <cell r="D113">
            <v>1247943.5</v>
          </cell>
          <cell r="F113">
            <v>0</v>
          </cell>
          <cell r="H113">
            <v>1663000</v>
          </cell>
          <cell r="I113">
            <v>0</v>
          </cell>
          <cell r="K113">
            <v>23507915.000000227</v>
          </cell>
          <cell r="L113">
            <v>10372212</v>
          </cell>
          <cell r="M113">
            <v>1302980</v>
          </cell>
          <cell r="N113">
            <v>3486752</v>
          </cell>
          <cell r="O113">
            <v>429210</v>
          </cell>
          <cell r="P113">
            <v>470790</v>
          </cell>
          <cell r="Q113">
            <v>23513434.5</v>
          </cell>
          <cell r="R113">
            <v>7121810</v>
          </cell>
          <cell r="S113">
            <v>5644007</v>
          </cell>
          <cell r="T113">
            <v>20999559.859999999</v>
          </cell>
          <cell r="U113">
            <v>2560525</v>
          </cell>
          <cell r="W113">
            <v>2013591.6599838899</v>
          </cell>
          <cell r="X113">
            <v>1374750</v>
          </cell>
          <cell r="Y113">
            <v>1803840</v>
          </cell>
          <cell r="Z113">
            <v>2300803</v>
          </cell>
          <cell r="AA113">
            <v>8551988.3399999999</v>
          </cell>
          <cell r="AB113">
            <v>2343750</v>
          </cell>
          <cell r="AC113">
            <v>16316247</v>
          </cell>
          <cell r="AD113">
            <v>1050000</v>
          </cell>
          <cell r="AE113">
            <v>80202486.480000004</v>
          </cell>
          <cell r="AF113">
            <v>1360000</v>
          </cell>
          <cell r="AG113">
            <v>93746588.676477998</v>
          </cell>
          <cell r="AH113">
            <v>8456866.6656197757</v>
          </cell>
        </row>
        <row r="114">
          <cell r="A114">
            <v>36899</v>
          </cell>
          <cell r="B114">
            <v>1250000</v>
          </cell>
          <cell r="C114">
            <v>4375178.6900000004</v>
          </cell>
          <cell r="D114">
            <v>1247943.5</v>
          </cell>
          <cell r="F114">
            <v>0</v>
          </cell>
          <cell r="H114">
            <v>1663000</v>
          </cell>
          <cell r="I114">
            <v>0</v>
          </cell>
          <cell r="K114">
            <v>23507915.000000231</v>
          </cell>
          <cell r="L114">
            <v>10372212</v>
          </cell>
          <cell r="M114">
            <v>1302980</v>
          </cell>
          <cell r="N114">
            <v>3486752</v>
          </cell>
          <cell r="O114">
            <v>429210</v>
          </cell>
          <cell r="P114">
            <v>470790</v>
          </cell>
          <cell r="Q114">
            <v>23513434.5</v>
          </cell>
          <cell r="R114">
            <v>7121810</v>
          </cell>
          <cell r="S114">
            <v>5644007</v>
          </cell>
          <cell r="T114">
            <v>20999559.859999999</v>
          </cell>
          <cell r="U114">
            <v>2560525</v>
          </cell>
          <cell r="W114">
            <v>2013591.6599838899</v>
          </cell>
          <cell r="X114">
            <v>1374750</v>
          </cell>
          <cell r="Y114">
            <v>1803840</v>
          </cell>
          <cell r="Z114">
            <v>2300803</v>
          </cell>
          <cell r="AA114">
            <v>8551988.3399999999</v>
          </cell>
          <cell r="AB114">
            <v>2343750</v>
          </cell>
          <cell r="AC114">
            <v>16316247</v>
          </cell>
          <cell r="AD114">
            <v>1050000</v>
          </cell>
          <cell r="AE114">
            <v>80202486.480000004</v>
          </cell>
          <cell r="AF114">
            <v>1360000</v>
          </cell>
          <cell r="AG114">
            <v>93746588.676477998</v>
          </cell>
          <cell r="AH114">
            <v>8576132.7156718988</v>
          </cell>
        </row>
        <row r="115">
          <cell r="A115">
            <v>36900</v>
          </cell>
          <cell r="B115">
            <v>1250000</v>
          </cell>
          <cell r="C115">
            <v>4375178.6900000004</v>
          </cell>
          <cell r="D115">
            <v>1247943.5</v>
          </cell>
          <cell r="H115">
            <v>1663000</v>
          </cell>
          <cell r="I115">
            <v>0</v>
          </cell>
          <cell r="K115">
            <v>23507915.000000238</v>
          </cell>
          <cell r="L115">
            <v>10372212</v>
          </cell>
          <cell r="M115">
            <v>1302980</v>
          </cell>
          <cell r="N115">
            <v>3486752</v>
          </cell>
          <cell r="O115">
            <v>429210</v>
          </cell>
          <cell r="P115">
            <v>470790</v>
          </cell>
          <cell r="Q115">
            <v>23513434.5</v>
          </cell>
          <cell r="R115">
            <v>7121810</v>
          </cell>
          <cell r="S115">
            <v>5644007</v>
          </cell>
          <cell r="T115">
            <v>20999559.859999999</v>
          </cell>
          <cell r="U115">
            <v>2560525</v>
          </cell>
          <cell r="W115">
            <v>2013591.6599838899</v>
          </cell>
          <cell r="X115">
            <v>1374750</v>
          </cell>
          <cell r="Y115">
            <v>1803840</v>
          </cell>
          <cell r="Z115">
            <v>2300803</v>
          </cell>
          <cell r="AA115">
            <v>8551988.3399999999</v>
          </cell>
          <cell r="AB115">
            <v>2343750</v>
          </cell>
          <cell r="AC115">
            <v>16316247</v>
          </cell>
          <cell r="AD115">
            <v>1050000</v>
          </cell>
          <cell r="AE115">
            <v>80202486.480000004</v>
          </cell>
          <cell r="AF115">
            <v>1360000</v>
          </cell>
          <cell r="AG115">
            <v>93746588.676477998</v>
          </cell>
          <cell r="AH115">
            <v>3071115.3936292245</v>
          </cell>
        </row>
        <row r="116">
          <cell r="A116">
            <v>36901</v>
          </cell>
          <cell r="B116">
            <v>1250000</v>
          </cell>
          <cell r="C116">
            <v>4375178.6900000004</v>
          </cell>
          <cell r="D116">
            <v>1247943.5</v>
          </cell>
          <cell r="H116">
            <v>1663000</v>
          </cell>
          <cell r="I116">
            <v>0</v>
          </cell>
          <cell r="K116">
            <v>23507915.000000242</v>
          </cell>
          <cell r="L116">
            <v>10372212</v>
          </cell>
          <cell r="M116">
            <v>1302980</v>
          </cell>
          <cell r="N116">
            <v>3486752</v>
          </cell>
          <cell r="O116">
            <v>429210</v>
          </cell>
          <cell r="P116">
            <v>470790</v>
          </cell>
          <cell r="Q116">
            <v>23513434.5</v>
          </cell>
          <cell r="R116">
            <v>7121810</v>
          </cell>
          <cell r="S116">
            <v>5644007</v>
          </cell>
          <cell r="T116">
            <v>20999559.859999999</v>
          </cell>
          <cell r="U116">
            <v>2560525</v>
          </cell>
          <cell r="W116">
            <v>2013591.6599838899</v>
          </cell>
          <cell r="X116">
            <v>1374750</v>
          </cell>
          <cell r="Y116">
            <v>1803840</v>
          </cell>
          <cell r="Z116">
            <v>2300803</v>
          </cell>
          <cell r="AA116">
            <v>8551988.3399999999</v>
          </cell>
          <cell r="AB116">
            <v>2343750</v>
          </cell>
          <cell r="AC116">
            <v>16316247</v>
          </cell>
          <cell r="AD116">
            <v>1050000</v>
          </cell>
          <cell r="AE116">
            <v>80202486.480000004</v>
          </cell>
          <cell r="AF116">
            <v>1360000</v>
          </cell>
          <cell r="AG116">
            <v>93746588.676477998</v>
          </cell>
          <cell r="AH116">
            <v>3071115.3936292245</v>
          </cell>
        </row>
        <row r="117">
          <cell r="A117">
            <v>36902</v>
          </cell>
          <cell r="B117">
            <v>1250000</v>
          </cell>
          <cell r="C117">
            <v>4375178.6900000004</v>
          </cell>
          <cell r="D117">
            <v>1247943.5</v>
          </cell>
          <cell r="H117">
            <v>1663000</v>
          </cell>
          <cell r="I117">
            <v>0</v>
          </cell>
          <cell r="K117">
            <v>23507915.000000246</v>
          </cell>
          <cell r="L117">
            <v>10372212</v>
          </cell>
          <cell r="M117">
            <v>1302980</v>
          </cell>
          <cell r="N117">
            <v>3486752</v>
          </cell>
          <cell r="O117">
            <v>429210</v>
          </cell>
          <cell r="P117">
            <v>470790</v>
          </cell>
          <cell r="Q117">
            <v>23513434.5</v>
          </cell>
          <cell r="R117">
            <v>7121810</v>
          </cell>
          <cell r="S117">
            <v>5644007</v>
          </cell>
          <cell r="T117">
            <v>20999559.859999999</v>
          </cell>
          <cell r="U117">
            <v>2560525</v>
          </cell>
          <cell r="W117">
            <v>2013591.6599838899</v>
          </cell>
          <cell r="X117">
            <v>1374750</v>
          </cell>
          <cell r="Y117">
            <v>1803840</v>
          </cell>
          <cell r="Z117">
            <v>2300803</v>
          </cell>
          <cell r="AA117">
            <v>8551988.3399999999</v>
          </cell>
          <cell r="AB117">
            <v>2343750</v>
          </cell>
          <cell r="AC117">
            <v>16316247</v>
          </cell>
          <cell r="AD117">
            <v>1050000</v>
          </cell>
          <cell r="AE117">
            <v>80202486.480000004</v>
          </cell>
          <cell r="AF117">
            <v>1360000</v>
          </cell>
          <cell r="AG117">
            <v>93746588.676477998</v>
          </cell>
          <cell r="AH117">
            <v>3073087.9103156473</v>
          </cell>
        </row>
        <row r="118">
          <cell r="A118">
            <v>36903</v>
          </cell>
          <cell r="B118">
            <v>1250000</v>
          </cell>
          <cell r="C118">
            <v>4375178.6900000004</v>
          </cell>
          <cell r="D118">
            <v>1247943.5</v>
          </cell>
          <cell r="H118">
            <v>1663000</v>
          </cell>
          <cell r="I118">
            <v>0</v>
          </cell>
          <cell r="K118">
            <v>23507915.00000025</v>
          </cell>
          <cell r="L118">
            <v>10372212</v>
          </cell>
          <cell r="M118">
            <v>1302980</v>
          </cell>
          <cell r="N118">
            <v>3486752</v>
          </cell>
          <cell r="O118">
            <v>429210</v>
          </cell>
          <cell r="P118">
            <v>470790</v>
          </cell>
          <cell r="Q118">
            <v>23513434.5</v>
          </cell>
          <cell r="R118">
            <v>7121810</v>
          </cell>
          <cell r="S118">
            <v>5644007</v>
          </cell>
          <cell r="T118">
            <v>20999559.859999999</v>
          </cell>
          <cell r="U118">
            <v>2560525</v>
          </cell>
          <cell r="W118">
            <v>2013591.6599838899</v>
          </cell>
          <cell r="X118">
            <v>1374750</v>
          </cell>
          <cell r="Y118">
            <v>1803840</v>
          </cell>
          <cell r="Z118">
            <v>2300803</v>
          </cell>
          <cell r="AA118">
            <v>8551988.3399999999</v>
          </cell>
          <cell r="AB118">
            <v>2343750</v>
          </cell>
          <cell r="AC118">
            <v>16316247</v>
          </cell>
          <cell r="AD118">
            <v>1050000</v>
          </cell>
          <cell r="AE118">
            <v>80202486.480000004</v>
          </cell>
          <cell r="AF118">
            <v>1360000</v>
          </cell>
          <cell r="AG118">
            <v>93746588.676477998</v>
          </cell>
          <cell r="AH118">
            <v>3092752.8076586379</v>
          </cell>
        </row>
        <row r="119">
          <cell r="A119">
            <v>36907</v>
          </cell>
          <cell r="B119">
            <v>1250000</v>
          </cell>
          <cell r="C119">
            <v>4375178.6900000004</v>
          </cell>
          <cell r="D119">
            <v>1247943.5</v>
          </cell>
          <cell r="H119">
            <v>1663000</v>
          </cell>
          <cell r="I119">
            <v>0</v>
          </cell>
          <cell r="K119">
            <v>23507915.000000253</v>
          </cell>
          <cell r="L119">
            <v>10372212</v>
          </cell>
          <cell r="M119">
            <v>1302980</v>
          </cell>
          <cell r="N119">
            <v>3486752</v>
          </cell>
          <cell r="O119">
            <v>429210</v>
          </cell>
          <cell r="P119">
            <v>470790</v>
          </cell>
          <cell r="Q119">
            <v>23513434.5</v>
          </cell>
          <cell r="R119">
            <v>7121810</v>
          </cell>
          <cell r="S119">
            <v>5644007</v>
          </cell>
          <cell r="T119">
            <v>20999559.859999999</v>
          </cell>
          <cell r="U119">
            <v>2560525</v>
          </cell>
          <cell r="W119">
            <v>2013591.6599838899</v>
          </cell>
          <cell r="X119">
            <v>1374750</v>
          </cell>
          <cell r="Y119">
            <v>1803840</v>
          </cell>
          <cell r="Z119">
            <v>2300803</v>
          </cell>
          <cell r="AA119">
            <v>8551988.3399999999</v>
          </cell>
          <cell r="AB119">
            <v>2343750</v>
          </cell>
          <cell r="AC119">
            <v>16316247</v>
          </cell>
          <cell r="AD119">
            <v>1050000</v>
          </cell>
          <cell r="AE119">
            <v>80202486.480000004</v>
          </cell>
          <cell r="AF119">
            <v>1360000</v>
          </cell>
          <cell r="AG119">
            <v>93746588.676477998</v>
          </cell>
          <cell r="AH119">
            <v>3094424.373601364</v>
          </cell>
        </row>
        <row r="120">
          <cell r="A120">
            <v>36908</v>
          </cell>
          <cell r="B120">
            <v>1250000</v>
          </cell>
          <cell r="C120">
            <v>4375178.6900000004</v>
          </cell>
          <cell r="D120">
            <v>1247943.5</v>
          </cell>
          <cell r="H120">
            <v>1663000</v>
          </cell>
          <cell r="I120">
            <v>0</v>
          </cell>
          <cell r="K120">
            <v>23507915.000000257</v>
          </cell>
          <cell r="L120">
            <v>10372212</v>
          </cell>
          <cell r="M120">
            <v>1302980</v>
          </cell>
          <cell r="N120">
            <v>3486752</v>
          </cell>
          <cell r="O120">
            <v>429210</v>
          </cell>
          <cell r="P120">
            <v>470790</v>
          </cell>
          <cell r="Q120">
            <v>23513434.5</v>
          </cell>
          <cell r="R120">
            <v>7121810</v>
          </cell>
          <cell r="S120">
            <v>5644007</v>
          </cell>
          <cell r="T120">
            <v>20999559.859999999</v>
          </cell>
          <cell r="U120">
            <v>2560525</v>
          </cell>
          <cell r="W120">
            <v>2013591.6599838899</v>
          </cell>
          <cell r="X120">
            <v>1374750</v>
          </cell>
          <cell r="Y120">
            <v>1803840</v>
          </cell>
          <cell r="Z120">
            <v>2300803</v>
          </cell>
          <cell r="AA120">
            <v>8551988.3399999999</v>
          </cell>
          <cell r="AB120">
            <v>2343750</v>
          </cell>
          <cell r="AC120">
            <v>16316247</v>
          </cell>
          <cell r="AD120">
            <v>1050000</v>
          </cell>
          <cell r="AE120">
            <v>80202486.480000004</v>
          </cell>
          <cell r="AF120">
            <v>1360000</v>
          </cell>
          <cell r="AG120">
            <v>93746588.676477998</v>
          </cell>
          <cell r="AH120">
            <v>3099905.073043162</v>
          </cell>
        </row>
        <row r="121">
          <cell r="A121">
            <v>36909</v>
          </cell>
          <cell r="B121">
            <v>1250000</v>
          </cell>
          <cell r="C121">
            <v>4375178.6900000004</v>
          </cell>
          <cell r="D121">
            <v>1247943.5</v>
          </cell>
          <cell r="H121">
            <v>1663000</v>
          </cell>
          <cell r="I121">
            <v>0</v>
          </cell>
          <cell r="K121">
            <v>23507915.000000261</v>
          </cell>
          <cell r="L121">
            <v>10372212</v>
          </cell>
          <cell r="M121">
            <v>1302980</v>
          </cell>
          <cell r="N121">
            <v>3486752</v>
          </cell>
          <cell r="O121">
            <v>429210</v>
          </cell>
          <cell r="P121">
            <v>470790</v>
          </cell>
          <cell r="Q121">
            <v>23513434.5</v>
          </cell>
          <cell r="R121">
            <v>7121810</v>
          </cell>
          <cell r="S121">
            <v>5644007</v>
          </cell>
          <cell r="T121">
            <v>20999559.859999999</v>
          </cell>
          <cell r="U121">
            <v>2560525</v>
          </cell>
          <cell r="W121">
            <v>2013591.6599838899</v>
          </cell>
          <cell r="X121">
            <v>1374750</v>
          </cell>
          <cell r="Y121">
            <v>1803840</v>
          </cell>
          <cell r="Z121">
            <v>2300803</v>
          </cell>
          <cell r="AA121">
            <v>8551988.3399999999</v>
          </cell>
          <cell r="AB121">
            <v>2343750</v>
          </cell>
          <cell r="AC121">
            <v>16316247</v>
          </cell>
          <cell r="AD121">
            <v>1050000</v>
          </cell>
          <cell r="AE121">
            <v>80202486.480000004</v>
          </cell>
          <cell r="AF121">
            <v>1360000</v>
          </cell>
          <cell r="AG121">
            <v>93746588.676477998</v>
          </cell>
          <cell r="AH121">
            <v>3064921.4961853107</v>
          </cell>
        </row>
        <row r="122">
          <cell r="A122">
            <v>36910</v>
          </cell>
          <cell r="B122">
            <v>1250000</v>
          </cell>
          <cell r="C122">
            <v>4375178.6900000004</v>
          </cell>
          <cell r="D122">
            <v>1247943.5</v>
          </cell>
          <cell r="H122">
            <v>1663000</v>
          </cell>
          <cell r="I122">
            <v>0</v>
          </cell>
          <cell r="K122">
            <v>23507915.000000264</v>
          </cell>
          <cell r="L122">
            <v>10372212</v>
          </cell>
          <cell r="M122">
            <v>1302980</v>
          </cell>
          <cell r="N122">
            <v>3486752</v>
          </cell>
          <cell r="O122">
            <v>429210</v>
          </cell>
          <cell r="P122">
            <v>470790</v>
          </cell>
          <cell r="Q122">
            <v>23513434.5</v>
          </cell>
          <cell r="R122">
            <v>7121810</v>
          </cell>
          <cell r="S122">
            <v>5644007</v>
          </cell>
          <cell r="T122">
            <v>20999559.859999999</v>
          </cell>
          <cell r="U122">
            <v>2560525</v>
          </cell>
          <cell r="W122">
            <v>2013591.6599838899</v>
          </cell>
          <cell r="X122">
            <v>1374750</v>
          </cell>
          <cell r="Y122">
            <v>1803840</v>
          </cell>
          <cell r="Z122">
            <v>2300803</v>
          </cell>
          <cell r="AA122">
            <v>8551988.3399999999</v>
          </cell>
          <cell r="AB122">
            <v>2343750</v>
          </cell>
          <cell r="AC122">
            <v>16316247</v>
          </cell>
          <cell r="AD122">
            <v>1050000</v>
          </cell>
          <cell r="AE122">
            <v>80202486.480000004</v>
          </cell>
          <cell r="AF122">
            <v>1360000</v>
          </cell>
          <cell r="AG122">
            <v>93746588.676477998</v>
          </cell>
          <cell r="AH122">
            <v>3068247.6881199931</v>
          </cell>
        </row>
        <row r="123">
          <cell r="A123">
            <v>36913</v>
          </cell>
          <cell r="B123">
            <v>1250000</v>
          </cell>
          <cell r="C123">
            <v>4375178.6900000004</v>
          </cell>
          <cell r="D123">
            <v>1247943.5</v>
          </cell>
          <cell r="H123">
            <v>1663000</v>
          </cell>
          <cell r="I123">
            <v>0</v>
          </cell>
          <cell r="K123">
            <v>23507915.000000268</v>
          </cell>
          <cell r="L123">
            <v>10372212</v>
          </cell>
          <cell r="M123">
            <v>1302980</v>
          </cell>
          <cell r="N123">
            <v>3486752</v>
          </cell>
          <cell r="O123">
            <v>429210</v>
          </cell>
          <cell r="P123">
            <v>470790</v>
          </cell>
          <cell r="Q123">
            <v>23513434.5</v>
          </cell>
          <cell r="R123">
            <v>7121810</v>
          </cell>
          <cell r="S123">
            <v>5644007</v>
          </cell>
          <cell r="T123">
            <v>20999559.859999999</v>
          </cell>
          <cell r="U123">
            <v>2560525</v>
          </cell>
          <cell r="W123">
            <v>2013591.6599838899</v>
          </cell>
          <cell r="X123">
            <v>1374750</v>
          </cell>
          <cell r="Y123">
            <v>1803840</v>
          </cell>
          <cell r="Z123">
            <v>2300803</v>
          </cell>
          <cell r="AA123">
            <v>8551988.3399999999</v>
          </cell>
          <cell r="AB123">
            <v>2343750</v>
          </cell>
          <cell r="AC123">
            <v>16316247</v>
          </cell>
          <cell r="AD123">
            <v>1050000</v>
          </cell>
          <cell r="AE123">
            <v>80202486.480000004</v>
          </cell>
          <cell r="AF123">
            <v>1360000</v>
          </cell>
          <cell r="AG123">
            <v>93746588.676477998</v>
          </cell>
          <cell r="AH123">
            <v>3060590.3310198318</v>
          </cell>
        </row>
        <row r="124">
          <cell r="A124">
            <v>36914</v>
          </cell>
          <cell r="B124">
            <v>1250000</v>
          </cell>
          <cell r="C124">
            <v>4375178.6900000004</v>
          </cell>
          <cell r="D124">
            <v>1247943.5</v>
          </cell>
          <cell r="H124">
            <v>1663000</v>
          </cell>
          <cell r="I124">
            <v>0</v>
          </cell>
          <cell r="K124">
            <v>23507915.000000272</v>
          </cell>
          <cell r="L124">
            <v>10372212</v>
          </cell>
          <cell r="M124">
            <v>1302980</v>
          </cell>
          <cell r="N124">
            <v>3486752</v>
          </cell>
          <cell r="O124">
            <v>429210</v>
          </cell>
          <cell r="P124">
            <v>470790</v>
          </cell>
          <cell r="Q124">
            <v>23513434.5</v>
          </cell>
          <cell r="R124">
            <v>7121810</v>
          </cell>
          <cell r="S124">
            <v>5644007</v>
          </cell>
          <cell r="T124">
            <v>20999559.859999999</v>
          </cell>
          <cell r="U124">
            <v>2560525</v>
          </cell>
          <cell r="W124">
            <v>2013591.6599838899</v>
          </cell>
          <cell r="X124">
            <v>1374750</v>
          </cell>
          <cell r="Y124">
            <v>1803840</v>
          </cell>
          <cell r="Z124">
            <v>2300803</v>
          </cell>
          <cell r="AA124">
            <v>8551988.3399999999</v>
          </cell>
          <cell r="AB124">
            <v>2343750</v>
          </cell>
          <cell r="AC124">
            <v>16316247</v>
          </cell>
          <cell r="AD124">
            <v>1050000</v>
          </cell>
          <cell r="AE124">
            <v>80202486.480000004</v>
          </cell>
          <cell r="AF124">
            <v>1360000</v>
          </cell>
          <cell r="AG124">
            <v>93746588.676477998</v>
          </cell>
          <cell r="AH124">
            <v>3058479.1755956206</v>
          </cell>
        </row>
        <row r="125">
          <cell r="A125">
            <v>36915</v>
          </cell>
          <cell r="B125">
            <v>1250000</v>
          </cell>
          <cell r="C125">
            <v>4375178.6900000004</v>
          </cell>
          <cell r="D125">
            <v>1247943.5</v>
          </cell>
          <cell r="H125">
            <v>1663000</v>
          </cell>
          <cell r="I125">
            <v>0</v>
          </cell>
          <cell r="K125">
            <v>23507915.000000276</v>
          </cell>
          <cell r="L125">
            <v>10372212</v>
          </cell>
          <cell r="M125">
            <v>1302980</v>
          </cell>
          <cell r="N125">
            <v>3486752</v>
          </cell>
          <cell r="O125">
            <v>429210</v>
          </cell>
          <cell r="P125">
            <v>470790</v>
          </cell>
          <cell r="Q125">
            <v>23513434.5</v>
          </cell>
          <cell r="R125">
            <v>7121810</v>
          </cell>
          <cell r="S125">
            <v>5644007</v>
          </cell>
          <cell r="T125">
            <v>20999559.859999999</v>
          </cell>
          <cell r="U125">
            <v>2560525</v>
          </cell>
          <cell r="W125">
            <v>2013591.6599838899</v>
          </cell>
          <cell r="X125">
            <v>1374750</v>
          </cell>
          <cell r="Y125">
            <v>1803840</v>
          </cell>
          <cell r="Z125">
            <v>2300803</v>
          </cell>
          <cell r="AA125">
            <v>8551988.3399999999</v>
          </cell>
          <cell r="AB125">
            <v>2343750</v>
          </cell>
          <cell r="AC125">
            <v>16316247</v>
          </cell>
          <cell r="AD125">
            <v>1050000</v>
          </cell>
          <cell r="AE125">
            <v>80202486.480000004</v>
          </cell>
          <cell r="AF125">
            <v>1360000</v>
          </cell>
          <cell r="AG125">
            <v>93746588.676477998</v>
          </cell>
          <cell r="AH125">
            <v>3056925.5647156164</v>
          </cell>
        </row>
        <row r="126">
          <cell r="A126">
            <v>36916</v>
          </cell>
          <cell r="B126">
            <v>1250000</v>
          </cell>
          <cell r="C126">
            <v>4375178.6900000004</v>
          </cell>
          <cell r="D126">
            <v>1247943.5</v>
          </cell>
          <cell r="H126">
            <v>1663000</v>
          </cell>
          <cell r="I126">
            <v>0</v>
          </cell>
          <cell r="K126">
            <v>23507915.000000276</v>
          </cell>
          <cell r="L126">
            <v>10372212</v>
          </cell>
          <cell r="M126">
            <v>1302980</v>
          </cell>
          <cell r="N126">
            <v>3486752</v>
          </cell>
          <cell r="O126">
            <v>429210</v>
          </cell>
          <cell r="P126">
            <v>470790</v>
          </cell>
          <cell r="Q126">
            <v>23513434.5</v>
          </cell>
          <cell r="R126">
            <v>7121810</v>
          </cell>
          <cell r="S126">
            <v>5644007</v>
          </cell>
          <cell r="T126">
            <v>20999559.859999999</v>
          </cell>
          <cell r="U126">
            <v>2560525</v>
          </cell>
          <cell r="W126">
            <v>2013591.6599838899</v>
          </cell>
          <cell r="X126">
            <v>1374750</v>
          </cell>
          <cell r="Y126">
            <v>1803840</v>
          </cell>
          <cell r="Z126">
            <v>2300803</v>
          </cell>
          <cell r="AA126">
            <v>8551988.3399999999</v>
          </cell>
          <cell r="AB126">
            <v>2343750</v>
          </cell>
          <cell r="AC126">
            <v>16316247</v>
          </cell>
          <cell r="AD126">
            <v>1050000</v>
          </cell>
          <cell r="AE126">
            <v>80202486.480000004</v>
          </cell>
          <cell r="AF126">
            <v>1360000</v>
          </cell>
          <cell r="AG126">
            <v>93746588.676477998</v>
          </cell>
          <cell r="AH126">
            <v>3054546.4100593119</v>
          </cell>
        </row>
        <row r="127">
          <cell r="A127">
            <v>36917</v>
          </cell>
          <cell r="B127">
            <v>1250000</v>
          </cell>
          <cell r="C127">
            <v>4375178.6900000004</v>
          </cell>
          <cell r="D127">
            <v>1247943.5</v>
          </cell>
          <cell r="H127">
            <v>1663000</v>
          </cell>
          <cell r="I127">
            <v>0</v>
          </cell>
          <cell r="K127">
            <v>23507915.000000279</v>
          </cell>
          <cell r="L127">
            <v>10372212</v>
          </cell>
          <cell r="M127">
            <v>1302980</v>
          </cell>
          <cell r="N127">
            <v>3486752</v>
          </cell>
          <cell r="O127">
            <v>429210</v>
          </cell>
          <cell r="P127">
            <v>470790</v>
          </cell>
          <cell r="Q127">
            <v>23513434.5</v>
          </cell>
          <cell r="R127">
            <v>7121810</v>
          </cell>
          <cell r="S127">
            <v>5644007</v>
          </cell>
          <cell r="T127">
            <v>20999559.859999999</v>
          </cell>
          <cell r="U127">
            <v>2560525</v>
          </cell>
          <cell r="W127">
            <v>2013591.6599838899</v>
          </cell>
          <cell r="X127">
            <v>1374750</v>
          </cell>
          <cell r="Y127">
            <v>1803840</v>
          </cell>
          <cell r="Z127">
            <v>2300803</v>
          </cell>
          <cell r="AA127">
            <v>8551988.3399999999</v>
          </cell>
          <cell r="AB127">
            <v>2343750</v>
          </cell>
          <cell r="AC127">
            <v>16316247</v>
          </cell>
          <cell r="AD127">
            <v>1050000</v>
          </cell>
          <cell r="AE127">
            <v>80202486.480000004</v>
          </cell>
          <cell r="AF127">
            <v>1360000</v>
          </cell>
          <cell r="AG127">
            <v>93746588.676477998</v>
          </cell>
          <cell r="AH127">
            <v>3055193.7387948534</v>
          </cell>
        </row>
        <row r="128">
          <cell r="A128">
            <v>36920</v>
          </cell>
          <cell r="B128">
            <v>1250000</v>
          </cell>
          <cell r="C128">
            <v>4375178.6900000004</v>
          </cell>
          <cell r="D128">
            <v>1247943.5</v>
          </cell>
          <cell r="H128">
            <v>1663000</v>
          </cell>
          <cell r="I128">
            <v>0</v>
          </cell>
          <cell r="K128">
            <v>2.8312206268310547E-7</v>
          </cell>
          <cell r="L128">
            <v>0</v>
          </cell>
          <cell r="M128">
            <v>137317.57</v>
          </cell>
          <cell r="N128">
            <v>0</v>
          </cell>
          <cell r="O128">
            <v>1000000</v>
          </cell>
          <cell r="P128">
            <v>0</v>
          </cell>
          <cell r="Q128">
            <v>23513434.5</v>
          </cell>
          <cell r="R128">
            <v>7121810</v>
          </cell>
          <cell r="S128">
            <v>5644007</v>
          </cell>
          <cell r="T128">
            <v>20999559.859999999</v>
          </cell>
          <cell r="U128">
            <v>2560525</v>
          </cell>
          <cell r="W128">
            <v>2013591.6599838899</v>
          </cell>
          <cell r="X128">
            <v>1374750</v>
          </cell>
          <cell r="Y128">
            <v>1803840</v>
          </cell>
          <cell r="Z128">
            <v>2300803</v>
          </cell>
          <cell r="AA128">
            <v>8551988.3399999999</v>
          </cell>
          <cell r="AB128">
            <v>2343750</v>
          </cell>
          <cell r="AC128">
            <v>16316247</v>
          </cell>
          <cell r="AD128">
            <v>1050000</v>
          </cell>
          <cell r="AE128">
            <v>80202486.480000004</v>
          </cell>
          <cell r="AF128">
            <v>1360000</v>
          </cell>
          <cell r="AG128">
            <v>30637565.036477998</v>
          </cell>
          <cell r="AH128">
            <v>2773749.76805293</v>
          </cell>
        </row>
        <row r="129">
          <cell r="A129">
            <v>36921</v>
          </cell>
          <cell r="B129">
            <v>1250000</v>
          </cell>
          <cell r="C129">
            <v>4375178.6900000004</v>
          </cell>
          <cell r="D129">
            <v>1247943.5</v>
          </cell>
          <cell r="H129">
            <v>1663000</v>
          </cell>
          <cell r="I129">
            <v>0</v>
          </cell>
          <cell r="K129">
            <v>2.8312206268310547E-7</v>
          </cell>
          <cell r="L129">
            <v>0</v>
          </cell>
          <cell r="M129">
            <v>137317.57</v>
          </cell>
          <cell r="N129">
            <v>0</v>
          </cell>
          <cell r="O129">
            <v>1000000</v>
          </cell>
          <cell r="P129">
            <v>0</v>
          </cell>
          <cell r="Q129">
            <v>23513434.5</v>
          </cell>
          <cell r="R129">
            <v>7121810</v>
          </cell>
          <cell r="S129">
            <v>5644007</v>
          </cell>
          <cell r="T129">
            <v>20999559.859999999</v>
          </cell>
          <cell r="U129">
            <v>2560525</v>
          </cell>
          <cell r="W129">
            <v>2013591.6599838899</v>
          </cell>
          <cell r="X129">
            <v>1374750</v>
          </cell>
          <cell r="Y129">
            <v>1803840</v>
          </cell>
          <cell r="Z129">
            <v>2300803</v>
          </cell>
          <cell r="AA129">
            <v>8551988.3399999999</v>
          </cell>
          <cell r="AB129">
            <v>2343750</v>
          </cell>
          <cell r="AC129">
            <v>16316247</v>
          </cell>
          <cell r="AD129">
            <v>1050000</v>
          </cell>
          <cell r="AE129">
            <v>80202486.480000004</v>
          </cell>
          <cell r="AF129">
            <v>1360000</v>
          </cell>
          <cell r="AG129">
            <v>30637565.036477998</v>
          </cell>
          <cell r="AH129">
            <v>2776315.4209155957</v>
          </cell>
        </row>
        <row r="130">
          <cell r="A130">
            <v>36922</v>
          </cell>
          <cell r="B130">
            <v>1250000</v>
          </cell>
          <cell r="C130">
            <v>4375178.6900000004</v>
          </cell>
          <cell r="D130">
            <v>1247943.5</v>
          </cell>
          <cell r="H130">
            <v>1663000</v>
          </cell>
          <cell r="I130">
            <v>0</v>
          </cell>
          <cell r="K130">
            <v>2.8312206268310547E-7</v>
          </cell>
          <cell r="L130">
            <v>0</v>
          </cell>
          <cell r="M130">
            <v>137317.57</v>
          </cell>
          <cell r="N130">
            <v>0</v>
          </cell>
          <cell r="O130">
            <v>1000000</v>
          </cell>
          <cell r="P130">
            <v>0</v>
          </cell>
          <cell r="Q130">
            <v>23513434.5</v>
          </cell>
          <cell r="R130">
            <v>7121810</v>
          </cell>
          <cell r="S130">
            <v>5644007</v>
          </cell>
          <cell r="T130">
            <v>20999559.859999999</v>
          </cell>
          <cell r="U130">
            <v>2560525</v>
          </cell>
          <cell r="W130">
            <v>2013591.6599838899</v>
          </cell>
          <cell r="X130">
            <v>1374750</v>
          </cell>
          <cell r="Y130">
            <v>1803840</v>
          </cell>
          <cell r="Z130">
            <v>2300803</v>
          </cell>
          <cell r="AA130">
            <v>8551988.3399999999</v>
          </cell>
          <cell r="AB130">
            <v>2343750</v>
          </cell>
          <cell r="AC130">
            <v>16316247</v>
          </cell>
          <cell r="AD130">
            <v>1050000</v>
          </cell>
          <cell r="AE130">
            <v>80202486.480000004</v>
          </cell>
          <cell r="AF130">
            <v>1360000</v>
          </cell>
          <cell r="AG130">
            <v>30637565.036477998</v>
          </cell>
          <cell r="AH130">
            <v>2766234.0622034809</v>
          </cell>
        </row>
        <row r="131">
          <cell r="A131">
            <v>36923</v>
          </cell>
          <cell r="B131">
            <v>1250000</v>
          </cell>
          <cell r="C131">
            <v>4375178.6900000004</v>
          </cell>
          <cell r="D131">
            <v>1247943.5</v>
          </cell>
          <cell r="H131">
            <v>1663000</v>
          </cell>
          <cell r="I131">
            <v>0</v>
          </cell>
          <cell r="K131">
            <v>2.8312206268310547E-7</v>
          </cell>
          <cell r="L131">
            <v>0</v>
          </cell>
          <cell r="M131">
            <v>137317.57</v>
          </cell>
          <cell r="N131">
            <v>0</v>
          </cell>
          <cell r="O131">
            <v>1000000</v>
          </cell>
          <cell r="P131">
            <v>0</v>
          </cell>
          <cell r="Q131">
            <v>23513434.5</v>
          </cell>
          <cell r="R131">
            <v>7121810</v>
          </cell>
          <cell r="S131">
            <v>5644007</v>
          </cell>
          <cell r="T131">
            <v>20999559.859999999</v>
          </cell>
          <cell r="U131">
            <v>2560525</v>
          </cell>
          <cell r="W131">
            <v>2013591.6599838899</v>
          </cell>
          <cell r="X131">
            <v>1374750</v>
          </cell>
          <cell r="Y131">
            <v>1803840</v>
          </cell>
          <cell r="Z131">
            <v>2300803</v>
          </cell>
          <cell r="AA131">
            <v>8551988.3399999999</v>
          </cell>
          <cell r="AB131">
            <v>2343750</v>
          </cell>
          <cell r="AC131">
            <v>16316247</v>
          </cell>
          <cell r="AD131">
            <v>1050000</v>
          </cell>
          <cell r="AE131">
            <v>80202486.480000004</v>
          </cell>
          <cell r="AF131">
            <v>1360000</v>
          </cell>
          <cell r="AG131">
            <v>30637565.036477998</v>
          </cell>
          <cell r="AH131">
            <v>2785453.5047972752</v>
          </cell>
        </row>
        <row r="132">
          <cell r="A132">
            <v>36924</v>
          </cell>
          <cell r="B132">
            <v>1250000</v>
          </cell>
          <cell r="C132">
            <v>4375178.6900000004</v>
          </cell>
          <cell r="D132">
            <v>1247943.5</v>
          </cell>
          <cell r="H132">
            <v>1663000</v>
          </cell>
          <cell r="I132">
            <v>0</v>
          </cell>
          <cell r="K132">
            <v>2.8312206268310547E-7</v>
          </cell>
          <cell r="L132">
            <v>0</v>
          </cell>
          <cell r="M132">
            <v>137317.57</v>
          </cell>
          <cell r="N132">
            <v>0</v>
          </cell>
          <cell r="O132">
            <v>1000000</v>
          </cell>
          <cell r="P132">
            <v>0</v>
          </cell>
          <cell r="Q132">
            <v>23513434.5</v>
          </cell>
          <cell r="R132">
            <v>7121810</v>
          </cell>
          <cell r="S132">
            <v>5644007</v>
          </cell>
          <cell r="T132">
            <v>20999559.859999999</v>
          </cell>
          <cell r="U132">
            <v>2560525</v>
          </cell>
          <cell r="W132">
            <v>2013591.6599838899</v>
          </cell>
          <cell r="X132">
            <v>1374750</v>
          </cell>
          <cell r="Y132">
            <v>1803840</v>
          </cell>
          <cell r="Z132">
            <v>2300803</v>
          </cell>
          <cell r="AA132">
            <v>8551988.3399999999</v>
          </cell>
          <cell r="AB132">
            <v>2343750</v>
          </cell>
          <cell r="AC132">
            <v>16316247</v>
          </cell>
          <cell r="AD132">
            <v>1050000</v>
          </cell>
          <cell r="AE132">
            <v>80202486.480000004</v>
          </cell>
          <cell r="AF132">
            <v>1360000</v>
          </cell>
          <cell r="AG132">
            <v>30637565.036477998</v>
          </cell>
          <cell r="AH132">
            <v>2797853.3045832682</v>
          </cell>
        </row>
        <row r="133">
          <cell r="A133">
            <v>36927</v>
          </cell>
          <cell r="B133">
            <v>1250000</v>
          </cell>
          <cell r="C133">
            <v>4375178.6900000004</v>
          </cell>
          <cell r="D133">
            <v>1247943.5</v>
          </cell>
          <cell r="H133">
            <v>1663000</v>
          </cell>
          <cell r="I133">
            <v>0</v>
          </cell>
          <cell r="K133">
            <v>2.8312206268310547E-7</v>
          </cell>
          <cell r="L133">
            <v>0</v>
          </cell>
          <cell r="M133">
            <v>137317.57</v>
          </cell>
          <cell r="N133">
            <v>0</v>
          </cell>
          <cell r="O133">
            <v>1000000</v>
          </cell>
          <cell r="P133">
            <v>0</v>
          </cell>
          <cell r="Q133">
            <v>23513434.5</v>
          </cell>
          <cell r="R133">
            <v>7121810</v>
          </cell>
          <cell r="S133">
            <v>5644007</v>
          </cell>
          <cell r="T133">
            <v>20999559.859999999</v>
          </cell>
          <cell r="U133">
            <v>2560525</v>
          </cell>
          <cell r="W133">
            <v>2013591.6599838899</v>
          </cell>
          <cell r="X133">
            <v>1374750</v>
          </cell>
          <cell r="Y133">
            <v>1803840</v>
          </cell>
          <cell r="Z133">
            <v>2300803</v>
          </cell>
          <cell r="AA133">
            <v>8551988.3399999999</v>
          </cell>
          <cell r="AB133">
            <v>2343750</v>
          </cell>
          <cell r="AC133">
            <v>16316247</v>
          </cell>
          <cell r="AD133">
            <v>1050000</v>
          </cell>
          <cell r="AE133">
            <v>80202486.480000004</v>
          </cell>
          <cell r="AF133">
            <v>1360000</v>
          </cell>
          <cell r="AG133">
            <v>30637565.036477998</v>
          </cell>
          <cell r="AH133">
            <v>2791967.4610180217</v>
          </cell>
        </row>
        <row r="134">
          <cell r="A134">
            <v>36928</v>
          </cell>
          <cell r="B134">
            <v>1250000</v>
          </cell>
          <cell r="C134">
            <v>4375178.6900000004</v>
          </cell>
          <cell r="D134">
            <v>1247943.5</v>
          </cell>
          <cell r="H134">
            <v>1663000</v>
          </cell>
          <cell r="I134">
            <v>0</v>
          </cell>
          <cell r="K134">
            <v>2.8312206268310547E-7</v>
          </cell>
          <cell r="L134">
            <v>0</v>
          </cell>
          <cell r="M134">
            <v>137317.57</v>
          </cell>
          <cell r="N134">
            <v>0</v>
          </cell>
          <cell r="O134">
            <v>1000000</v>
          </cell>
          <cell r="P134">
            <v>0</v>
          </cell>
          <cell r="Q134">
            <v>23513434.5</v>
          </cell>
          <cell r="R134">
            <v>7121810</v>
          </cell>
          <cell r="S134">
            <v>5644007</v>
          </cell>
          <cell r="T134">
            <v>20999559.859999999</v>
          </cell>
          <cell r="U134">
            <v>2560525</v>
          </cell>
          <cell r="W134">
            <v>2013591.6599838899</v>
          </cell>
          <cell r="X134">
            <v>1374750</v>
          </cell>
          <cell r="Y134">
            <v>1803840</v>
          </cell>
          <cell r="Z134">
            <v>2300803</v>
          </cell>
          <cell r="AA134">
            <v>8551988.3399999999</v>
          </cell>
          <cell r="AB134">
            <v>2343750</v>
          </cell>
          <cell r="AC134">
            <v>16316247</v>
          </cell>
          <cell r="AD134">
            <v>1050000</v>
          </cell>
          <cell r="AE134">
            <v>80202486.480000004</v>
          </cell>
          <cell r="AF134">
            <v>1360000</v>
          </cell>
          <cell r="AG134">
            <v>30637565.036477998</v>
          </cell>
          <cell r="AH134">
            <v>2797201.8463589656</v>
          </cell>
        </row>
        <row r="135">
          <cell r="A135">
            <v>36929</v>
          </cell>
          <cell r="B135">
            <v>1250000</v>
          </cell>
          <cell r="C135">
            <v>4375178.6900000004</v>
          </cell>
          <cell r="D135">
            <v>1247943.5</v>
          </cell>
          <cell r="H135">
            <v>1663000</v>
          </cell>
          <cell r="I135">
            <v>0</v>
          </cell>
          <cell r="K135">
            <v>2.8312206268310547E-7</v>
          </cell>
          <cell r="L135">
            <v>0</v>
          </cell>
          <cell r="M135">
            <v>137317.57</v>
          </cell>
          <cell r="N135">
            <v>0</v>
          </cell>
          <cell r="O135">
            <v>1000000</v>
          </cell>
          <cell r="P135">
            <v>0</v>
          </cell>
          <cell r="Q135">
            <v>23513434.5</v>
          </cell>
          <cell r="R135">
            <v>7121810</v>
          </cell>
          <cell r="S135">
            <v>5644007</v>
          </cell>
          <cell r="T135">
            <v>20999559.859999999</v>
          </cell>
          <cell r="U135">
            <v>2560525</v>
          </cell>
          <cell r="W135">
            <v>2013591.6599838899</v>
          </cell>
          <cell r="X135">
            <v>1374750</v>
          </cell>
          <cell r="Y135">
            <v>1803840</v>
          </cell>
          <cell r="Z135">
            <v>2300803</v>
          </cell>
          <cell r="AA135">
            <v>8551988.3399999999</v>
          </cell>
          <cell r="AB135">
            <v>2343750</v>
          </cell>
          <cell r="AC135">
            <v>16316247</v>
          </cell>
          <cell r="AD135">
            <v>1050000</v>
          </cell>
          <cell r="AE135">
            <v>80202486.480000004</v>
          </cell>
          <cell r="AF135">
            <v>1360000</v>
          </cell>
          <cell r="AG135">
            <v>30637565.036477998</v>
          </cell>
          <cell r="AH135">
            <v>2801706.6318115699</v>
          </cell>
        </row>
        <row r="136">
          <cell r="A136">
            <v>36930</v>
          </cell>
          <cell r="B136">
            <v>1250000</v>
          </cell>
          <cell r="C136">
            <v>4375178.6900000004</v>
          </cell>
          <cell r="D136">
            <v>1247943.5</v>
          </cell>
          <cell r="H136">
            <v>1663000</v>
          </cell>
          <cell r="I136">
            <v>0</v>
          </cell>
          <cell r="K136">
            <v>2.8312206268310547E-7</v>
          </cell>
          <cell r="L136">
            <v>0</v>
          </cell>
          <cell r="M136">
            <v>137317.57</v>
          </cell>
          <cell r="N136">
            <v>0</v>
          </cell>
          <cell r="O136">
            <v>1000000</v>
          </cell>
          <cell r="P136">
            <v>0</v>
          </cell>
          <cell r="Q136">
            <v>23513434.5</v>
          </cell>
          <cell r="R136">
            <v>7121810</v>
          </cell>
          <cell r="S136">
            <v>5644007</v>
          </cell>
          <cell r="T136">
            <v>20999559.859999999</v>
          </cell>
          <cell r="U136">
            <v>2560525</v>
          </cell>
          <cell r="W136">
            <v>2013591.6599838899</v>
          </cell>
          <cell r="X136">
            <v>1374750</v>
          </cell>
          <cell r="Y136">
            <v>1803840</v>
          </cell>
          <cell r="Z136">
            <v>2300803</v>
          </cell>
          <cell r="AA136">
            <v>8551988.3399999999</v>
          </cell>
          <cell r="AB136">
            <v>2343750</v>
          </cell>
          <cell r="AC136">
            <v>16316247</v>
          </cell>
          <cell r="AD136">
            <v>1050000</v>
          </cell>
          <cell r="AE136">
            <v>80202486.480000004</v>
          </cell>
          <cell r="AF136">
            <v>1360000</v>
          </cell>
          <cell r="AG136">
            <v>30637565.036477998</v>
          </cell>
          <cell r="AH136">
            <v>2805106.5632188991</v>
          </cell>
        </row>
        <row r="137">
          <cell r="A137">
            <v>36931</v>
          </cell>
          <cell r="B137">
            <v>1250000</v>
          </cell>
          <cell r="C137">
            <v>4375178.6900000004</v>
          </cell>
          <cell r="D137">
            <v>1247943.5</v>
          </cell>
          <cell r="H137">
            <v>1663000</v>
          </cell>
          <cell r="I137">
            <v>0</v>
          </cell>
          <cell r="K137">
            <v>2.8312206268310547E-7</v>
          </cell>
          <cell r="L137">
            <v>0</v>
          </cell>
          <cell r="M137">
            <v>137317.57</v>
          </cell>
          <cell r="N137">
            <v>0</v>
          </cell>
          <cell r="O137">
            <v>1000000</v>
          </cell>
          <cell r="P137">
            <v>0</v>
          </cell>
          <cell r="Q137">
            <v>23513434.5</v>
          </cell>
          <cell r="R137">
            <v>7121810</v>
          </cell>
          <cell r="S137">
            <v>5644007</v>
          </cell>
          <cell r="T137">
            <v>20999559.859999999</v>
          </cell>
          <cell r="U137">
            <v>2560525</v>
          </cell>
          <cell r="W137">
            <v>2013591.6599838899</v>
          </cell>
          <cell r="X137">
            <v>1374750</v>
          </cell>
          <cell r="Y137">
            <v>1803840</v>
          </cell>
          <cell r="Z137">
            <v>2300803</v>
          </cell>
          <cell r="AA137">
            <v>8551988.3399999999</v>
          </cell>
          <cell r="AB137">
            <v>2343750</v>
          </cell>
          <cell r="AC137">
            <v>16316247</v>
          </cell>
          <cell r="AD137">
            <v>1050000</v>
          </cell>
          <cell r="AE137">
            <v>80202486.480000004</v>
          </cell>
          <cell r="AF137">
            <v>1360000</v>
          </cell>
          <cell r="AG137">
            <v>30637565.036477998</v>
          </cell>
          <cell r="AH137">
            <v>2805055.3156255549</v>
          </cell>
        </row>
        <row r="138">
          <cell r="A138">
            <v>36934</v>
          </cell>
          <cell r="B138">
            <v>1250000</v>
          </cell>
          <cell r="C138">
            <v>4375178.6900000004</v>
          </cell>
          <cell r="D138">
            <v>1247943.5</v>
          </cell>
          <cell r="H138">
            <v>1663000</v>
          </cell>
          <cell r="I138">
            <v>0</v>
          </cell>
          <cell r="K138">
            <v>2.8312206268310547E-7</v>
          </cell>
          <cell r="L138">
            <v>0</v>
          </cell>
          <cell r="M138">
            <v>137317.57</v>
          </cell>
          <cell r="N138">
            <v>0</v>
          </cell>
          <cell r="O138">
            <v>1000000</v>
          </cell>
          <cell r="P138">
            <v>0</v>
          </cell>
          <cell r="Q138">
            <v>23513434.5</v>
          </cell>
          <cell r="R138">
            <v>7121810</v>
          </cell>
          <cell r="S138">
            <v>5644007</v>
          </cell>
          <cell r="T138">
            <v>20999559.859999999</v>
          </cell>
          <cell r="U138">
            <v>2560525</v>
          </cell>
          <cell r="W138">
            <v>2013591.6599838899</v>
          </cell>
          <cell r="X138">
            <v>1374750</v>
          </cell>
          <cell r="Y138">
            <v>1803840</v>
          </cell>
          <cell r="Z138">
            <v>2300803</v>
          </cell>
          <cell r="AA138">
            <v>8551988.3399999999</v>
          </cell>
          <cell r="AB138">
            <v>2343750</v>
          </cell>
          <cell r="AC138">
            <v>16316247</v>
          </cell>
          <cell r="AD138">
            <v>1050000</v>
          </cell>
          <cell r="AE138">
            <v>80202486.480000004</v>
          </cell>
          <cell r="AF138">
            <v>1360000</v>
          </cell>
          <cell r="AG138">
            <v>30637565.036477998</v>
          </cell>
          <cell r="AH138">
            <v>2808744.3049828243</v>
          </cell>
        </row>
        <row r="139">
          <cell r="A139">
            <v>36935</v>
          </cell>
          <cell r="B139">
            <v>1250000</v>
          </cell>
          <cell r="C139">
            <v>4375178.6900000004</v>
          </cell>
          <cell r="D139">
            <v>1247943.5</v>
          </cell>
          <cell r="H139">
            <v>1663000</v>
          </cell>
          <cell r="I139">
            <v>0</v>
          </cell>
          <cell r="K139">
            <v>2.8312206268310547E-7</v>
          </cell>
          <cell r="L139">
            <v>0</v>
          </cell>
          <cell r="M139">
            <v>137317.57</v>
          </cell>
          <cell r="N139">
            <v>0</v>
          </cell>
          <cell r="O139">
            <v>1000000</v>
          </cell>
          <cell r="P139">
            <v>0</v>
          </cell>
          <cell r="Q139">
            <v>23513434.5</v>
          </cell>
          <cell r="R139">
            <v>7121810</v>
          </cell>
          <cell r="S139">
            <v>5644007</v>
          </cell>
          <cell r="T139">
            <v>20999559.859999999</v>
          </cell>
          <cell r="U139">
            <v>2560525</v>
          </cell>
          <cell r="W139">
            <v>2013591.6599838899</v>
          </cell>
          <cell r="X139">
            <v>1374750</v>
          </cell>
          <cell r="Y139">
            <v>1803840</v>
          </cell>
          <cell r="Z139">
            <v>2300803</v>
          </cell>
          <cell r="AA139">
            <v>8551988.3399999999</v>
          </cell>
          <cell r="AB139">
            <v>2343750</v>
          </cell>
          <cell r="AC139">
            <v>16316247</v>
          </cell>
          <cell r="AD139">
            <v>1050000</v>
          </cell>
          <cell r="AE139">
            <v>80202486.480000004</v>
          </cell>
          <cell r="AF139">
            <v>1360000</v>
          </cell>
          <cell r="AG139">
            <v>30637565.036477998</v>
          </cell>
          <cell r="AH139">
            <v>2809191.2413906981</v>
          </cell>
        </row>
        <row r="140">
          <cell r="A140">
            <v>36936</v>
          </cell>
          <cell r="B140">
            <v>1250000</v>
          </cell>
          <cell r="C140">
            <v>4375178.6900000004</v>
          </cell>
          <cell r="D140">
            <v>1247943.5</v>
          </cell>
          <cell r="H140">
            <v>1663000</v>
          </cell>
          <cell r="I140">
            <v>0</v>
          </cell>
          <cell r="K140">
            <v>2.8312206268310547E-7</v>
          </cell>
          <cell r="L140">
            <v>0</v>
          </cell>
          <cell r="M140">
            <v>137317.57</v>
          </cell>
          <cell r="N140">
            <v>0</v>
          </cell>
          <cell r="O140">
            <v>1000000</v>
          </cell>
          <cell r="P140">
            <v>0</v>
          </cell>
          <cell r="Q140">
            <v>23513434.5</v>
          </cell>
          <cell r="R140">
            <v>7121810</v>
          </cell>
          <cell r="S140">
            <v>5644007</v>
          </cell>
          <cell r="T140">
            <v>20999559.859999999</v>
          </cell>
          <cell r="U140">
            <v>2560525</v>
          </cell>
          <cell r="W140">
            <v>2013591.6599838899</v>
          </cell>
          <cell r="X140">
            <v>1374750</v>
          </cell>
          <cell r="Y140">
            <v>1803840</v>
          </cell>
          <cell r="Z140">
            <v>2300803</v>
          </cell>
          <cell r="AA140">
            <v>8551988.3399999999</v>
          </cell>
          <cell r="AB140">
            <v>2343750</v>
          </cell>
          <cell r="AC140">
            <v>16316247</v>
          </cell>
          <cell r="AD140">
            <v>1050000</v>
          </cell>
          <cell r="AE140">
            <v>80202486.480000004</v>
          </cell>
          <cell r="AF140">
            <v>1360000</v>
          </cell>
          <cell r="AG140">
            <v>30637565.036477998</v>
          </cell>
          <cell r="AH140">
            <v>2821757.5063459473</v>
          </cell>
        </row>
        <row r="141">
          <cell r="A141">
            <v>36937</v>
          </cell>
          <cell r="B141">
            <v>1250000</v>
          </cell>
          <cell r="C141">
            <v>4375178.6900000004</v>
          </cell>
          <cell r="D141">
            <v>1247943.5</v>
          </cell>
          <cell r="H141">
            <v>1663000</v>
          </cell>
          <cell r="I141">
            <v>0</v>
          </cell>
          <cell r="K141">
            <v>2.8312206268310547E-7</v>
          </cell>
          <cell r="L141">
            <v>0</v>
          </cell>
          <cell r="M141">
            <v>137317.57</v>
          </cell>
          <cell r="N141">
            <v>0</v>
          </cell>
          <cell r="O141">
            <v>1000000</v>
          </cell>
          <cell r="P141">
            <v>0</v>
          </cell>
          <cell r="Q141">
            <v>23513434.5</v>
          </cell>
          <cell r="R141">
            <v>7121810</v>
          </cell>
          <cell r="S141">
            <v>5644007</v>
          </cell>
          <cell r="T141">
            <v>20999559.859999999</v>
          </cell>
          <cell r="U141">
            <v>2560525</v>
          </cell>
          <cell r="W141">
            <v>2013591.6599838899</v>
          </cell>
          <cell r="X141">
            <v>1374750</v>
          </cell>
          <cell r="Y141">
            <v>1803840</v>
          </cell>
          <cell r="Z141">
            <v>2300803</v>
          </cell>
          <cell r="AA141">
            <v>8551988.3399999999</v>
          </cell>
          <cell r="AB141">
            <v>2343750</v>
          </cell>
          <cell r="AC141">
            <v>16316247</v>
          </cell>
          <cell r="AD141">
            <v>1050000</v>
          </cell>
          <cell r="AE141">
            <v>80202486.480000004</v>
          </cell>
          <cell r="AF141">
            <v>1360000</v>
          </cell>
          <cell r="AG141">
            <v>30637565.036477998</v>
          </cell>
          <cell r="AH141">
            <v>2820522.301763081</v>
          </cell>
        </row>
        <row r="142">
          <cell r="A142">
            <v>36938</v>
          </cell>
          <cell r="B142">
            <v>1250000</v>
          </cell>
          <cell r="C142">
            <v>4375178.6900000004</v>
          </cell>
          <cell r="D142">
            <v>1247943.5</v>
          </cell>
          <cell r="H142">
            <v>1663000</v>
          </cell>
          <cell r="I142">
            <v>0</v>
          </cell>
          <cell r="K142">
            <v>2.8312206268310547E-7</v>
          </cell>
          <cell r="L142">
            <v>0</v>
          </cell>
          <cell r="M142">
            <v>137317.57</v>
          </cell>
          <cell r="N142">
            <v>0</v>
          </cell>
          <cell r="O142">
            <v>1000000</v>
          </cell>
          <cell r="P142">
            <v>0</v>
          </cell>
          <cell r="Q142">
            <v>23513434.5</v>
          </cell>
          <cell r="R142">
            <v>7121810</v>
          </cell>
          <cell r="S142">
            <v>5644007</v>
          </cell>
          <cell r="T142">
            <v>20999559.859999999</v>
          </cell>
          <cell r="U142">
            <v>2560525</v>
          </cell>
          <cell r="W142">
            <v>2013591.6599838899</v>
          </cell>
          <cell r="X142">
            <v>1374750</v>
          </cell>
          <cell r="Y142">
            <v>1803840</v>
          </cell>
          <cell r="Z142">
            <v>2300803</v>
          </cell>
          <cell r="AA142">
            <v>8551988.3399999999</v>
          </cell>
          <cell r="AB142">
            <v>2343750</v>
          </cell>
          <cell r="AC142">
            <v>16316247</v>
          </cell>
          <cell r="AD142">
            <v>1050000</v>
          </cell>
          <cell r="AE142">
            <v>80202486.480000004</v>
          </cell>
          <cell r="AF142">
            <v>1360000</v>
          </cell>
          <cell r="AG142">
            <v>30637565.036477998</v>
          </cell>
          <cell r="AH142">
            <v>2813317.4556789314</v>
          </cell>
        </row>
        <row r="143">
          <cell r="A143">
            <v>36942</v>
          </cell>
          <cell r="B143">
            <v>1250000</v>
          </cell>
          <cell r="C143">
            <v>4375178.6900000004</v>
          </cell>
          <cell r="D143">
            <v>1247943.5</v>
          </cell>
          <cell r="H143">
            <v>1663000</v>
          </cell>
          <cell r="I143">
            <v>0</v>
          </cell>
          <cell r="K143">
            <v>2.8312206268310547E-7</v>
          </cell>
          <cell r="L143">
            <v>0</v>
          </cell>
          <cell r="M143">
            <v>137317.57</v>
          </cell>
          <cell r="N143">
            <v>0</v>
          </cell>
          <cell r="O143">
            <v>1000000</v>
          </cell>
          <cell r="P143">
            <v>0</v>
          </cell>
          <cell r="Q143">
            <v>23513434.5</v>
          </cell>
          <cell r="R143">
            <v>7121810</v>
          </cell>
          <cell r="S143">
            <v>5644007</v>
          </cell>
          <cell r="T143">
            <v>20999559.859999999</v>
          </cell>
          <cell r="U143">
            <v>2560525</v>
          </cell>
          <cell r="W143">
            <v>2013591.6599838899</v>
          </cell>
          <cell r="X143">
            <v>1374750</v>
          </cell>
          <cell r="Y143">
            <v>1803840</v>
          </cell>
          <cell r="Z143">
            <v>2300803</v>
          </cell>
          <cell r="AA143">
            <v>8551988.3399999999</v>
          </cell>
          <cell r="AB143">
            <v>2343750</v>
          </cell>
          <cell r="AC143">
            <v>16316247</v>
          </cell>
          <cell r="AD143">
            <v>1050000</v>
          </cell>
          <cell r="AE143">
            <v>80202486.480000004</v>
          </cell>
          <cell r="AF143">
            <v>1360000</v>
          </cell>
          <cell r="AG143">
            <v>30637565.036477998</v>
          </cell>
          <cell r="AH143">
            <v>2808953.4217410986</v>
          </cell>
        </row>
        <row r="144">
          <cell r="A144">
            <v>36943</v>
          </cell>
          <cell r="B144">
            <v>1250000</v>
          </cell>
          <cell r="C144">
            <v>4375178.6900000004</v>
          </cell>
          <cell r="D144">
            <v>1247943.5</v>
          </cell>
          <cell r="H144">
            <v>1663000</v>
          </cell>
          <cell r="I144">
            <v>0</v>
          </cell>
          <cell r="K144">
            <v>2.8312206268310547E-7</v>
          </cell>
          <cell r="L144">
            <v>0</v>
          </cell>
          <cell r="M144">
            <v>137317.57</v>
          </cell>
          <cell r="N144">
            <v>0</v>
          </cell>
          <cell r="O144">
            <v>1000000</v>
          </cell>
          <cell r="P144">
            <v>0</v>
          </cell>
          <cell r="Q144">
            <v>23513434.5</v>
          </cell>
          <cell r="R144">
            <v>7121810</v>
          </cell>
          <cell r="S144">
            <v>5644007</v>
          </cell>
          <cell r="T144">
            <v>20999559.859999999</v>
          </cell>
          <cell r="U144">
            <v>2560525</v>
          </cell>
          <cell r="W144">
            <v>2013591.6599838899</v>
          </cell>
          <cell r="X144">
            <v>1374750</v>
          </cell>
          <cell r="Y144">
            <v>1803840</v>
          </cell>
          <cell r="Z144">
            <v>2300803</v>
          </cell>
          <cell r="AA144">
            <v>8551988.3399999999</v>
          </cell>
          <cell r="AB144">
            <v>2343750</v>
          </cell>
          <cell r="AC144">
            <v>16316247</v>
          </cell>
          <cell r="AD144">
            <v>1050000</v>
          </cell>
          <cell r="AE144">
            <v>80202486.479999989</v>
          </cell>
          <cell r="AF144">
            <v>1360000</v>
          </cell>
          <cell r="AG144">
            <v>30637565.036477998</v>
          </cell>
          <cell r="AH144">
            <v>2797657.0368346344</v>
          </cell>
        </row>
        <row r="145">
          <cell r="A145">
            <v>36944</v>
          </cell>
          <cell r="B145">
            <v>1250000</v>
          </cell>
          <cell r="C145">
            <v>4375178.6900000004</v>
          </cell>
          <cell r="D145">
            <v>1247943.5</v>
          </cell>
          <cell r="H145">
            <v>1663000</v>
          </cell>
          <cell r="I145">
            <v>0</v>
          </cell>
          <cell r="K145">
            <v>2.8312206268310547E-7</v>
          </cell>
          <cell r="L145">
            <v>0</v>
          </cell>
          <cell r="M145">
            <v>137317.57</v>
          </cell>
          <cell r="N145">
            <v>0</v>
          </cell>
          <cell r="O145">
            <v>1000000</v>
          </cell>
          <cell r="P145">
            <v>0</v>
          </cell>
          <cell r="Q145">
            <v>23513434.5</v>
          </cell>
          <cell r="R145">
            <v>7121810</v>
          </cell>
          <cell r="S145">
            <v>5644007</v>
          </cell>
          <cell r="T145">
            <v>20999559.859999999</v>
          </cell>
          <cell r="U145">
            <v>2560525</v>
          </cell>
          <cell r="W145">
            <v>2013591.6599838899</v>
          </cell>
          <cell r="X145">
            <v>1374750</v>
          </cell>
          <cell r="Y145">
            <v>1803840</v>
          </cell>
          <cell r="Z145">
            <v>2300803</v>
          </cell>
          <cell r="AA145">
            <v>8551988.3399999999</v>
          </cell>
          <cell r="AB145">
            <v>2343750</v>
          </cell>
          <cell r="AC145">
            <v>16316247</v>
          </cell>
          <cell r="AD145">
            <v>1050000</v>
          </cell>
          <cell r="AE145">
            <v>80202486.479999989</v>
          </cell>
          <cell r="AF145">
            <v>1360000</v>
          </cell>
          <cell r="AG145">
            <v>30637565.036477998</v>
          </cell>
          <cell r="AH145">
            <v>2810418.2756953523</v>
          </cell>
        </row>
        <row r="146">
          <cell r="A146">
            <v>36945</v>
          </cell>
          <cell r="B146">
            <v>1250000</v>
          </cell>
          <cell r="C146">
            <v>4375178.6900000004</v>
          </cell>
          <cell r="D146">
            <v>1247943.5</v>
          </cell>
          <cell r="H146">
            <v>1663000</v>
          </cell>
          <cell r="I146">
            <v>0</v>
          </cell>
          <cell r="K146">
            <v>2.8312206268310547E-7</v>
          </cell>
          <cell r="L146">
            <v>0</v>
          </cell>
          <cell r="M146">
            <v>137317.57</v>
          </cell>
          <cell r="N146">
            <v>0</v>
          </cell>
          <cell r="O146">
            <v>1000000</v>
          </cell>
          <cell r="P146">
            <v>0</v>
          </cell>
          <cell r="Q146">
            <v>23513434.5</v>
          </cell>
          <cell r="R146">
            <v>7121810</v>
          </cell>
          <cell r="S146">
            <v>5644007</v>
          </cell>
          <cell r="T146">
            <v>20999559.859999999</v>
          </cell>
          <cell r="U146">
            <v>2560525</v>
          </cell>
          <cell r="W146">
            <v>2013591.6599838899</v>
          </cell>
          <cell r="X146">
            <v>1374750</v>
          </cell>
          <cell r="Y146">
            <v>1803840</v>
          </cell>
          <cell r="Z146">
            <v>2300803</v>
          </cell>
          <cell r="AA146">
            <v>8551988.3399999999</v>
          </cell>
          <cell r="AB146">
            <v>2343750</v>
          </cell>
          <cell r="AC146">
            <v>16316247</v>
          </cell>
          <cell r="AD146">
            <v>1050000</v>
          </cell>
          <cell r="AE146">
            <v>80202486.479999989</v>
          </cell>
          <cell r="AF146">
            <v>1360000</v>
          </cell>
          <cell r="AG146">
            <v>30637565.036477998</v>
          </cell>
          <cell r="AH146">
            <v>2807934.5343045034</v>
          </cell>
        </row>
        <row r="147">
          <cell r="A147">
            <v>36948</v>
          </cell>
          <cell r="B147">
            <v>1250000</v>
          </cell>
          <cell r="C147">
            <v>4375178.6900000004</v>
          </cell>
          <cell r="D147">
            <v>1247943.5</v>
          </cell>
          <cell r="H147">
            <v>1663000</v>
          </cell>
          <cell r="I147">
            <v>0</v>
          </cell>
          <cell r="K147">
            <v>2.8312206268310547E-7</v>
          </cell>
          <cell r="L147">
            <v>0</v>
          </cell>
          <cell r="M147">
            <v>137317.57</v>
          </cell>
          <cell r="N147">
            <v>0</v>
          </cell>
          <cell r="O147">
            <v>1000000</v>
          </cell>
          <cell r="P147">
            <v>0</v>
          </cell>
          <cell r="Q147">
            <v>23513434.5</v>
          </cell>
          <cell r="R147">
            <v>7121810</v>
          </cell>
          <cell r="S147">
            <v>5644007</v>
          </cell>
          <cell r="T147">
            <v>20999559.859999999</v>
          </cell>
          <cell r="U147">
            <v>2560525</v>
          </cell>
          <cell r="W147">
            <v>2013591.6599838899</v>
          </cell>
          <cell r="X147">
            <v>1374750</v>
          </cell>
          <cell r="Y147">
            <v>1803840</v>
          </cell>
          <cell r="Z147">
            <v>2300803</v>
          </cell>
          <cell r="AA147">
            <v>8551988.3399999999</v>
          </cell>
          <cell r="AB147">
            <v>2343750</v>
          </cell>
          <cell r="AC147">
            <v>16316247</v>
          </cell>
          <cell r="AD147">
            <v>1050000</v>
          </cell>
          <cell r="AE147">
            <v>80202486.479999989</v>
          </cell>
          <cell r="AF147">
            <v>1360000</v>
          </cell>
          <cell r="AG147">
            <v>30637565.036477998</v>
          </cell>
          <cell r="AH147">
            <v>2806059.3629211229</v>
          </cell>
        </row>
        <row r="148">
          <cell r="A148">
            <v>36949</v>
          </cell>
          <cell r="B148">
            <v>1250000</v>
          </cell>
          <cell r="C148">
            <v>4375178.6900000004</v>
          </cell>
          <cell r="D148">
            <v>1247943.5</v>
          </cell>
          <cell r="H148">
            <v>1663000</v>
          </cell>
          <cell r="I148">
            <v>0</v>
          </cell>
          <cell r="K148">
            <v>2.8312206268310547E-7</v>
          </cell>
          <cell r="L148">
            <v>0</v>
          </cell>
          <cell r="M148">
            <v>137317.57</v>
          </cell>
          <cell r="N148">
            <v>0</v>
          </cell>
          <cell r="O148">
            <v>1000000</v>
          </cell>
          <cell r="P148">
            <v>0</v>
          </cell>
          <cell r="Q148">
            <v>23513434.5</v>
          </cell>
          <cell r="R148">
            <v>7121810</v>
          </cell>
          <cell r="S148">
            <v>5644007</v>
          </cell>
          <cell r="T148">
            <v>20999559.859999999</v>
          </cell>
          <cell r="U148">
            <v>2560525</v>
          </cell>
          <cell r="W148">
            <v>2013591.6599838899</v>
          </cell>
          <cell r="X148">
            <v>1374750</v>
          </cell>
          <cell r="Y148">
            <v>1803840</v>
          </cell>
          <cell r="Z148">
            <v>2300803</v>
          </cell>
          <cell r="AA148">
            <v>8551988.3399999999</v>
          </cell>
          <cell r="AB148">
            <v>2343750</v>
          </cell>
          <cell r="AC148">
            <v>16316247</v>
          </cell>
          <cell r="AD148">
            <v>1050000</v>
          </cell>
          <cell r="AE148">
            <v>80202486.479999989</v>
          </cell>
          <cell r="AF148">
            <v>1360000</v>
          </cell>
          <cell r="AG148">
            <v>30637565.036477998</v>
          </cell>
          <cell r="AH148">
            <v>2776275.6716963141</v>
          </cell>
        </row>
        <row r="149">
          <cell r="A149">
            <v>36950</v>
          </cell>
          <cell r="B149">
            <v>1250000</v>
          </cell>
          <cell r="C149">
            <v>4375178.6900000004</v>
          </cell>
          <cell r="D149">
            <v>1247943.5</v>
          </cell>
          <cell r="H149">
            <v>1663000</v>
          </cell>
          <cell r="I149">
            <v>0</v>
          </cell>
          <cell r="K149">
            <v>2.8312206268310547E-7</v>
          </cell>
          <cell r="L149">
            <v>0</v>
          </cell>
          <cell r="M149">
            <v>137317.57</v>
          </cell>
          <cell r="N149">
            <v>0</v>
          </cell>
          <cell r="O149">
            <v>1000000</v>
          </cell>
          <cell r="P149">
            <v>0</v>
          </cell>
          <cell r="Q149">
            <v>23513434.5</v>
          </cell>
          <cell r="R149">
            <v>7121810</v>
          </cell>
          <cell r="S149">
            <v>5644007</v>
          </cell>
          <cell r="T149">
            <v>20999559.859999999</v>
          </cell>
          <cell r="U149">
            <v>2560525</v>
          </cell>
          <cell r="W149">
            <v>2013591.6599838899</v>
          </cell>
          <cell r="X149">
            <v>1374750</v>
          </cell>
          <cell r="Y149">
            <v>1803840</v>
          </cell>
          <cell r="Z149">
            <v>2300803</v>
          </cell>
          <cell r="AA149">
            <v>8551988.3399999999</v>
          </cell>
          <cell r="AB149">
            <v>2343750</v>
          </cell>
          <cell r="AC149">
            <v>16316247</v>
          </cell>
          <cell r="AD149">
            <v>1050000</v>
          </cell>
          <cell r="AE149">
            <v>80202486.479999989</v>
          </cell>
          <cell r="AF149">
            <v>1360000</v>
          </cell>
          <cell r="AG149">
            <v>30637565.036477998</v>
          </cell>
          <cell r="AH149">
            <v>2776190.2170762988</v>
          </cell>
        </row>
        <row r="150">
          <cell r="A150">
            <v>36951</v>
          </cell>
          <cell r="B150">
            <v>1250000</v>
          </cell>
          <cell r="C150">
            <v>4375178.6900000004</v>
          </cell>
          <cell r="D150">
            <v>1247943.5</v>
          </cell>
          <cell r="H150">
            <v>1663000</v>
          </cell>
          <cell r="I150">
            <v>0</v>
          </cell>
          <cell r="K150">
            <v>2.8312206268310547E-7</v>
          </cell>
          <cell r="L150">
            <v>0</v>
          </cell>
          <cell r="M150">
            <v>137317.57</v>
          </cell>
          <cell r="N150">
            <v>0</v>
          </cell>
          <cell r="O150">
            <v>1000000</v>
          </cell>
          <cell r="P150">
            <v>0</v>
          </cell>
          <cell r="Q150">
            <v>23513434.5</v>
          </cell>
          <cell r="R150">
            <v>7121810</v>
          </cell>
          <cell r="S150">
            <v>5644007</v>
          </cell>
          <cell r="T150">
            <v>20999559.859999999</v>
          </cell>
          <cell r="U150">
            <v>2560525</v>
          </cell>
          <cell r="W150">
            <v>2013591.6599838899</v>
          </cell>
          <cell r="X150">
            <v>1374750</v>
          </cell>
          <cell r="Y150">
            <v>1803840</v>
          </cell>
          <cell r="Z150">
            <v>2300803</v>
          </cell>
          <cell r="AA150">
            <v>8551988.3399999999</v>
          </cell>
          <cell r="AB150">
            <v>2343750</v>
          </cell>
          <cell r="AC150">
            <v>16316247</v>
          </cell>
          <cell r="AD150">
            <v>1050000</v>
          </cell>
          <cell r="AE150">
            <v>80202486.479999989</v>
          </cell>
          <cell r="AF150">
            <v>1360000</v>
          </cell>
          <cell r="AG150">
            <v>30637565.036477998</v>
          </cell>
          <cell r="AH150">
            <v>2780129.4059277992</v>
          </cell>
        </row>
        <row r="151">
          <cell r="A151">
            <v>36952</v>
          </cell>
          <cell r="B151">
            <v>1250000</v>
          </cell>
          <cell r="C151">
            <v>4375178.6900000004</v>
          </cell>
          <cell r="D151">
            <v>1247943.5</v>
          </cell>
          <cell r="H151">
            <v>1663000</v>
          </cell>
          <cell r="I151">
            <v>0</v>
          </cell>
          <cell r="K151">
            <v>2.8312206268310547E-7</v>
          </cell>
          <cell r="L151">
            <v>0</v>
          </cell>
          <cell r="M151">
            <v>137317.57</v>
          </cell>
          <cell r="N151">
            <v>0</v>
          </cell>
          <cell r="O151">
            <v>1000000</v>
          </cell>
          <cell r="P151">
            <v>0</v>
          </cell>
          <cell r="Q151">
            <v>23513434.5</v>
          </cell>
          <cell r="R151">
            <v>7121810</v>
          </cell>
          <cell r="S151">
            <v>5644007</v>
          </cell>
          <cell r="T151">
            <v>20999559.859999999</v>
          </cell>
          <cell r="U151">
            <v>2560525</v>
          </cell>
          <cell r="W151">
            <v>2013591.6599838899</v>
          </cell>
          <cell r="X151">
            <v>1374750</v>
          </cell>
          <cell r="Y151">
            <v>1803840</v>
          </cell>
          <cell r="Z151">
            <v>2300803</v>
          </cell>
          <cell r="AA151">
            <v>8551988.3399999999</v>
          </cell>
          <cell r="AB151">
            <v>2343750</v>
          </cell>
          <cell r="AC151">
            <v>16316247</v>
          </cell>
          <cell r="AD151">
            <v>1050000</v>
          </cell>
          <cell r="AE151">
            <v>80202486.479999989</v>
          </cell>
          <cell r="AF151">
            <v>1360000</v>
          </cell>
          <cell r="AG151">
            <v>30637565.036477998</v>
          </cell>
          <cell r="AH151">
            <v>2783287.5055176308</v>
          </cell>
        </row>
        <row r="152">
          <cell r="A152">
            <v>36955</v>
          </cell>
          <cell r="B152">
            <v>1250000</v>
          </cell>
          <cell r="C152">
            <v>4375178.6900000004</v>
          </cell>
          <cell r="D152">
            <v>1247943.5</v>
          </cell>
          <cell r="H152">
            <v>1663000</v>
          </cell>
          <cell r="I152">
            <v>0</v>
          </cell>
          <cell r="K152">
            <v>2.8312206268310547E-7</v>
          </cell>
          <cell r="L152">
            <v>0</v>
          </cell>
          <cell r="M152">
            <v>137317.57</v>
          </cell>
          <cell r="N152">
            <v>0</v>
          </cell>
          <cell r="O152">
            <v>1000000</v>
          </cell>
          <cell r="P152">
            <v>0</v>
          </cell>
          <cell r="Q152">
            <v>23513434.5</v>
          </cell>
          <cell r="R152">
            <v>7121810</v>
          </cell>
          <cell r="S152">
            <v>5644007</v>
          </cell>
          <cell r="T152">
            <v>20999559.859999999</v>
          </cell>
          <cell r="U152">
            <v>2560525</v>
          </cell>
          <cell r="W152">
            <v>2013591.6599838899</v>
          </cell>
          <cell r="X152">
            <v>1374750</v>
          </cell>
          <cell r="Y152">
            <v>1803840</v>
          </cell>
          <cell r="Z152">
            <v>2300803</v>
          </cell>
          <cell r="AA152">
            <v>8551988.3399999999</v>
          </cell>
          <cell r="AB152">
            <v>2343750</v>
          </cell>
          <cell r="AC152">
            <v>16316247</v>
          </cell>
          <cell r="AD152">
            <v>1050000</v>
          </cell>
          <cell r="AE152">
            <v>80202486.479999989</v>
          </cell>
          <cell r="AF152">
            <v>1360000</v>
          </cell>
          <cell r="AG152">
            <v>30637565.036477998</v>
          </cell>
          <cell r="AH152">
            <v>2799701.4363783081</v>
          </cell>
        </row>
        <row r="153">
          <cell r="A153">
            <v>36956</v>
          </cell>
          <cell r="B153">
            <v>1250000</v>
          </cell>
          <cell r="C153">
            <v>4375178.6900000004</v>
          </cell>
          <cell r="D153">
            <v>1247943.5</v>
          </cell>
          <cell r="H153">
            <v>1663000</v>
          </cell>
          <cell r="I153">
            <v>0</v>
          </cell>
          <cell r="K153">
            <v>2.8312206268310547E-7</v>
          </cell>
          <cell r="L153">
            <v>0</v>
          </cell>
          <cell r="M153">
            <v>137317.57</v>
          </cell>
          <cell r="N153">
            <v>0</v>
          </cell>
          <cell r="O153">
            <v>1000000</v>
          </cell>
          <cell r="P153">
            <v>0</v>
          </cell>
          <cell r="Q153">
            <v>23513434.5</v>
          </cell>
          <cell r="R153">
            <v>7121810</v>
          </cell>
          <cell r="S153">
            <v>5644007</v>
          </cell>
          <cell r="T153">
            <v>20999559.859999999</v>
          </cell>
          <cell r="U153">
            <v>2560525</v>
          </cell>
          <cell r="W153">
            <v>2013591.6599838899</v>
          </cell>
          <cell r="X153">
            <v>1374750</v>
          </cell>
          <cell r="Y153">
            <v>1803840</v>
          </cell>
          <cell r="Z153">
            <v>2300803</v>
          </cell>
          <cell r="AA153">
            <v>8551988.3399999999</v>
          </cell>
          <cell r="AB153">
            <v>2343750</v>
          </cell>
          <cell r="AC153">
            <v>16316247</v>
          </cell>
          <cell r="AD153">
            <v>1050000</v>
          </cell>
          <cell r="AE153">
            <v>80202486.479999989</v>
          </cell>
          <cell r="AF153">
            <v>1360000</v>
          </cell>
          <cell r="AG153">
            <v>30637565.036477998</v>
          </cell>
          <cell r="AH153">
            <v>2801715.4120777296</v>
          </cell>
        </row>
        <row r="154">
          <cell r="A154">
            <v>36957</v>
          </cell>
          <cell r="B154">
            <v>1250000</v>
          </cell>
          <cell r="C154">
            <v>4375178.6900000004</v>
          </cell>
          <cell r="D154">
            <v>1247943.5</v>
          </cell>
          <cell r="H154">
            <v>1663000</v>
          </cell>
          <cell r="I154">
            <v>0</v>
          </cell>
          <cell r="K154">
            <v>2.8312206268310547E-7</v>
          </cell>
          <cell r="L154">
            <v>0</v>
          </cell>
          <cell r="M154">
            <v>137317.57</v>
          </cell>
          <cell r="N154">
            <v>0</v>
          </cell>
          <cell r="O154">
            <v>1000000</v>
          </cell>
          <cell r="P154">
            <v>0</v>
          </cell>
          <cell r="Q154">
            <v>23513434.5</v>
          </cell>
          <cell r="R154">
            <v>7121810</v>
          </cell>
          <cell r="S154">
            <v>5644007</v>
          </cell>
          <cell r="T154">
            <v>20999559.859999999</v>
          </cell>
          <cell r="U154">
            <v>2560525</v>
          </cell>
          <cell r="W154">
            <v>0</v>
          </cell>
          <cell r="X154">
            <v>0</v>
          </cell>
          <cell r="Y154">
            <v>1803840</v>
          </cell>
          <cell r="Z154">
            <v>2300803</v>
          </cell>
          <cell r="AA154">
            <v>8551988.3399999999</v>
          </cell>
          <cell r="AB154">
            <v>2343750</v>
          </cell>
          <cell r="AC154">
            <v>16316247</v>
          </cell>
          <cell r="AD154">
            <v>1050000</v>
          </cell>
          <cell r="AE154">
            <v>80202486.479999989</v>
          </cell>
          <cell r="AF154">
            <v>1360000</v>
          </cell>
          <cell r="AG154">
            <v>30637565.036477998</v>
          </cell>
          <cell r="AH154">
            <v>2801715.4120777296</v>
          </cell>
        </row>
        <row r="155">
          <cell r="A155">
            <v>36958</v>
          </cell>
          <cell r="B155">
            <v>1250000</v>
          </cell>
          <cell r="C155">
            <v>4375178.6900000004</v>
          </cell>
          <cell r="D155">
            <v>1247943.5</v>
          </cell>
          <cell r="H155">
            <v>1663000</v>
          </cell>
          <cell r="I155">
            <v>0</v>
          </cell>
          <cell r="K155">
            <v>2.8312206268310547E-7</v>
          </cell>
          <cell r="L155">
            <v>0</v>
          </cell>
          <cell r="M155">
            <v>137317.57</v>
          </cell>
          <cell r="N155">
            <v>0</v>
          </cell>
          <cell r="O155">
            <v>1000000</v>
          </cell>
          <cell r="P155">
            <v>0</v>
          </cell>
          <cell r="Q155">
            <v>23513434.5</v>
          </cell>
          <cell r="R155">
            <v>7121810</v>
          </cell>
          <cell r="S155">
            <v>5644007</v>
          </cell>
          <cell r="T155">
            <v>20999559.859999999</v>
          </cell>
          <cell r="U155">
            <v>2560525</v>
          </cell>
          <cell r="W155">
            <v>0</v>
          </cell>
          <cell r="X155">
            <v>0</v>
          </cell>
          <cell r="Y155">
            <v>1803840</v>
          </cell>
          <cell r="Z155">
            <v>2300803</v>
          </cell>
          <cell r="AA155">
            <v>8551988.3399999999</v>
          </cell>
          <cell r="AB155">
            <v>2343750</v>
          </cell>
          <cell r="AC155">
            <v>16316247</v>
          </cell>
          <cell r="AD155">
            <v>1050000</v>
          </cell>
          <cell r="AE155">
            <v>80202486.479999989</v>
          </cell>
          <cell r="AF155">
            <v>1360000</v>
          </cell>
          <cell r="AG155">
            <v>30637565.036477998</v>
          </cell>
          <cell r="AH155">
            <v>2814203.2909947382</v>
          </cell>
        </row>
        <row r="156">
          <cell r="A156">
            <v>36959</v>
          </cell>
          <cell r="B156">
            <v>1250000</v>
          </cell>
          <cell r="C156">
            <v>4375178.6900000004</v>
          </cell>
          <cell r="D156">
            <v>1247943.5</v>
          </cell>
          <cell r="H156">
            <v>1663000</v>
          </cell>
          <cell r="I156">
            <v>0</v>
          </cell>
          <cell r="K156">
            <v>2.8312206268310547E-7</v>
          </cell>
          <cell r="L156">
            <v>0</v>
          </cell>
          <cell r="M156">
            <v>137317.57</v>
          </cell>
          <cell r="N156">
            <v>0</v>
          </cell>
          <cell r="O156">
            <v>1000000</v>
          </cell>
          <cell r="P156">
            <v>0</v>
          </cell>
          <cell r="Q156">
            <v>23513434.5</v>
          </cell>
          <cell r="R156">
            <v>7121810</v>
          </cell>
          <cell r="S156">
            <v>5644007</v>
          </cell>
          <cell r="T156">
            <v>20999559.859999999</v>
          </cell>
          <cell r="U156">
            <v>2560525</v>
          </cell>
          <cell r="W156">
            <v>0</v>
          </cell>
          <cell r="X156">
            <v>0</v>
          </cell>
          <cell r="Y156">
            <v>1803840</v>
          </cell>
          <cell r="Z156">
            <v>2300803</v>
          </cell>
          <cell r="AA156">
            <v>8551988.3399999999</v>
          </cell>
          <cell r="AB156">
            <v>2343750</v>
          </cell>
          <cell r="AC156">
            <v>16316247</v>
          </cell>
          <cell r="AD156">
            <v>1050000</v>
          </cell>
          <cell r="AE156">
            <v>80202486.479999989</v>
          </cell>
          <cell r="AF156">
            <v>1360000</v>
          </cell>
          <cell r="AG156">
            <v>30637565.036477998</v>
          </cell>
          <cell r="AH156">
            <v>2816508.172412124</v>
          </cell>
        </row>
        <row r="157">
          <cell r="A157">
            <v>36962</v>
          </cell>
          <cell r="B157">
            <v>1250000</v>
          </cell>
          <cell r="C157">
            <v>4375178.6900000004</v>
          </cell>
          <cell r="D157">
            <v>1247943.5</v>
          </cell>
          <cell r="H157">
            <v>1663000</v>
          </cell>
          <cell r="I157">
            <v>0</v>
          </cell>
          <cell r="K157">
            <v>2.8312206268310547E-7</v>
          </cell>
          <cell r="L157">
            <v>0</v>
          </cell>
          <cell r="M157">
            <v>137317.57</v>
          </cell>
          <cell r="N157">
            <v>0</v>
          </cell>
          <cell r="O157">
            <v>1000000</v>
          </cell>
          <cell r="P157">
            <v>0</v>
          </cell>
          <cell r="Q157">
            <v>23513434.5</v>
          </cell>
          <cell r="R157">
            <v>7121810</v>
          </cell>
          <cell r="S157">
            <v>5644007</v>
          </cell>
          <cell r="T157">
            <v>20999559.859999999</v>
          </cell>
          <cell r="U157">
            <v>2560525</v>
          </cell>
          <cell r="W157">
            <v>0</v>
          </cell>
          <cell r="X157">
            <v>0</v>
          </cell>
          <cell r="Y157">
            <v>1803840</v>
          </cell>
          <cell r="Z157">
            <v>2300803</v>
          </cell>
          <cell r="AA157">
            <v>8551988.3399999999</v>
          </cell>
          <cell r="AB157">
            <v>2343750</v>
          </cell>
          <cell r="AC157">
            <v>16316247</v>
          </cell>
          <cell r="AD157">
            <v>1050000</v>
          </cell>
          <cell r="AE157">
            <v>80202486.479999989</v>
          </cell>
          <cell r="AF157">
            <v>1360000</v>
          </cell>
          <cell r="AG157">
            <v>30637565.036477998</v>
          </cell>
          <cell r="AH157">
            <v>2818038.9000951624</v>
          </cell>
        </row>
        <row r="158">
          <cell r="A158">
            <v>36963</v>
          </cell>
          <cell r="B158">
            <v>1250000</v>
          </cell>
          <cell r="C158">
            <v>4375178.6900000004</v>
          </cell>
          <cell r="D158">
            <v>1247943.5</v>
          </cell>
          <cell r="H158">
            <v>1663000</v>
          </cell>
          <cell r="I158">
            <v>0</v>
          </cell>
          <cell r="K158">
            <v>2.8312206268310547E-7</v>
          </cell>
          <cell r="L158">
            <v>0</v>
          </cell>
          <cell r="M158">
            <v>137317.57</v>
          </cell>
          <cell r="N158">
            <v>0</v>
          </cell>
          <cell r="O158">
            <v>1000000</v>
          </cell>
          <cell r="P158">
            <v>0</v>
          </cell>
          <cell r="Q158">
            <v>23513434.5</v>
          </cell>
          <cell r="R158">
            <v>7121810</v>
          </cell>
          <cell r="S158">
            <v>5644007</v>
          </cell>
          <cell r="T158">
            <v>20999559.859999999</v>
          </cell>
          <cell r="U158">
            <v>2560525</v>
          </cell>
          <cell r="W158">
            <v>0</v>
          </cell>
          <cell r="X158">
            <v>0</v>
          </cell>
          <cell r="Y158">
            <v>1803840</v>
          </cell>
          <cell r="Z158">
            <v>2300803</v>
          </cell>
          <cell r="AA158">
            <v>8551988.3399999999</v>
          </cell>
          <cell r="AB158">
            <v>2343750</v>
          </cell>
          <cell r="AC158">
            <v>16316247</v>
          </cell>
          <cell r="AD158">
            <v>1050000</v>
          </cell>
          <cell r="AE158">
            <v>80202486.479999989</v>
          </cell>
          <cell r="AF158">
            <v>1360000</v>
          </cell>
          <cell r="AG158">
            <v>30637565.036477998</v>
          </cell>
          <cell r="AH158">
            <v>2804977.6566211162</v>
          </cell>
        </row>
        <row r="159">
          <cell r="A159">
            <v>36964</v>
          </cell>
          <cell r="B159">
            <v>1250000</v>
          </cell>
          <cell r="C159">
            <v>4375178.6900000004</v>
          </cell>
          <cell r="D159">
            <v>1247943.5</v>
          </cell>
          <cell r="H159">
            <v>1663000</v>
          </cell>
          <cell r="I159">
            <v>0</v>
          </cell>
          <cell r="K159">
            <v>2.8312206268310547E-7</v>
          </cell>
          <cell r="L159">
            <v>0</v>
          </cell>
          <cell r="M159">
            <v>137317.57</v>
          </cell>
          <cell r="N159">
            <v>0</v>
          </cell>
          <cell r="O159">
            <v>1000000</v>
          </cell>
          <cell r="P159">
            <v>0</v>
          </cell>
          <cell r="Q159">
            <v>23513434.5</v>
          </cell>
          <cell r="R159">
            <v>7121810</v>
          </cell>
          <cell r="S159">
            <v>5644007</v>
          </cell>
          <cell r="T159">
            <v>20999559.859999999</v>
          </cell>
          <cell r="U159">
            <v>2560525</v>
          </cell>
          <cell r="W159">
            <v>0</v>
          </cell>
          <cell r="X159">
            <v>0</v>
          </cell>
          <cell r="Y159">
            <v>1803840</v>
          </cell>
          <cell r="Z159">
            <v>2300803</v>
          </cell>
          <cell r="AA159">
            <v>8551988.3399999999</v>
          </cell>
          <cell r="AB159">
            <v>2343750</v>
          </cell>
          <cell r="AC159">
            <v>16316247</v>
          </cell>
          <cell r="AD159">
            <v>1050000</v>
          </cell>
          <cell r="AE159">
            <v>80202486.479999989</v>
          </cell>
          <cell r="AF159">
            <v>1360000</v>
          </cell>
          <cell r="AG159">
            <v>30637565.036477998</v>
          </cell>
          <cell r="AH159">
            <v>2804977.6566211162</v>
          </cell>
        </row>
        <row r="160">
          <cell r="A160">
            <v>36965</v>
          </cell>
          <cell r="B160">
            <v>1250000</v>
          </cell>
          <cell r="C160">
            <v>4375178.6900000004</v>
          </cell>
          <cell r="D160">
            <v>1247943.5</v>
          </cell>
          <cell r="H160">
            <v>1663000</v>
          </cell>
          <cell r="I160">
            <v>0</v>
          </cell>
          <cell r="K160">
            <v>2.8312206268310547E-7</v>
          </cell>
          <cell r="L160">
            <v>0</v>
          </cell>
          <cell r="M160">
            <v>137317.57</v>
          </cell>
          <cell r="N160">
            <v>0</v>
          </cell>
          <cell r="O160">
            <v>1000000</v>
          </cell>
          <cell r="P160">
            <v>0</v>
          </cell>
          <cell r="Q160">
            <v>23513434.5</v>
          </cell>
          <cell r="R160">
            <v>7121810</v>
          </cell>
          <cell r="S160">
            <v>5644007</v>
          </cell>
          <cell r="T160">
            <v>20999559.859999999</v>
          </cell>
          <cell r="U160">
            <v>2560525</v>
          </cell>
          <cell r="W160">
            <v>0</v>
          </cell>
          <cell r="X160">
            <v>0</v>
          </cell>
          <cell r="Y160">
            <v>1803840</v>
          </cell>
          <cell r="Z160">
            <v>2300803</v>
          </cell>
          <cell r="AA160">
            <v>8551988.3399999999</v>
          </cell>
          <cell r="AB160">
            <v>2343750</v>
          </cell>
          <cell r="AC160">
            <v>16316247</v>
          </cell>
          <cell r="AD160">
            <v>1050000</v>
          </cell>
          <cell r="AE160">
            <v>80202486.479999989</v>
          </cell>
          <cell r="AF160">
            <v>1360000</v>
          </cell>
          <cell r="AG160">
            <v>30637565.036477998</v>
          </cell>
          <cell r="AH160">
            <v>2790109.535533424</v>
          </cell>
        </row>
        <row r="161">
          <cell r="A161">
            <v>36966</v>
          </cell>
          <cell r="B161">
            <v>1250000</v>
          </cell>
          <cell r="C161">
            <v>4375178.6900000004</v>
          </cell>
          <cell r="D161">
            <v>1247943.5</v>
          </cell>
          <cell r="H161">
            <v>1663000</v>
          </cell>
          <cell r="I161">
            <v>0</v>
          </cell>
          <cell r="K161">
            <v>2.8312206268310547E-7</v>
          </cell>
          <cell r="L161">
            <v>0</v>
          </cell>
          <cell r="M161">
            <v>137317.57</v>
          </cell>
          <cell r="N161">
            <v>0</v>
          </cell>
          <cell r="O161">
            <v>1000000</v>
          </cell>
          <cell r="P161">
            <v>0</v>
          </cell>
          <cell r="Q161">
            <v>23513434.5</v>
          </cell>
          <cell r="R161">
            <v>7121810</v>
          </cell>
          <cell r="S161">
            <v>5644007</v>
          </cell>
          <cell r="T161">
            <v>20999559.859999999</v>
          </cell>
          <cell r="U161">
            <v>2560525</v>
          </cell>
          <cell r="W161">
            <v>0</v>
          </cell>
          <cell r="X161">
            <v>0</v>
          </cell>
          <cell r="Y161">
            <v>1803840</v>
          </cell>
          <cell r="Z161">
            <v>2300803</v>
          </cell>
          <cell r="AA161">
            <v>8551988.3399999999</v>
          </cell>
          <cell r="AB161">
            <v>2343750</v>
          </cell>
          <cell r="AC161">
            <v>16316247</v>
          </cell>
          <cell r="AD161">
            <v>1050000</v>
          </cell>
          <cell r="AE161">
            <v>80202486.479999989</v>
          </cell>
          <cell r="AF161">
            <v>1360000</v>
          </cell>
          <cell r="AG161">
            <v>30637565.036477998</v>
          </cell>
          <cell r="AH161">
            <v>2790168.1666503409</v>
          </cell>
        </row>
        <row r="162">
          <cell r="A162">
            <v>36969</v>
          </cell>
          <cell r="B162">
            <v>1250000</v>
          </cell>
          <cell r="C162">
            <v>4375178.6900000004</v>
          </cell>
          <cell r="D162">
            <v>1247943.5</v>
          </cell>
          <cell r="H162">
            <v>1663000</v>
          </cell>
          <cell r="I162">
            <v>0</v>
          </cell>
          <cell r="K162">
            <v>2.8312206268310547E-7</v>
          </cell>
          <cell r="L162">
            <v>0</v>
          </cell>
          <cell r="M162">
            <v>137317.57</v>
          </cell>
          <cell r="N162">
            <v>0</v>
          </cell>
          <cell r="O162">
            <v>1000000</v>
          </cell>
          <cell r="P162">
            <v>0</v>
          </cell>
          <cell r="Q162">
            <v>23513434.5</v>
          </cell>
          <cell r="R162">
            <v>7121810</v>
          </cell>
          <cell r="S162">
            <v>5644007</v>
          </cell>
          <cell r="T162">
            <v>20999559.859999999</v>
          </cell>
          <cell r="U162">
            <v>2560525</v>
          </cell>
          <cell r="W162">
            <v>0</v>
          </cell>
          <cell r="X162">
            <v>0</v>
          </cell>
          <cell r="Y162">
            <v>1803840</v>
          </cell>
          <cell r="Z162">
            <v>2300803</v>
          </cell>
          <cell r="AA162">
            <v>8551988.3399999999</v>
          </cell>
          <cell r="AB162">
            <v>2343750</v>
          </cell>
          <cell r="AC162">
            <v>16316247</v>
          </cell>
          <cell r="AD162">
            <v>1050000</v>
          </cell>
          <cell r="AE162">
            <v>80202486.479999989</v>
          </cell>
          <cell r="AF162">
            <v>1360000</v>
          </cell>
          <cell r="AG162">
            <v>30637565.036477998</v>
          </cell>
          <cell r="AH162">
            <v>2792306.0584412967</v>
          </cell>
        </row>
        <row r="163">
          <cell r="A163">
            <v>36970</v>
          </cell>
          <cell r="B163">
            <v>1250000</v>
          </cell>
          <cell r="C163">
            <v>4375178.6900000004</v>
          </cell>
          <cell r="D163">
            <v>1247943.5</v>
          </cell>
          <cell r="H163">
            <v>1663000</v>
          </cell>
          <cell r="I163">
            <v>0</v>
          </cell>
          <cell r="K163">
            <v>2.8312206268310547E-7</v>
          </cell>
          <cell r="L163">
            <v>0</v>
          </cell>
          <cell r="M163">
            <v>137317.57</v>
          </cell>
          <cell r="N163">
            <v>0</v>
          </cell>
          <cell r="O163">
            <v>1000000</v>
          </cell>
          <cell r="P163">
            <v>0</v>
          </cell>
          <cell r="Q163">
            <v>23513434.5</v>
          </cell>
          <cell r="R163">
            <v>7121810</v>
          </cell>
          <cell r="S163">
            <v>5644007</v>
          </cell>
          <cell r="T163">
            <v>20999559.859999999</v>
          </cell>
          <cell r="U163">
            <v>2560525</v>
          </cell>
          <cell r="W163">
            <v>0</v>
          </cell>
          <cell r="X163">
            <v>0</v>
          </cell>
          <cell r="Y163">
            <v>1803840</v>
          </cell>
          <cell r="Z163">
            <v>2300803</v>
          </cell>
          <cell r="AA163">
            <v>8551988.3399999999</v>
          </cell>
          <cell r="AB163">
            <v>2343750</v>
          </cell>
          <cell r="AC163">
            <v>16316247</v>
          </cell>
          <cell r="AD163">
            <v>1050000</v>
          </cell>
          <cell r="AE163">
            <v>80202486.479999989</v>
          </cell>
          <cell r="AF163">
            <v>1360000</v>
          </cell>
          <cell r="AG163">
            <v>30637565.036477998</v>
          </cell>
          <cell r="AH163">
            <v>2792329.2239444992</v>
          </cell>
        </row>
        <row r="164">
          <cell r="A164">
            <v>36971</v>
          </cell>
          <cell r="B164">
            <v>1250000</v>
          </cell>
          <cell r="C164">
            <v>4375178.6900000004</v>
          </cell>
          <cell r="D164">
            <v>1247943.5</v>
          </cell>
          <cell r="H164">
            <v>1663000</v>
          </cell>
          <cell r="I164">
            <v>0</v>
          </cell>
          <cell r="K164">
            <v>2.8312206268310547E-7</v>
          </cell>
          <cell r="L164">
            <v>0</v>
          </cell>
          <cell r="M164">
            <v>137317.57</v>
          </cell>
          <cell r="N164">
            <v>0</v>
          </cell>
          <cell r="O164">
            <v>1000000</v>
          </cell>
          <cell r="P164">
            <v>0</v>
          </cell>
          <cell r="Q164">
            <v>23513434.5</v>
          </cell>
          <cell r="R164">
            <v>7121810</v>
          </cell>
          <cell r="S164">
            <v>5644007</v>
          </cell>
          <cell r="T164">
            <v>20999559.859999999</v>
          </cell>
          <cell r="U164">
            <v>2560525</v>
          </cell>
          <cell r="W164">
            <v>0</v>
          </cell>
          <cell r="X164">
            <v>0</v>
          </cell>
          <cell r="Y164">
            <v>1803840</v>
          </cell>
          <cell r="Z164">
            <v>2300803</v>
          </cell>
          <cell r="AA164">
            <v>8551988.3399999999</v>
          </cell>
          <cell r="AB164">
            <v>2343750</v>
          </cell>
          <cell r="AC164">
            <v>16316247</v>
          </cell>
          <cell r="AD164">
            <v>1050000</v>
          </cell>
          <cell r="AE164">
            <v>80202486.479999989</v>
          </cell>
          <cell r="AF164">
            <v>1360000</v>
          </cell>
          <cell r="AG164">
            <v>30637565.036477998</v>
          </cell>
          <cell r="AH164">
            <v>2791755.4324701233</v>
          </cell>
        </row>
        <row r="165">
          <cell r="A165">
            <v>36972</v>
          </cell>
          <cell r="B165">
            <v>1250000</v>
          </cell>
          <cell r="C165">
            <v>4375178.6900000004</v>
          </cell>
          <cell r="D165">
            <v>1247943.5</v>
          </cell>
          <cell r="H165">
            <v>1663000</v>
          </cell>
          <cell r="I165">
            <v>0</v>
          </cell>
          <cell r="K165">
            <v>2.8312206268310547E-7</v>
          </cell>
          <cell r="L165">
            <v>0</v>
          </cell>
          <cell r="M165">
            <v>137317.57</v>
          </cell>
          <cell r="N165">
            <v>0</v>
          </cell>
          <cell r="O165">
            <v>1000000</v>
          </cell>
          <cell r="P165">
            <v>0</v>
          </cell>
          <cell r="Q165">
            <v>23513434.5</v>
          </cell>
          <cell r="R165">
            <v>7121810</v>
          </cell>
          <cell r="S165">
            <v>5644007</v>
          </cell>
          <cell r="T165">
            <v>20999559.859999999</v>
          </cell>
          <cell r="U165">
            <v>2560525</v>
          </cell>
          <cell r="W165">
            <v>0</v>
          </cell>
          <cell r="X165">
            <v>0</v>
          </cell>
          <cell r="Y165">
            <v>1803840</v>
          </cell>
          <cell r="Z165">
            <v>2300803</v>
          </cell>
          <cell r="AA165">
            <v>8551988.3399999999</v>
          </cell>
          <cell r="AB165">
            <v>2343750</v>
          </cell>
          <cell r="AC165">
            <v>16316247</v>
          </cell>
          <cell r="AD165">
            <v>1050000</v>
          </cell>
          <cell r="AE165">
            <v>80202486.479999989</v>
          </cell>
          <cell r="AF165">
            <v>1360000</v>
          </cell>
          <cell r="AG165">
            <v>30637565.036477998</v>
          </cell>
          <cell r="AH165">
            <v>2790016.7177492157</v>
          </cell>
        </row>
        <row r="166">
          <cell r="A166">
            <v>36973</v>
          </cell>
          <cell r="B166">
            <v>1250000</v>
          </cell>
          <cell r="C166">
            <v>4375178.6900000004</v>
          </cell>
          <cell r="D166">
            <v>1247943.5</v>
          </cell>
          <cell r="H166">
            <v>1663000</v>
          </cell>
          <cell r="I166">
            <v>0</v>
          </cell>
          <cell r="K166">
            <v>2.8312206268310547E-7</v>
          </cell>
          <cell r="L166">
            <v>0</v>
          </cell>
          <cell r="M166">
            <v>137317.57</v>
          </cell>
          <cell r="N166">
            <v>0</v>
          </cell>
          <cell r="O166">
            <v>1000000</v>
          </cell>
          <cell r="P166">
            <v>0</v>
          </cell>
          <cell r="Q166">
            <v>23513434.5</v>
          </cell>
          <cell r="R166">
            <v>7121810</v>
          </cell>
          <cell r="S166">
            <v>5644007</v>
          </cell>
          <cell r="T166">
            <v>20999559.859999999</v>
          </cell>
          <cell r="U166">
            <v>2560525</v>
          </cell>
          <cell r="W166">
            <v>0</v>
          </cell>
          <cell r="X166">
            <v>0</v>
          </cell>
          <cell r="Y166">
            <v>1803840</v>
          </cell>
          <cell r="Z166">
            <v>2300803</v>
          </cell>
          <cell r="AA166">
            <v>8551988.3399999999</v>
          </cell>
          <cell r="AB166">
            <v>2343750</v>
          </cell>
          <cell r="AC166">
            <v>16316247</v>
          </cell>
          <cell r="AD166">
            <v>1050000</v>
          </cell>
          <cell r="AE166">
            <v>80202486.479999989</v>
          </cell>
          <cell r="AF166">
            <v>1360000</v>
          </cell>
          <cell r="AG166">
            <v>30637565.036477998</v>
          </cell>
          <cell r="AH166">
            <v>2791028.2872497807</v>
          </cell>
        </row>
        <row r="167">
          <cell r="A167">
            <v>36976</v>
          </cell>
          <cell r="B167">
            <v>1250000</v>
          </cell>
          <cell r="C167">
            <v>4375178.6900000004</v>
          </cell>
          <cell r="D167">
            <v>1247943.5</v>
          </cell>
          <cell r="H167">
            <v>1663000</v>
          </cell>
          <cell r="I167">
            <v>0</v>
          </cell>
          <cell r="K167">
            <v>2.8312206268310547E-7</v>
          </cell>
          <cell r="L167">
            <v>0</v>
          </cell>
          <cell r="M167">
            <v>137317.57</v>
          </cell>
          <cell r="N167">
            <v>0</v>
          </cell>
          <cell r="O167">
            <v>1000000</v>
          </cell>
          <cell r="P167">
            <v>0</v>
          </cell>
          <cell r="Q167">
            <v>23513434.5</v>
          </cell>
          <cell r="R167">
            <v>7121810</v>
          </cell>
          <cell r="S167">
            <v>5644007</v>
          </cell>
          <cell r="T167">
            <v>20999559.859999999</v>
          </cell>
          <cell r="U167">
            <v>2560525</v>
          </cell>
          <cell r="W167">
            <v>0</v>
          </cell>
          <cell r="X167">
            <v>0</v>
          </cell>
          <cell r="Y167">
            <v>1803840</v>
          </cell>
          <cell r="Z167">
            <v>2300803</v>
          </cell>
          <cell r="AA167">
            <v>8551988.3399999999</v>
          </cell>
          <cell r="AB167">
            <v>2343750</v>
          </cell>
          <cell r="AC167">
            <v>16316247</v>
          </cell>
          <cell r="AD167">
            <v>1050000</v>
          </cell>
          <cell r="AE167">
            <v>80202486.479999989</v>
          </cell>
          <cell r="AF167">
            <v>1360000</v>
          </cell>
          <cell r="AG167">
            <v>30637565.036477998</v>
          </cell>
          <cell r="AH167">
            <v>2786540.9743029652</v>
          </cell>
        </row>
        <row r="168">
          <cell r="A168">
            <v>36977</v>
          </cell>
          <cell r="B168">
            <v>1250000</v>
          </cell>
          <cell r="C168">
            <v>4375178.6900000004</v>
          </cell>
          <cell r="D168">
            <v>1247943.5</v>
          </cell>
          <cell r="H168">
            <v>1663000</v>
          </cell>
          <cell r="I168">
            <v>0</v>
          </cell>
          <cell r="K168">
            <v>2.8312206268310547E-7</v>
          </cell>
          <cell r="L168">
            <v>0</v>
          </cell>
          <cell r="M168">
            <v>137317.57</v>
          </cell>
          <cell r="N168">
            <v>0</v>
          </cell>
          <cell r="O168">
            <v>1000000</v>
          </cell>
          <cell r="P168">
            <v>0</v>
          </cell>
          <cell r="Q168">
            <v>23513434.5</v>
          </cell>
          <cell r="R168">
            <v>7121810</v>
          </cell>
          <cell r="S168">
            <v>5644007</v>
          </cell>
          <cell r="T168">
            <v>20999559.859999999</v>
          </cell>
          <cell r="U168">
            <v>2560525</v>
          </cell>
          <cell r="W168">
            <v>0</v>
          </cell>
          <cell r="X168">
            <v>0</v>
          </cell>
          <cell r="Y168">
            <v>1803840</v>
          </cell>
          <cell r="Z168">
            <v>2300803</v>
          </cell>
          <cell r="AA168">
            <v>8551988.3399999999</v>
          </cell>
          <cell r="AB168">
            <v>2343750</v>
          </cell>
          <cell r="AC168">
            <v>16316247</v>
          </cell>
          <cell r="AD168">
            <v>1050000</v>
          </cell>
          <cell r="AE168">
            <v>80202486.479999989</v>
          </cell>
          <cell r="AF168">
            <v>1360000</v>
          </cell>
          <cell r="AG168">
            <v>30637565.036477998</v>
          </cell>
          <cell r="AH168">
            <v>2766107.3621469741</v>
          </cell>
        </row>
        <row r="169">
          <cell r="A169">
            <v>36978</v>
          </cell>
          <cell r="B169">
            <v>1250000</v>
          </cell>
          <cell r="C169">
            <v>4375178.6900000004</v>
          </cell>
          <cell r="D169">
            <v>1247943.5</v>
          </cell>
          <cell r="H169">
            <v>1663000</v>
          </cell>
          <cell r="I169">
            <v>0</v>
          </cell>
          <cell r="K169">
            <v>2.8312206268310547E-7</v>
          </cell>
          <cell r="L169">
            <v>0</v>
          </cell>
          <cell r="M169">
            <v>137317.57</v>
          </cell>
          <cell r="N169">
            <v>0</v>
          </cell>
          <cell r="O169">
            <v>1000000</v>
          </cell>
          <cell r="P169">
            <v>0</v>
          </cell>
          <cell r="Q169">
            <v>23513434.5</v>
          </cell>
          <cell r="R169">
            <v>7121810</v>
          </cell>
          <cell r="S169">
            <v>5644007</v>
          </cell>
          <cell r="T169">
            <v>20999559.859999999</v>
          </cell>
          <cell r="U169">
            <v>2560525</v>
          </cell>
          <cell r="W169">
            <v>0</v>
          </cell>
          <cell r="X169">
            <v>0</v>
          </cell>
          <cell r="Y169">
            <v>1803840</v>
          </cell>
          <cell r="Z169">
            <v>2300803</v>
          </cell>
          <cell r="AA169">
            <v>8551988.3399999999</v>
          </cell>
          <cell r="AB169">
            <v>2343750</v>
          </cell>
          <cell r="AC169">
            <v>16316247</v>
          </cell>
          <cell r="AD169">
            <v>1050000</v>
          </cell>
          <cell r="AE169">
            <v>80202486.479999989</v>
          </cell>
          <cell r="AF169">
            <v>1360000</v>
          </cell>
          <cell r="AG169">
            <v>30637565.036477998</v>
          </cell>
          <cell r="AH169">
            <v>2772569.1714852597</v>
          </cell>
        </row>
        <row r="170">
          <cell r="A170">
            <v>36979</v>
          </cell>
          <cell r="B170">
            <v>1250000</v>
          </cell>
          <cell r="C170">
            <v>4375178.6900000004</v>
          </cell>
          <cell r="D170">
            <v>770244.5</v>
          </cell>
          <cell r="H170">
            <v>0</v>
          </cell>
          <cell r="I170">
            <v>0</v>
          </cell>
          <cell r="K170">
            <v>2.8312206268310547E-7</v>
          </cell>
          <cell r="L170">
            <v>0</v>
          </cell>
          <cell r="M170">
            <v>137317.57</v>
          </cell>
          <cell r="N170">
            <v>0</v>
          </cell>
          <cell r="O170">
            <v>1000000</v>
          </cell>
          <cell r="P170">
            <v>0</v>
          </cell>
          <cell r="Q170">
            <v>23513434.5</v>
          </cell>
          <cell r="R170">
            <v>7121810</v>
          </cell>
          <cell r="S170">
            <v>5644007</v>
          </cell>
          <cell r="T170">
            <v>20887594.859999999</v>
          </cell>
          <cell r="U170">
            <v>2560525</v>
          </cell>
          <cell r="W170">
            <v>0</v>
          </cell>
          <cell r="X170">
            <v>0</v>
          </cell>
          <cell r="Y170">
            <v>1803840</v>
          </cell>
          <cell r="Z170">
            <v>2300803</v>
          </cell>
          <cell r="AA170">
            <v>8551988.3399999999</v>
          </cell>
          <cell r="AB170">
            <v>2343750</v>
          </cell>
          <cell r="AC170">
            <v>16316247</v>
          </cell>
          <cell r="AD170">
            <v>1050000</v>
          </cell>
          <cell r="AE170">
            <v>44836040.100000001</v>
          </cell>
          <cell r="AF170">
            <v>0</v>
          </cell>
          <cell r="AG170">
            <v>30637565.036477998</v>
          </cell>
          <cell r="AH170">
            <v>2767715.7118172338</v>
          </cell>
        </row>
        <row r="171">
          <cell r="A171">
            <v>36980</v>
          </cell>
          <cell r="B171">
            <v>1250000</v>
          </cell>
          <cell r="C171">
            <v>2083768.15</v>
          </cell>
          <cell r="D171">
            <v>770244.5</v>
          </cell>
          <cell r="H171">
            <v>0</v>
          </cell>
          <cell r="I171">
            <v>0</v>
          </cell>
          <cell r="K171">
            <v>2.8312206268310547E-7</v>
          </cell>
          <cell r="L171">
            <v>0</v>
          </cell>
          <cell r="M171">
            <v>137317.57</v>
          </cell>
          <cell r="N171">
            <v>0</v>
          </cell>
          <cell r="O171">
            <v>1000000</v>
          </cell>
          <cell r="P171">
            <v>0</v>
          </cell>
          <cell r="Q171">
            <v>23513434.5</v>
          </cell>
          <cell r="R171">
            <v>7121810</v>
          </cell>
          <cell r="S171">
            <v>0</v>
          </cell>
          <cell r="T171">
            <v>20887594.859999999</v>
          </cell>
          <cell r="U171">
            <v>2560525</v>
          </cell>
          <cell r="W171">
            <v>0</v>
          </cell>
          <cell r="X171">
            <v>0</v>
          </cell>
          <cell r="Y171">
            <v>1803840</v>
          </cell>
          <cell r="Z171">
            <v>2300803</v>
          </cell>
          <cell r="AA171">
            <v>8821363.3399999999</v>
          </cell>
          <cell r="AB171">
            <v>2343750</v>
          </cell>
          <cell r="AC171">
            <v>16316247</v>
          </cell>
          <cell r="AD171">
            <v>1050000</v>
          </cell>
          <cell r="AE171">
            <v>44836040.100000001</v>
          </cell>
          <cell r="AF171">
            <v>0</v>
          </cell>
          <cell r="AG171">
            <v>30637565.036477998</v>
          </cell>
          <cell r="AH171">
            <v>1383070.5025600588</v>
          </cell>
        </row>
        <row r="172">
          <cell r="A172">
            <v>36981</v>
          </cell>
          <cell r="B172">
            <v>1250000</v>
          </cell>
          <cell r="C172">
            <v>2083768.15</v>
          </cell>
          <cell r="D172">
            <v>770244.5</v>
          </cell>
          <cell r="H172">
            <v>0</v>
          </cell>
          <cell r="I172">
            <v>0</v>
          </cell>
          <cell r="K172">
            <v>2.8312206268310547E-7</v>
          </cell>
          <cell r="L172">
            <v>0</v>
          </cell>
          <cell r="M172">
            <v>137317.57</v>
          </cell>
          <cell r="N172">
            <v>0</v>
          </cell>
          <cell r="O172">
            <v>1000000</v>
          </cell>
          <cell r="P172">
            <v>0</v>
          </cell>
          <cell r="Q172">
            <v>23513434.5</v>
          </cell>
          <cell r="R172">
            <v>7121810</v>
          </cell>
          <cell r="S172">
            <v>0</v>
          </cell>
          <cell r="T172">
            <v>20887594.859999999</v>
          </cell>
          <cell r="U172">
            <v>2560525</v>
          </cell>
          <cell r="W172">
            <v>0</v>
          </cell>
          <cell r="X172">
            <v>0</v>
          </cell>
          <cell r="Y172">
            <v>1803840</v>
          </cell>
          <cell r="Z172">
            <v>2300803</v>
          </cell>
          <cell r="AA172">
            <v>8821363.3399999999</v>
          </cell>
          <cell r="AB172">
            <v>2343750</v>
          </cell>
          <cell r="AC172">
            <v>16316247</v>
          </cell>
          <cell r="AD172">
            <v>1050000</v>
          </cell>
          <cell r="AE172">
            <v>44836040.100000001</v>
          </cell>
          <cell r="AF172">
            <v>0</v>
          </cell>
          <cell r="AG172">
            <v>30637565.036477998</v>
          </cell>
          <cell r="AH172">
            <v>1383070.5025600588</v>
          </cell>
        </row>
        <row r="173">
          <cell r="A173">
            <v>36983</v>
          </cell>
          <cell r="B173">
            <v>1250000</v>
          </cell>
          <cell r="C173">
            <v>2083768.15</v>
          </cell>
          <cell r="D173">
            <v>770244.5</v>
          </cell>
          <cell r="H173">
            <v>0</v>
          </cell>
          <cell r="I173">
            <v>0</v>
          </cell>
          <cell r="K173">
            <v>2.8312206268310547E-7</v>
          </cell>
          <cell r="L173">
            <v>0</v>
          </cell>
          <cell r="M173">
            <v>137317.57</v>
          </cell>
          <cell r="N173">
            <v>0</v>
          </cell>
          <cell r="O173">
            <v>1000000</v>
          </cell>
          <cell r="P173">
            <v>0</v>
          </cell>
          <cell r="Q173">
            <v>23513434.5</v>
          </cell>
          <cell r="R173">
            <v>7121810</v>
          </cell>
          <cell r="S173">
            <v>5644007</v>
          </cell>
          <cell r="T173">
            <v>20887594.859999999</v>
          </cell>
          <cell r="U173">
            <v>2560525</v>
          </cell>
          <cell r="W173">
            <v>0</v>
          </cell>
          <cell r="X173">
            <v>0</v>
          </cell>
          <cell r="Y173">
            <v>1803840</v>
          </cell>
          <cell r="Z173">
            <v>2300803</v>
          </cell>
          <cell r="AA173">
            <v>8821363.3399999999</v>
          </cell>
          <cell r="AB173">
            <v>2343750</v>
          </cell>
          <cell r="AC173">
            <v>16316247</v>
          </cell>
          <cell r="AD173">
            <v>1050000</v>
          </cell>
          <cell r="AE173">
            <v>44836040.100000001</v>
          </cell>
          <cell r="AF173">
            <v>0</v>
          </cell>
          <cell r="AG173">
            <v>30637565.036477998</v>
          </cell>
          <cell r="AH173">
            <v>1384137.9223862754</v>
          </cell>
        </row>
        <row r="174">
          <cell r="A174">
            <v>36984</v>
          </cell>
          <cell r="B174">
            <v>1250000</v>
          </cell>
          <cell r="C174">
            <v>2083768.15</v>
          </cell>
          <cell r="D174">
            <v>770244.5</v>
          </cell>
          <cell r="H174">
            <v>0</v>
          </cell>
          <cell r="I174">
            <v>0</v>
          </cell>
          <cell r="K174">
            <v>2.8312206268310547E-7</v>
          </cell>
          <cell r="L174">
            <v>0</v>
          </cell>
          <cell r="M174">
            <v>137317.57</v>
          </cell>
          <cell r="N174">
            <v>0</v>
          </cell>
          <cell r="O174">
            <v>1000000</v>
          </cell>
          <cell r="P174">
            <v>0</v>
          </cell>
          <cell r="Q174">
            <v>23513434.5</v>
          </cell>
          <cell r="R174">
            <v>7121810</v>
          </cell>
          <cell r="S174">
            <v>5644007</v>
          </cell>
          <cell r="T174">
            <v>20887594.859999999</v>
          </cell>
          <cell r="U174">
            <v>2560525</v>
          </cell>
          <cell r="W174">
            <v>0</v>
          </cell>
          <cell r="X174">
            <v>0</v>
          </cell>
          <cell r="Y174">
            <v>1803840</v>
          </cell>
          <cell r="Z174">
            <v>2300803</v>
          </cell>
          <cell r="AA174">
            <v>8821363.3399999999</v>
          </cell>
          <cell r="AB174">
            <v>2343750</v>
          </cell>
          <cell r="AC174">
            <v>16316247</v>
          </cell>
          <cell r="AD174">
            <v>1050000</v>
          </cell>
          <cell r="AE174">
            <v>44836040.100000001</v>
          </cell>
          <cell r="AF174">
            <v>0</v>
          </cell>
          <cell r="AG174">
            <v>30637565.036477998</v>
          </cell>
          <cell r="AH174">
            <v>1384137.9223862754</v>
          </cell>
        </row>
        <row r="175">
          <cell r="A175">
            <v>36985</v>
          </cell>
          <cell r="B175">
            <v>1250000</v>
          </cell>
          <cell r="C175">
            <v>2083768.15</v>
          </cell>
          <cell r="D175">
            <v>770244.5</v>
          </cell>
          <cell r="H175">
            <v>0</v>
          </cell>
          <cell r="I175">
            <v>0</v>
          </cell>
          <cell r="K175">
            <v>2.8312206268310547E-7</v>
          </cell>
          <cell r="L175">
            <v>0</v>
          </cell>
          <cell r="M175">
            <v>137317.57</v>
          </cell>
          <cell r="N175">
            <v>0</v>
          </cell>
          <cell r="O175">
            <v>1000000</v>
          </cell>
          <cell r="P175">
            <v>0</v>
          </cell>
          <cell r="Q175">
            <v>23513434.5</v>
          </cell>
          <cell r="R175">
            <v>7121810</v>
          </cell>
          <cell r="S175">
            <v>5644007</v>
          </cell>
          <cell r="T175">
            <v>20887594.859999999</v>
          </cell>
          <cell r="U175">
            <v>2560525</v>
          </cell>
          <cell r="W175">
            <v>0</v>
          </cell>
          <cell r="X175">
            <v>0</v>
          </cell>
          <cell r="Y175">
            <v>1803840</v>
          </cell>
          <cell r="Z175">
            <v>2300803</v>
          </cell>
          <cell r="AA175">
            <v>8821363.3399999999</v>
          </cell>
          <cell r="AB175">
            <v>2343750</v>
          </cell>
          <cell r="AC175">
            <v>16316247</v>
          </cell>
          <cell r="AD175">
            <v>1050000</v>
          </cell>
          <cell r="AE175">
            <v>44836040.100000001</v>
          </cell>
          <cell r="AF175">
            <v>0</v>
          </cell>
          <cell r="AG175">
            <v>30637565.036477998</v>
          </cell>
          <cell r="AH175">
            <v>1374896.5134475785</v>
          </cell>
        </row>
        <row r="375">
          <cell r="A375" t="str">
            <v>End of Range</v>
          </cell>
          <cell r="B375" t="str">
            <v>End of Range</v>
          </cell>
          <cell r="C375" t="str">
            <v>End of Range</v>
          </cell>
          <cell r="D375" t="str">
            <v>End of Range</v>
          </cell>
          <cell r="E375" t="str">
            <v>End of Range</v>
          </cell>
          <cell r="F375" t="str">
            <v>End of Range</v>
          </cell>
          <cell r="G375" t="str">
            <v>End of Range</v>
          </cell>
          <cell r="H375" t="str">
            <v>End of Range</v>
          </cell>
          <cell r="I375" t="str">
            <v>End of Range</v>
          </cell>
          <cell r="J375" t="str">
            <v>End of Range</v>
          </cell>
          <cell r="K375" t="str">
            <v>End of Range</v>
          </cell>
          <cell r="L375" t="str">
            <v>End of Range</v>
          </cell>
          <cell r="M375" t="str">
            <v>End of Range</v>
          </cell>
          <cell r="N375" t="str">
            <v>End of Range</v>
          </cell>
          <cell r="O375" t="str">
            <v>End of Range</v>
          </cell>
          <cell r="P375" t="str">
            <v>End of Range</v>
          </cell>
          <cell r="Q375" t="str">
            <v>End of Range</v>
          </cell>
          <cell r="R375" t="str">
            <v>End of Range</v>
          </cell>
          <cell r="S375" t="str">
            <v>End of Range</v>
          </cell>
          <cell r="T375" t="str">
            <v>End of Range</v>
          </cell>
          <cell r="U375" t="str">
            <v>End of Range</v>
          </cell>
          <cell r="V375" t="str">
            <v>End of Range</v>
          </cell>
          <cell r="W375" t="str">
            <v>End of Range</v>
          </cell>
          <cell r="X375" t="str">
            <v>End of Range</v>
          </cell>
          <cell r="Y375" t="str">
            <v>End of Range</v>
          </cell>
          <cell r="Z375" t="str">
            <v>End of Range</v>
          </cell>
          <cell r="AA375" t="str">
            <v>End of Range</v>
          </cell>
          <cell r="AB375" t="str">
            <v>End of Range</v>
          </cell>
          <cell r="AC375" t="str">
            <v>End of Range</v>
          </cell>
          <cell r="AD375" t="str">
            <v>End of Range</v>
          </cell>
          <cell r="AE375" t="str">
            <v>End of Range</v>
          </cell>
          <cell r="AF375" t="str">
            <v>End of Range</v>
          </cell>
          <cell r="AG375" t="str">
            <v>End of Range</v>
          </cell>
          <cell r="AH375" t="str">
            <v>End of Range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E72"/>
  <sheetViews>
    <sheetView showGridLines="0" tabSelected="1" zoomScaleNormal="100" workbookViewId="0">
      <selection activeCell="A6" sqref="A6"/>
    </sheetView>
  </sheetViews>
  <sheetFormatPr defaultRowHeight="12.75" x14ac:dyDescent="0.2"/>
  <cols>
    <col min="1" max="1" width="9.42578125" customWidth="1"/>
    <col min="2" max="2" width="31.5703125" customWidth="1"/>
    <col min="3" max="3" width="15" customWidth="1"/>
    <col min="4" max="4" width="3.28515625" customWidth="1"/>
    <col min="5" max="5" width="17.85546875" style="102" bestFit="1" customWidth="1"/>
    <col min="6" max="7" width="18.42578125" bestFit="1" customWidth="1"/>
    <col min="8" max="8" width="18.28515625" customWidth="1"/>
    <col min="9" max="9" width="16.42578125" customWidth="1"/>
    <col min="10" max="10" width="4.28515625" bestFit="1" customWidth="1"/>
    <col min="11" max="11" width="13.85546875" customWidth="1"/>
    <col min="12" max="12" width="20.42578125" customWidth="1"/>
    <col min="13" max="13" width="4.5703125" customWidth="1"/>
    <col min="14" max="14" width="17.85546875" bestFit="1" customWidth="1"/>
    <col min="15" max="15" width="17.7109375" customWidth="1"/>
    <col min="16" max="16" width="3.140625" customWidth="1"/>
    <col min="17" max="17" width="16.7109375" bestFit="1" customWidth="1"/>
    <col min="18" max="18" width="14.5703125" bestFit="1" customWidth="1"/>
    <col min="19" max="19" width="19.140625" bestFit="1" customWidth="1"/>
    <col min="20" max="20" width="16.28515625" bestFit="1" customWidth="1"/>
    <col min="21" max="31" width="13.7109375" customWidth="1"/>
  </cols>
  <sheetData>
    <row r="1" spans="1:19" x14ac:dyDescent="0.2">
      <c r="A1" s="121" t="s">
        <v>0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</row>
    <row r="2" spans="1:19" x14ac:dyDescent="0.2">
      <c r="A2" s="121" t="s">
        <v>153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</row>
    <row r="3" spans="1:19" x14ac:dyDescent="0.2">
      <c r="A3" s="122" t="s">
        <v>200</v>
      </c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</row>
    <row r="4" spans="1:19" x14ac:dyDescent="0.2">
      <c r="A4" s="20" t="s">
        <v>41</v>
      </c>
      <c r="C4" s="64">
        <v>6.5</v>
      </c>
    </row>
    <row r="5" spans="1:19" x14ac:dyDescent="0.2">
      <c r="A5" t="s">
        <v>32</v>
      </c>
      <c r="C5" s="64">
        <v>56.57</v>
      </c>
      <c r="J5" s="26"/>
    </row>
    <row r="6" spans="1:19" x14ac:dyDescent="0.2">
      <c r="F6" s="26" t="s">
        <v>25</v>
      </c>
      <c r="G6" s="26" t="s">
        <v>26</v>
      </c>
      <c r="H6" s="26" t="s">
        <v>33</v>
      </c>
      <c r="I6" s="26" t="s">
        <v>63</v>
      </c>
      <c r="J6" s="26"/>
      <c r="K6" s="26" t="s">
        <v>35</v>
      </c>
      <c r="L6" s="26" t="s">
        <v>36</v>
      </c>
      <c r="M6" s="26"/>
      <c r="N6" s="26" t="s">
        <v>37</v>
      </c>
      <c r="O6" s="26" t="s">
        <v>38</v>
      </c>
      <c r="P6" s="26"/>
      <c r="Q6" s="26" t="s">
        <v>39</v>
      </c>
    </row>
    <row r="7" spans="1:19" s="5" customFormat="1" ht="39" customHeight="1" thickBot="1" x14ac:dyDescent="0.25">
      <c r="A7" s="6" t="s">
        <v>12</v>
      </c>
      <c r="B7" s="6" t="s">
        <v>5</v>
      </c>
      <c r="C7" s="6" t="s">
        <v>23</v>
      </c>
      <c r="D7" s="6"/>
      <c r="E7" s="7" t="s">
        <v>6</v>
      </c>
      <c r="F7" s="6" t="s">
        <v>11</v>
      </c>
      <c r="G7" s="6" t="s">
        <v>15</v>
      </c>
      <c r="H7" s="6" t="s">
        <v>31</v>
      </c>
      <c r="I7" s="6" t="s">
        <v>201</v>
      </c>
      <c r="J7" s="6"/>
      <c r="K7" s="6" t="s">
        <v>43</v>
      </c>
      <c r="L7" s="6" t="s">
        <v>143</v>
      </c>
      <c r="M7" s="6"/>
      <c r="N7" s="6" t="s">
        <v>42</v>
      </c>
      <c r="O7" s="6" t="s">
        <v>147</v>
      </c>
      <c r="P7" s="6"/>
      <c r="Q7" s="6" t="s">
        <v>30</v>
      </c>
    </row>
    <row r="8" spans="1:19" x14ac:dyDescent="0.2">
      <c r="A8" s="8" t="s">
        <v>1</v>
      </c>
      <c r="B8" t="s">
        <v>7</v>
      </c>
      <c r="C8" s="103">
        <v>3739175</v>
      </c>
      <c r="D8" s="104" t="s">
        <v>25</v>
      </c>
      <c r="E8" s="102">
        <v>70.5</v>
      </c>
      <c r="F8" s="3">
        <v>263611837.5</v>
      </c>
      <c r="G8" s="3"/>
      <c r="H8" s="3"/>
      <c r="I8" s="3"/>
      <c r="J8" s="3"/>
      <c r="L8" s="3"/>
      <c r="M8" s="3"/>
    </row>
    <row r="9" spans="1:19" x14ac:dyDescent="0.2">
      <c r="B9" t="s">
        <v>8</v>
      </c>
      <c r="C9" s="103">
        <v>3876755</v>
      </c>
      <c r="D9" s="104" t="s">
        <v>26</v>
      </c>
      <c r="E9" s="102">
        <v>70.5</v>
      </c>
      <c r="F9" s="4">
        <v>273311227.5</v>
      </c>
      <c r="G9" s="3"/>
      <c r="H9" s="3"/>
      <c r="I9" s="3"/>
      <c r="J9" s="3"/>
      <c r="L9" s="3"/>
      <c r="M9" s="3"/>
    </row>
    <row r="10" spans="1:19" x14ac:dyDescent="0.2">
      <c r="B10" t="s">
        <v>16</v>
      </c>
      <c r="C10" s="103"/>
      <c r="D10" s="103"/>
      <c r="F10" s="3">
        <v>536923065</v>
      </c>
      <c r="G10" s="3">
        <v>350000000</v>
      </c>
      <c r="H10" s="3"/>
      <c r="I10" s="3"/>
      <c r="J10" s="3"/>
      <c r="L10" s="3"/>
      <c r="M10" s="3"/>
    </row>
    <row r="11" spans="1:19" x14ac:dyDescent="0.2">
      <c r="B11" t="s">
        <v>9</v>
      </c>
      <c r="C11" s="103"/>
      <c r="D11" s="103"/>
      <c r="F11" s="3">
        <v>50000000</v>
      </c>
      <c r="G11" s="3">
        <v>50000000</v>
      </c>
      <c r="H11" s="3"/>
      <c r="I11" s="3"/>
      <c r="J11" s="3"/>
      <c r="L11" s="3"/>
      <c r="M11" s="3"/>
    </row>
    <row r="12" spans="1:19" x14ac:dyDescent="0.2">
      <c r="B12" t="s">
        <v>10</v>
      </c>
      <c r="C12" s="103"/>
      <c r="D12" s="103"/>
      <c r="F12" s="4">
        <v>1000</v>
      </c>
      <c r="G12" s="4">
        <v>1000</v>
      </c>
      <c r="H12" s="19"/>
      <c r="I12" s="19"/>
      <c r="J12" s="19"/>
      <c r="L12" s="19"/>
      <c r="M12" s="19"/>
    </row>
    <row r="13" spans="1:19" x14ac:dyDescent="0.2">
      <c r="B13" s="11" t="s">
        <v>14</v>
      </c>
      <c r="C13" s="103"/>
      <c r="D13" s="103"/>
      <c r="F13" s="3">
        <v>586924065</v>
      </c>
      <c r="G13" s="3">
        <v>400001000</v>
      </c>
      <c r="H13" s="3">
        <v>36000000</v>
      </c>
      <c r="I13" s="3">
        <v>222923065</v>
      </c>
      <c r="J13" s="3"/>
      <c r="K13" s="105">
        <v>-41000000</v>
      </c>
      <c r="L13" s="106">
        <v>79967265.000000015</v>
      </c>
      <c r="M13" s="3" t="s">
        <v>36</v>
      </c>
      <c r="N13" s="105">
        <v>-468700440.2549364</v>
      </c>
      <c r="O13" s="107">
        <v>22173958.690416783</v>
      </c>
      <c r="P13" s="108"/>
      <c r="Q13" s="105">
        <v>-184636151.56</v>
      </c>
      <c r="R13" s="109">
        <v>0</v>
      </c>
      <c r="S13" s="28"/>
    </row>
    <row r="14" spans="1:19" ht="15" x14ac:dyDescent="0.35">
      <c r="B14" s="17" t="s">
        <v>19</v>
      </c>
      <c r="C14" s="16" t="s">
        <v>87</v>
      </c>
      <c r="D14" s="16"/>
      <c r="F14" s="3"/>
      <c r="G14" s="3"/>
      <c r="H14" s="3"/>
      <c r="I14" s="3"/>
      <c r="J14" s="3"/>
      <c r="L14" s="3"/>
      <c r="M14" s="3"/>
      <c r="N14" s="105"/>
      <c r="O14" s="105"/>
      <c r="P14" s="105"/>
      <c r="Q14" s="105"/>
    </row>
    <row r="15" spans="1:19" x14ac:dyDescent="0.2">
      <c r="B15" s="20" t="s">
        <v>21</v>
      </c>
      <c r="C15" s="105">
        <v>349135513.52775013</v>
      </c>
      <c r="D15" s="105"/>
      <c r="F15" s="3"/>
      <c r="G15" s="3"/>
      <c r="H15" s="3"/>
      <c r="I15" s="3"/>
      <c r="J15" s="3"/>
      <c r="L15" s="3"/>
      <c r="M15" s="3"/>
      <c r="N15" s="105"/>
      <c r="O15" s="105"/>
      <c r="P15" s="105"/>
      <c r="Q15" s="105"/>
    </row>
    <row r="16" spans="1:19" x14ac:dyDescent="0.2">
      <c r="B16" s="20" t="s">
        <v>22</v>
      </c>
      <c r="C16" s="110">
        <v>276390332.1400001</v>
      </c>
      <c r="D16" s="106"/>
      <c r="F16" s="3"/>
      <c r="G16" s="3"/>
      <c r="H16" s="3"/>
      <c r="I16" s="3"/>
      <c r="J16" s="3"/>
      <c r="L16" s="3"/>
      <c r="M16" s="3"/>
      <c r="N16" s="105"/>
      <c r="O16" s="105"/>
      <c r="P16" s="105"/>
      <c r="Q16" s="105"/>
    </row>
    <row r="17" spans="1:19" ht="13.5" thickBot="1" x14ac:dyDescent="0.25">
      <c r="B17" s="20" t="s">
        <v>24</v>
      </c>
      <c r="C17" s="111">
        <v>625525845.66775024</v>
      </c>
      <c r="D17" s="112"/>
      <c r="F17" s="3"/>
      <c r="G17" s="3"/>
      <c r="H17" s="3"/>
      <c r="I17" s="3"/>
      <c r="J17" s="3"/>
      <c r="L17" s="3"/>
      <c r="M17" s="3"/>
      <c r="N17" s="105"/>
      <c r="O17" s="105"/>
      <c r="P17" s="105"/>
      <c r="Q17" s="105"/>
    </row>
    <row r="18" spans="1:19" ht="13.5" thickTop="1" x14ac:dyDescent="0.2">
      <c r="B18" s="11"/>
      <c r="C18" s="103"/>
      <c r="D18" s="103"/>
      <c r="F18" s="3"/>
      <c r="G18" s="3"/>
      <c r="H18" s="3"/>
      <c r="I18" s="3"/>
      <c r="J18" s="3"/>
      <c r="L18" s="3"/>
      <c r="M18" s="3"/>
      <c r="N18" s="105"/>
      <c r="O18" s="105"/>
      <c r="P18" s="105"/>
      <c r="Q18" s="105"/>
    </row>
    <row r="19" spans="1:19" x14ac:dyDescent="0.2">
      <c r="A19" s="8" t="s">
        <v>2</v>
      </c>
      <c r="B19" t="s">
        <v>8</v>
      </c>
      <c r="C19" s="103">
        <v>7809790</v>
      </c>
      <c r="D19" s="104" t="s">
        <v>26</v>
      </c>
      <c r="E19" s="102">
        <v>68.75</v>
      </c>
      <c r="F19" s="3">
        <v>536923062.5</v>
      </c>
      <c r="G19" s="3">
        <v>350000000</v>
      </c>
      <c r="H19" s="3"/>
      <c r="I19" s="3"/>
      <c r="J19" s="3"/>
      <c r="L19" s="3"/>
      <c r="M19" s="3"/>
    </row>
    <row r="20" spans="1:19" x14ac:dyDescent="0.2">
      <c r="B20" t="s">
        <v>8</v>
      </c>
      <c r="C20" s="103">
        <v>7919392.8822459504</v>
      </c>
      <c r="D20" s="104" t="s">
        <v>33</v>
      </c>
      <c r="E20" s="102">
        <v>61.48</v>
      </c>
      <c r="F20" s="4">
        <v>486884274.40048099</v>
      </c>
      <c r="G20" s="4">
        <v>374900891.28837037</v>
      </c>
      <c r="H20" s="3"/>
      <c r="I20" s="3"/>
      <c r="J20" s="3"/>
      <c r="L20" s="3"/>
      <c r="M20" s="3"/>
    </row>
    <row r="21" spans="1:19" x14ac:dyDescent="0.2">
      <c r="B21" t="s">
        <v>16</v>
      </c>
      <c r="C21" s="103"/>
      <c r="D21" s="104"/>
      <c r="F21" s="3">
        <v>1023807336.900481</v>
      </c>
      <c r="G21" s="3">
        <v>724900891.28837037</v>
      </c>
      <c r="H21" s="3"/>
      <c r="I21" s="3"/>
      <c r="J21" s="3"/>
      <c r="L21" s="3"/>
      <c r="M21" s="3"/>
    </row>
    <row r="22" spans="1:19" x14ac:dyDescent="0.2">
      <c r="B22" t="s">
        <v>9</v>
      </c>
      <c r="C22" s="103"/>
      <c r="D22" s="103"/>
      <c r="F22" s="3">
        <v>50000000</v>
      </c>
      <c r="G22" s="3">
        <v>50000000</v>
      </c>
      <c r="H22" s="3"/>
      <c r="I22" s="3"/>
      <c r="J22" s="3"/>
      <c r="L22" s="3"/>
      <c r="M22" s="3"/>
      <c r="N22" s="105"/>
      <c r="O22" s="105"/>
      <c r="P22" s="105"/>
      <c r="Q22" s="105"/>
    </row>
    <row r="23" spans="1:19" x14ac:dyDescent="0.2">
      <c r="B23" t="s">
        <v>10</v>
      </c>
      <c r="C23" s="103"/>
      <c r="D23" s="103"/>
      <c r="F23" s="4">
        <v>1000</v>
      </c>
      <c r="G23" s="4">
        <v>1000</v>
      </c>
      <c r="H23" s="19"/>
      <c r="I23" s="19"/>
      <c r="J23" s="19"/>
      <c r="L23" s="19"/>
      <c r="M23" s="19"/>
      <c r="N23" s="105"/>
      <c r="O23" s="105"/>
      <c r="P23" s="105"/>
      <c r="Q23" s="105"/>
    </row>
    <row r="24" spans="1:19" x14ac:dyDescent="0.2">
      <c r="B24" s="11" t="s">
        <v>14</v>
      </c>
      <c r="C24" s="103"/>
      <c r="D24" s="103"/>
      <c r="F24" s="3">
        <v>1073808336.900481</v>
      </c>
      <c r="G24" s="3">
        <v>774901891.28837037</v>
      </c>
      <c r="H24" s="3">
        <v>31100000</v>
      </c>
      <c r="I24" s="3">
        <v>330006445.61211061</v>
      </c>
      <c r="J24" s="3"/>
      <c r="K24" s="105">
        <v>-41000000</v>
      </c>
      <c r="L24" s="106">
        <v>58405060.403059065</v>
      </c>
      <c r="M24" s="101" t="s">
        <v>105</v>
      </c>
      <c r="N24" s="105">
        <v>-53095720</v>
      </c>
      <c r="O24" s="105">
        <v>16765253.707023147</v>
      </c>
      <c r="P24" s="108"/>
      <c r="Q24" s="105">
        <v>311081039.72219282</v>
      </c>
      <c r="R24" s="109">
        <v>0</v>
      </c>
      <c r="S24" s="28"/>
    </row>
    <row r="25" spans="1:19" x14ac:dyDescent="0.2">
      <c r="B25" s="17" t="s">
        <v>19</v>
      </c>
      <c r="C25" s="18" t="s">
        <v>87</v>
      </c>
      <c r="D25" s="18"/>
      <c r="F25" s="3"/>
      <c r="G25" s="3"/>
      <c r="H25" s="3"/>
      <c r="I25" s="3"/>
      <c r="J25" s="3"/>
      <c r="L25" s="3"/>
      <c r="M25" s="3"/>
      <c r="N25" s="105"/>
      <c r="O25" s="105"/>
      <c r="P25" s="105"/>
      <c r="Q25" s="105"/>
    </row>
    <row r="26" spans="1:19" x14ac:dyDescent="0.2">
      <c r="B26" t="s">
        <v>89</v>
      </c>
      <c r="C26" s="112">
        <v>53095720</v>
      </c>
      <c r="D26" s="112"/>
      <c r="F26" s="3"/>
      <c r="G26" s="3"/>
      <c r="H26" s="3"/>
      <c r="I26" s="3"/>
      <c r="J26" s="3"/>
      <c r="L26" s="3"/>
      <c r="M26" s="3"/>
    </row>
    <row r="27" spans="1:19" x14ac:dyDescent="0.2">
      <c r="C27" s="106"/>
      <c r="D27" s="106"/>
      <c r="F27" s="3"/>
      <c r="G27" s="3"/>
      <c r="H27" s="3"/>
      <c r="I27" s="3"/>
      <c r="J27" s="3"/>
      <c r="L27" s="3"/>
      <c r="M27" s="3"/>
    </row>
    <row r="28" spans="1:19" x14ac:dyDescent="0.2">
      <c r="A28" s="8" t="s">
        <v>4</v>
      </c>
      <c r="B28" t="s">
        <v>8</v>
      </c>
      <c r="C28" s="103">
        <v>6326045</v>
      </c>
      <c r="D28" s="104" t="s">
        <v>26</v>
      </c>
      <c r="E28" s="102">
        <v>84.875</v>
      </c>
      <c r="F28" s="3">
        <v>536923069.375</v>
      </c>
      <c r="G28" s="3">
        <v>350000000</v>
      </c>
      <c r="H28" s="3"/>
      <c r="I28" s="3"/>
      <c r="J28" s="3"/>
      <c r="L28" s="3"/>
      <c r="M28" s="3"/>
    </row>
    <row r="29" spans="1:19" x14ac:dyDescent="0.2">
      <c r="B29" t="s">
        <v>8</v>
      </c>
      <c r="C29" s="103">
        <v>4080607.1177540496</v>
      </c>
      <c r="D29" s="104" t="s">
        <v>33</v>
      </c>
      <c r="E29" s="102">
        <v>61.48</v>
      </c>
      <c r="F29" s="4">
        <v>250875725.59951895</v>
      </c>
      <c r="G29" s="4">
        <v>193174308.7116296</v>
      </c>
      <c r="H29" s="3"/>
      <c r="I29" s="3"/>
      <c r="J29" s="3"/>
      <c r="L29" s="3"/>
      <c r="M29" s="3"/>
    </row>
    <row r="30" spans="1:19" x14ac:dyDescent="0.2">
      <c r="B30" t="s">
        <v>16</v>
      </c>
      <c r="C30" s="103"/>
      <c r="D30" s="104"/>
      <c r="F30" s="3">
        <v>787798794.97451901</v>
      </c>
      <c r="G30" s="3">
        <v>543174308.71162963</v>
      </c>
      <c r="H30" s="3"/>
      <c r="I30" s="3"/>
      <c r="J30" s="3"/>
      <c r="L30" s="3"/>
      <c r="M30" s="3"/>
    </row>
    <row r="31" spans="1:19" x14ac:dyDescent="0.2">
      <c r="B31" t="s">
        <v>9</v>
      </c>
      <c r="C31" s="103"/>
      <c r="D31" s="103"/>
      <c r="F31" s="3">
        <v>50000000</v>
      </c>
      <c r="G31" s="3">
        <v>50000000</v>
      </c>
      <c r="H31" s="3"/>
      <c r="I31" s="3"/>
      <c r="J31" s="3"/>
      <c r="L31" s="3"/>
      <c r="M31" s="3"/>
    </row>
    <row r="32" spans="1:19" x14ac:dyDescent="0.2">
      <c r="B32" t="s">
        <v>10</v>
      </c>
      <c r="C32" s="103"/>
      <c r="D32" s="103"/>
      <c r="F32" s="4">
        <v>1000</v>
      </c>
      <c r="G32" s="4">
        <v>1000</v>
      </c>
      <c r="H32" s="19"/>
      <c r="I32" s="19"/>
      <c r="J32" s="19"/>
      <c r="L32" s="19"/>
      <c r="M32" s="19"/>
    </row>
    <row r="33" spans="1:31" x14ac:dyDescent="0.2">
      <c r="B33" s="11" t="s">
        <v>14</v>
      </c>
      <c r="C33" s="103"/>
      <c r="D33" s="103"/>
      <c r="F33" s="19">
        <v>837799794.97451901</v>
      </c>
      <c r="G33" s="19">
        <v>593175308.71162963</v>
      </c>
      <c r="H33" s="19">
        <v>30000000</v>
      </c>
      <c r="I33" s="3">
        <v>274624486.26288939</v>
      </c>
      <c r="J33" s="3"/>
      <c r="K33" s="106">
        <v>-40469684</v>
      </c>
      <c r="L33" s="106">
        <v>-250764994.41114929</v>
      </c>
      <c r="M33" s="60" t="s">
        <v>146</v>
      </c>
      <c r="N33" s="113">
        <v>0</v>
      </c>
      <c r="O33" s="113">
        <v>23260346.082597554</v>
      </c>
      <c r="P33" s="108"/>
      <c r="Q33" s="105">
        <v>6650153.9343376458</v>
      </c>
      <c r="R33" s="109">
        <v>0</v>
      </c>
    </row>
    <row r="34" spans="1:31" x14ac:dyDescent="0.2">
      <c r="B34" s="17" t="s">
        <v>19</v>
      </c>
      <c r="C34" s="18" t="s">
        <v>87</v>
      </c>
      <c r="D34" s="18"/>
      <c r="F34" s="19"/>
      <c r="G34" s="19"/>
      <c r="H34" s="19"/>
      <c r="I34" s="19"/>
      <c r="J34" s="19"/>
      <c r="L34" s="19"/>
      <c r="M34" s="19"/>
      <c r="N34" s="113"/>
      <c r="O34" s="113"/>
      <c r="P34" s="113"/>
      <c r="Q34" s="113"/>
    </row>
    <row r="35" spans="1:31" x14ac:dyDescent="0.2">
      <c r="B35" s="11" t="s">
        <v>102</v>
      </c>
      <c r="C35" s="103">
        <v>188054982.03592959</v>
      </c>
      <c r="D35" s="103"/>
      <c r="F35" s="19"/>
      <c r="G35" s="19"/>
      <c r="H35" s="19"/>
      <c r="I35" s="19"/>
      <c r="J35" s="19"/>
      <c r="L35" s="19"/>
      <c r="M35" s="19"/>
      <c r="N35" s="113"/>
      <c r="O35" s="113"/>
      <c r="P35" s="113"/>
      <c r="Q35" s="113"/>
    </row>
    <row r="36" spans="1:31" x14ac:dyDescent="0.2">
      <c r="B36" s="11"/>
      <c r="C36" s="103"/>
      <c r="D36" s="103"/>
      <c r="F36" s="19"/>
      <c r="G36" s="19"/>
      <c r="H36" s="19"/>
      <c r="I36" s="19"/>
      <c r="J36" s="19"/>
      <c r="L36" s="19"/>
      <c r="M36" s="19"/>
      <c r="N36" s="113"/>
      <c r="O36" s="113"/>
      <c r="P36" s="113"/>
      <c r="Q36" s="113"/>
    </row>
    <row r="37" spans="1:31" x14ac:dyDescent="0.2">
      <c r="B37" s="11"/>
      <c r="C37" s="103"/>
      <c r="D37" s="103"/>
      <c r="F37" s="19"/>
      <c r="G37" s="19"/>
      <c r="H37" s="19"/>
      <c r="I37" s="19"/>
      <c r="J37" s="19"/>
      <c r="L37" s="19"/>
      <c r="M37" s="19"/>
      <c r="N37" s="113"/>
      <c r="O37" s="113"/>
      <c r="P37" s="113"/>
      <c r="Q37" s="113"/>
    </row>
    <row r="38" spans="1:31" x14ac:dyDescent="0.2">
      <c r="A38" s="8" t="s">
        <v>3</v>
      </c>
      <c r="B38" t="s">
        <v>13</v>
      </c>
      <c r="C38" s="104">
        <v>24117800</v>
      </c>
      <c r="D38" s="103"/>
      <c r="E38" s="102">
        <v>10.75</v>
      </c>
      <c r="F38" s="3">
        <v>259266350</v>
      </c>
      <c r="G38" s="27" t="s">
        <v>40</v>
      </c>
      <c r="H38" s="3"/>
      <c r="I38" s="3"/>
      <c r="J38" s="3"/>
      <c r="L38" s="3"/>
      <c r="M38" s="3"/>
    </row>
    <row r="39" spans="1:31" x14ac:dyDescent="0.2">
      <c r="B39" t="s">
        <v>9</v>
      </c>
      <c r="C39" s="103"/>
      <c r="D39" s="103"/>
      <c r="F39" s="3">
        <v>50000000</v>
      </c>
      <c r="G39" s="27" t="s">
        <v>40</v>
      </c>
      <c r="H39" s="3"/>
      <c r="I39" s="3"/>
      <c r="J39" s="3"/>
      <c r="L39" s="3"/>
      <c r="M39" s="3"/>
    </row>
    <row r="40" spans="1:31" x14ac:dyDescent="0.2">
      <c r="B40" t="s">
        <v>10</v>
      </c>
      <c r="C40" s="103"/>
      <c r="D40" s="103"/>
      <c r="F40" s="4">
        <v>1000</v>
      </c>
      <c r="G40" s="24" t="s">
        <v>40</v>
      </c>
      <c r="H40" s="19"/>
      <c r="I40" s="19"/>
      <c r="J40" s="19"/>
      <c r="L40" s="19"/>
      <c r="M40" s="19"/>
    </row>
    <row r="41" spans="1:31" x14ac:dyDescent="0.2">
      <c r="B41" s="11" t="s">
        <v>14</v>
      </c>
      <c r="C41" s="103"/>
      <c r="D41" s="103"/>
      <c r="F41" s="3">
        <v>309267350</v>
      </c>
      <c r="G41" s="3">
        <v>309267350</v>
      </c>
      <c r="H41" s="3">
        <v>30000000</v>
      </c>
      <c r="I41" s="3">
        <v>536474800</v>
      </c>
      <c r="J41" s="3" t="s">
        <v>34</v>
      </c>
      <c r="K41" s="105">
        <v>-39500000</v>
      </c>
      <c r="L41" s="3">
        <v>-379708100</v>
      </c>
      <c r="M41" s="45" t="s">
        <v>35</v>
      </c>
      <c r="N41" s="105">
        <v>-256371699</v>
      </c>
      <c r="O41" s="105">
        <v>-2734018.5758196139</v>
      </c>
      <c r="P41" s="108"/>
      <c r="Q41" s="105">
        <v>-141839017.57581961</v>
      </c>
      <c r="R41" s="58">
        <v>0</v>
      </c>
    </row>
    <row r="42" spans="1:31" x14ac:dyDescent="0.2">
      <c r="B42" s="17" t="s">
        <v>19</v>
      </c>
      <c r="C42" s="18" t="s">
        <v>20</v>
      </c>
      <c r="D42" s="18"/>
      <c r="F42" s="3"/>
      <c r="G42" s="3"/>
      <c r="H42" s="3"/>
      <c r="I42" s="3"/>
      <c r="J42" s="3"/>
      <c r="L42" s="3"/>
      <c r="M42" s="3"/>
    </row>
    <row r="43" spans="1:31" ht="13.5" thickBot="1" x14ac:dyDescent="0.25">
      <c r="B43" t="s">
        <v>44</v>
      </c>
      <c r="C43" s="21">
        <v>378176400</v>
      </c>
      <c r="D43" s="22"/>
      <c r="T43" s="25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</row>
    <row r="44" spans="1:31" ht="13.5" hidden="1" thickTop="1" x14ac:dyDescent="0.2">
      <c r="B44">
        <v>18008400</v>
      </c>
      <c r="C44" s="103"/>
      <c r="D44" s="103"/>
      <c r="F44" s="3"/>
      <c r="G44" s="3"/>
      <c r="H44" s="3"/>
      <c r="I44" s="3"/>
      <c r="J44" s="3"/>
      <c r="L44" s="3"/>
      <c r="M44" s="3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</row>
    <row r="45" spans="1:31" ht="13.5" thickTop="1" x14ac:dyDescent="0.2">
      <c r="M45" s="25"/>
      <c r="T45" s="19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62"/>
    </row>
    <row r="46" spans="1:31" x14ac:dyDescent="0.2">
      <c r="C46" s="103"/>
      <c r="D46" s="103"/>
      <c r="H46" s="9"/>
      <c r="I46" s="9"/>
      <c r="K46" s="9"/>
      <c r="L46" s="9"/>
      <c r="M46" s="19"/>
      <c r="N46" s="9"/>
      <c r="O46" s="9"/>
      <c r="P46" s="25"/>
      <c r="Q46" s="9"/>
      <c r="T46" s="25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</row>
    <row r="47" spans="1:31" ht="13.5" thickBot="1" x14ac:dyDescent="0.25">
      <c r="A47" s="8" t="s">
        <v>101</v>
      </c>
      <c r="H47" s="10">
        <v>127100000</v>
      </c>
      <c r="I47" s="10">
        <v>1364028796.875</v>
      </c>
      <c r="K47" s="10">
        <v>-161969684</v>
      </c>
      <c r="L47" s="10">
        <v>-492100769.00809026</v>
      </c>
      <c r="M47" s="19"/>
      <c r="N47" s="10">
        <v>-778167859.25493646</v>
      </c>
      <c r="O47" s="10">
        <v>59465539.904217869</v>
      </c>
      <c r="P47" s="19"/>
      <c r="Q47" s="10">
        <v>-8743975.4792891443</v>
      </c>
      <c r="T47" s="25"/>
      <c r="U47" s="112"/>
      <c r="V47" s="112"/>
      <c r="W47" s="112"/>
      <c r="X47" s="112"/>
      <c r="Y47" s="112"/>
      <c r="Z47" s="112"/>
      <c r="AA47" s="112"/>
      <c r="AB47" s="112"/>
      <c r="AC47" s="112"/>
      <c r="AD47" s="112"/>
      <c r="AE47" s="112"/>
    </row>
    <row r="48" spans="1:31" ht="13.5" thickTop="1" x14ac:dyDescent="0.2">
      <c r="T48" s="25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</row>
    <row r="49" spans="1:31" x14ac:dyDescent="0.2">
      <c r="A49" s="23" t="s">
        <v>27</v>
      </c>
      <c r="M49" t="s">
        <v>79</v>
      </c>
      <c r="T49" s="25"/>
      <c r="U49" s="112"/>
      <c r="V49" s="112"/>
      <c r="W49" s="112"/>
      <c r="X49" s="112"/>
      <c r="Y49" s="112"/>
      <c r="Z49" s="112"/>
      <c r="AA49" s="112"/>
      <c r="AB49" s="112"/>
      <c r="AC49" s="112"/>
      <c r="AD49" s="112"/>
      <c r="AE49" s="112"/>
    </row>
    <row r="50" spans="1:31" x14ac:dyDescent="0.2">
      <c r="A50" t="s">
        <v>28</v>
      </c>
      <c r="M50" t="s">
        <v>104</v>
      </c>
      <c r="Q50" s="19">
        <v>-37819589.550776005</v>
      </c>
      <c r="T50" s="25"/>
      <c r="U50" s="112"/>
      <c r="V50" s="112"/>
      <c r="W50" s="112"/>
      <c r="X50" s="112"/>
      <c r="Y50" s="112"/>
      <c r="Z50" s="112"/>
      <c r="AA50" s="112"/>
      <c r="AB50" s="112"/>
      <c r="AC50" s="112"/>
      <c r="AD50" s="112"/>
      <c r="AE50" s="112"/>
    </row>
    <row r="51" spans="1:31" x14ac:dyDescent="0.2">
      <c r="A51" t="s">
        <v>29</v>
      </c>
      <c r="Q51" s="23"/>
      <c r="T51" s="25"/>
      <c r="U51" s="112"/>
      <c r="V51" s="112"/>
      <c r="W51" s="112"/>
      <c r="X51" s="112"/>
      <c r="Y51" s="112"/>
      <c r="Z51" s="112"/>
      <c r="AA51" s="112"/>
      <c r="AB51" s="112"/>
      <c r="AC51" s="112"/>
      <c r="AD51" s="112"/>
      <c r="AE51" s="112"/>
    </row>
    <row r="52" spans="1:31" x14ac:dyDescent="0.2">
      <c r="A52" t="s">
        <v>145</v>
      </c>
      <c r="Q52" s="25"/>
      <c r="T52" s="25"/>
      <c r="U52" s="112"/>
      <c r="V52" s="112"/>
      <c r="W52" s="112"/>
      <c r="X52" s="112"/>
      <c r="Y52" s="112"/>
      <c r="Z52" s="112"/>
      <c r="AA52" s="112"/>
      <c r="AB52" s="112"/>
      <c r="AC52" s="112"/>
      <c r="AD52" s="112"/>
      <c r="AE52" s="112"/>
    </row>
    <row r="53" spans="1:31" x14ac:dyDescent="0.2">
      <c r="A53" t="s">
        <v>198</v>
      </c>
      <c r="E53"/>
      <c r="T53" s="25"/>
      <c r="U53" s="112"/>
      <c r="V53" s="112"/>
      <c r="W53" s="112"/>
      <c r="X53" s="112"/>
      <c r="Y53" s="112"/>
      <c r="Z53" s="112"/>
      <c r="AA53" s="112"/>
      <c r="AB53" s="112"/>
      <c r="AC53" s="112"/>
      <c r="AD53" s="112"/>
      <c r="AE53" s="112"/>
    </row>
    <row r="54" spans="1:31" ht="13.5" thickBot="1" x14ac:dyDescent="0.25">
      <c r="A54" s="29" t="s">
        <v>202</v>
      </c>
      <c r="E54"/>
      <c r="M54" s="3" t="s">
        <v>103</v>
      </c>
      <c r="Q54" s="10">
        <v>-46563565.030065149</v>
      </c>
      <c r="T54" s="25"/>
      <c r="U54" s="112"/>
      <c r="V54" s="112"/>
      <c r="W54" s="112"/>
      <c r="X54" s="112"/>
      <c r="Y54" s="112"/>
      <c r="Z54" s="112"/>
      <c r="AA54" s="112"/>
      <c r="AB54" s="112"/>
      <c r="AC54" s="112"/>
      <c r="AD54" s="112"/>
      <c r="AE54" s="112"/>
    </row>
    <row r="55" spans="1:31" ht="13.5" thickTop="1" x14ac:dyDescent="0.2">
      <c r="A55" s="29" t="s">
        <v>152</v>
      </c>
      <c r="E55"/>
    </row>
    <row r="56" spans="1:31" x14ac:dyDescent="0.2">
      <c r="A56" s="29" t="s">
        <v>148</v>
      </c>
      <c r="E56"/>
    </row>
    <row r="57" spans="1:31" x14ac:dyDescent="0.2">
      <c r="A57" s="29" t="s">
        <v>149</v>
      </c>
      <c r="E57"/>
    </row>
    <row r="58" spans="1:31" x14ac:dyDescent="0.2">
      <c r="A58" s="29" t="s">
        <v>150</v>
      </c>
      <c r="E58"/>
    </row>
    <row r="59" spans="1:31" x14ac:dyDescent="0.2">
      <c r="A59" s="29" t="s">
        <v>151</v>
      </c>
      <c r="E59"/>
    </row>
    <row r="60" spans="1:31" x14ac:dyDescent="0.2">
      <c r="E60"/>
    </row>
    <row r="61" spans="1:31" x14ac:dyDescent="0.2">
      <c r="E61" s="114" t="s">
        <v>73</v>
      </c>
      <c r="F61" s="24" t="s">
        <v>74</v>
      </c>
      <c r="G61" s="24" t="s">
        <v>199</v>
      </c>
      <c r="H61" s="24" t="s">
        <v>88</v>
      </c>
      <c r="I61" s="24" t="s">
        <v>144</v>
      </c>
    </row>
    <row r="62" spans="1:31" x14ac:dyDescent="0.2">
      <c r="A62" s="25" t="s">
        <v>75</v>
      </c>
      <c r="E62" s="102">
        <v>56.57</v>
      </c>
    </row>
    <row r="63" spans="1:31" x14ac:dyDescent="0.2">
      <c r="B63" t="s">
        <v>76</v>
      </c>
      <c r="C63" s="54">
        <v>50000000</v>
      </c>
      <c r="E63" s="3">
        <v>2828500000</v>
      </c>
      <c r="F63" s="103">
        <v>50000000</v>
      </c>
      <c r="G63" s="103"/>
      <c r="H63" s="103"/>
      <c r="I63" s="103"/>
    </row>
    <row r="64" spans="1:31" x14ac:dyDescent="0.2">
      <c r="B64" t="s">
        <v>77</v>
      </c>
      <c r="E64" s="110">
        <v>2427500000</v>
      </c>
      <c r="F64" s="115">
        <v>42911438</v>
      </c>
      <c r="G64" s="115"/>
      <c r="H64" s="115"/>
      <c r="I64" s="115"/>
    </row>
    <row r="65" spans="2:9" x14ac:dyDescent="0.2">
      <c r="B65" t="s">
        <v>78</v>
      </c>
      <c r="E65" s="105">
        <v>401000000</v>
      </c>
      <c r="F65" s="55">
        <v>7088562</v>
      </c>
      <c r="G65" s="55"/>
      <c r="H65" s="55"/>
      <c r="I65" s="55"/>
    </row>
    <row r="66" spans="2:9" x14ac:dyDescent="0.2">
      <c r="B66" t="s">
        <v>79</v>
      </c>
    </row>
    <row r="67" spans="2:9" x14ac:dyDescent="0.2">
      <c r="B67" t="s">
        <v>80</v>
      </c>
      <c r="E67" s="105">
        <v>219308030.34999999</v>
      </c>
      <c r="F67" s="103">
        <v>3876755</v>
      </c>
      <c r="G67" s="103">
        <v>3876755</v>
      </c>
      <c r="H67" s="103">
        <v>0</v>
      </c>
      <c r="I67" s="103">
        <v>0</v>
      </c>
    </row>
    <row r="68" spans="2:9" x14ac:dyDescent="0.2">
      <c r="B68" t="s">
        <v>81</v>
      </c>
      <c r="E68" s="105">
        <v>181691921.99000001</v>
      </c>
      <c r="F68" s="103">
        <v>3211807</v>
      </c>
      <c r="G68" s="103">
        <v>7809790</v>
      </c>
      <c r="H68" s="103">
        <v>-4597983</v>
      </c>
      <c r="I68" s="103">
        <v>4597983</v>
      </c>
    </row>
    <row r="69" spans="2:9" x14ac:dyDescent="0.2">
      <c r="B69" t="s">
        <v>82</v>
      </c>
      <c r="E69" s="110">
        <v>0</v>
      </c>
      <c r="F69" s="115">
        <v>0</v>
      </c>
      <c r="G69" s="115">
        <v>6326045</v>
      </c>
      <c r="H69" s="115">
        <v>-6326045</v>
      </c>
      <c r="I69" s="115">
        <v>6326045</v>
      </c>
    </row>
    <row r="71" spans="2:9" ht="13.5" thickBot="1" x14ac:dyDescent="0.25">
      <c r="B71" t="s">
        <v>83</v>
      </c>
      <c r="E71" s="116">
        <v>47.659999966621399</v>
      </c>
      <c r="F71" s="56">
        <v>0</v>
      </c>
      <c r="G71" s="56"/>
      <c r="H71" s="56">
        <v>-10924028</v>
      </c>
      <c r="I71" s="56">
        <v>10924028</v>
      </c>
    </row>
    <row r="72" spans="2:9" ht="13.5" thickTop="1" x14ac:dyDescent="0.2"/>
  </sheetData>
  <mergeCells count="3">
    <mergeCell ref="A1:Q1"/>
    <mergeCell ref="A3:Q3"/>
    <mergeCell ref="A2:Q2"/>
  </mergeCells>
  <phoneticPr fontId="0" type="noConversion"/>
  <pageMargins left="0.75" right="0.75" top="1" bottom="1" header="0.5" footer="0.5"/>
  <pageSetup scale="49" fitToHeight="2" orientation="landscape" r:id="rId1"/>
  <headerFooter alignWithMargins="0">
    <oddFooter>&amp;L&amp;F&amp;R&amp;D 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77"/>
  <sheetViews>
    <sheetView zoomScaleNormal="100" workbookViewId="0">
      <selection activeCell="A13" sqref="A13"/>
    </sheetView>
  </sheetViews>
  <sheetFormatPr defaultRowHeight="12.75" x14ac:dyDescent="0.2"/>
  <cols>
    <col min="1" max="1" width="24.42578125" bestFit="1" customWidth="1"/>
    <col min="2" max="2" width="19.28515625" customWidth="1"/>
    <col min="3" max="3" width="15.42578125" customWidth="1"/>
    <col min="4" max="4" width="15.5703125" customWidth="1"/>
    <col min="5" max="5" width="15.140625" customWidth="1"/>
    <col min="6" max="7" width="15.85546875" customWidth="1"/>
    <col min="8" max="8" width="16.140625" customWidth="1"/>
    <col min="9" max="9" width="16.7109375" customWidth="1"/>
    <col min="10" max="10" width="16" customWidth="1"/>
    <col min="11" max="11" width="15" customWidth="1"/>
    <col min="12" max="12" width="15.42578125" customWidth="1"/>
    <col min="13" max="13" width="13.7109375" customWidth="1"/>
  </cols>
  <sheetData>
    <row r="1" spans="1:13" ht="13.5" thickBot="1" x14ac:dyDescent="0.25">
      <c r="A1" s="90" t="s">
        <v>126</v>
      </c>
      <c r="B1" s="96" t="s">
        <v>142</v>
      </c>
    </row>
    <row r="2" spans="1:13" ht="13.5" thickBot="1" x14ac:dyDescent="0.25">
      <c r="B2" s="66" t="s">
        <v>107</v>
      </c>
      <c r="C2" s="78" t="s">
        <v>111</v>
      </c>
      <c r="D2" t="s">
        <v>112</v>
      </c>
      <c r="I2" s="85">
        <v>36976</v>
      </c>
      <c r="J2" t="s">
        <v>53</v>
      </c>
      <c r="L2">
        <v>0.2</v>
      </c>
    </row>
    <row r="3" spans="1:13" x14ac:dyDescent="0.2">
      <c r="A3" t="s">
        <v>197</v>
      </c>
      <c r="B3" s="70">
        <v>36983</v>
      </c>
      <c r="C3" s="80">
        <v>0</v>
      </c>
      <c r="D3" t="s">
        <v>119</v>
      </c>
      <c r="H3" s="81">
        <v>38338200.215799153</v>
      </c>
      <c r="I3" s="99">
        <v>0.68803775969447145</v>
      </c>
      <c r="J3" s="100">
        <v>55721070.06572362</v>
      </c>
      <c r="K3">
        <v>70</v>
      </c>
      <c r="L3">
        <v>84</v>
      </c>
      <c r="M3">
        <v>100.8</v>
      </c>
    </row>
    <row r="4" spans="1:13" x14ac:dyDescent="0.2">
      <c r="A4" s="20" t="s">
        <v>41</v>
      </c>
      <c r="B4" s="67">
        <v>6.5</v>
      </c>
      <c r="C4" s="80">
        <v>0</v>
      </c>
      <c r="D4" t="s">
        <v>120</v>
      </c>
      <c r="H4" s="81">
        <v>102808992.48035017</v>
      </c>
      <c r="I4" s="99">
        <v>0.68803775969447145</v>
      </c>
      <c r="J4" s="100">
        <v>149423474.26688224</v>
      </c>
    </row>
    <row r="5" spans="1:13" ht="13.5" thickBot="1" x14ac:dyDescent="0.25">
      <c r="A5" t="s">
        <v>32</v>
      </c>
      <c r="B5" s="68">
        <v>56.57</v>
      </c>
      <c r="C5" s="80">
        <v>0</v>
      </c>
      <c r="D5" t="s">
        <v>113</v>
      </c>
      <c r="H5" s="81">
        <v>118425530.68694091</v>
      </c>
      <c r="I5" s="99">
        <v>0.68803775969447156</v>
      </c>
      <c r="J5" s="100">
        <v>172120685.2651934</v>
      </c>
    </row>
    <row r="6" spans="1:13" x14ac:dyDescent="0.2">
      <c r="C6" s="80"/>
      <c r="D6" t="s">
        <v>121</v>
      </c>
      <c r="G6" s="87" t="s">
        <v>55</v>
      </c>
      <c r="H6" s="81"/>
      <c r="I6" s="85"/>
      <c r="J6" s="55">
        <v>377265229.5977993</v>
      </c>
    </row>
    <row r="7" spans="1:13" x14ac:dyDescent="0.2">
      <c r="A7" t="s">
        <v>106</v>
      </c>
      <c r="B7" s="1">
        <v>-46563565.030065149</v>
      </c>
      <c r="C7" s="1">
        <v>0</v>
      </c>
      <c r="D7" s="80">
        <v>1</v>
      </c>
      <c r="E7" t="s">
        <v>1</v>
      </c>
      <c r="F7" s="80">
        <v>4</v>
      </c>
      <c r="G7" s="88">
        <v>38338200.215799153</v>
      </c>
      <c r="H7" t="s">
        <v>122</v>
      </c>
      <c r="I7" s="59">
        <v>14734509.754150212</v>
      </c>
      <c r="J7" t="s">
        <v>123</v>
      </c>
      <c r="K7" s="59">
        <v>-184636151.56451952</v>
      </c>
    </row>
    <row r="8" spans="1:13" x14ac:dyDescent="0.2">
      <c r="A8" t="s">
        <v>108</v>
      </c>
      <c r="B8" s="1">
        <v>37819589.550776005</v>
      </c>
      <c r="C8" s="1">
        <v>118425530.68694091</v>
      </c>
      <c r="D8" s="80">
        <v>1</v>
      </c>
      <c r="E8" t="s">
        <v>2</v>
      </c>
      <c r="F8" s="80">
        <v>4</v>
      </c>
      <c r="G8" s="88">
        <v>102808992.48035017</v>
      </c>
      <c r="I8" s="59">
        <v>493326421.97531128</v>
      </c>
      <c r="K8" s="59">
        <v>311081039.72219276</v>
      </c>
    </row>
    <row r="9" spans="1:13" x14ac:dyDescent="0.2">
      <c r="B9" s="1"/>
      <c r="C9" s="1">
        <v>141147192.69614932</v>
      </c>
      <c r="D9" s="80">
        <v>1</v>
      </c>
      <c r="E9" t="s">
        <v>4</v>
      </c>
      <c r="F9" s="80">
        <v>2</v>
      </c>
      <c r="G9" s="88">
        <v>118425530.68694091</v>
      </c>
      <c r="I9" s="59">
        <v>522376483.44370854</v>
      </c>
      <c r="K9" s="59">
        <v>6650153.9343376756</v>
      </c>
    </row>
    <row r="10" spans="1:13" x14ac:dyDescent="0.2">
      <c r="B10" s="1"/>
      <c r="G10" s="3">
        <v>259572723.38309023</v>
      </c>
    </row>
    <row r="11" spans="1:13" x14ac:dyDescent="0.2">
      <c r="B11" s="1"/>
      <c r="C11" s="80">
        <v>1</v>
      </c>
      <c r="D11" t="s">
        <v>114</v>
      </c>
      <c r="E11" s="79"/>
      <c r="F11" s="82">
        <v>7919392.8822459504</v>
      </c>
      <c r="G11" t="s">
        <v>110</v>
      </c>
      <c r="H11" s="83">
        <v>61.48</v>
      </c>
      <c r="I11" t="s">
        <v>57</v>
      </c>
      <c r="J11" s="84">
        <v>0.23</v>
      </c>
      <c r="K11" t="s">
        <v>115</v>
      </c>
      <c r="L11" s="85">
        <v>38412</v>
      </c>
      <c r="M11" t="s">
        <v>124</v>
      </c>
    </row>
    <row r="12" spans="1:13" x14ac:dyDescent="0.2">
      <c r="B12" s="1">
        <v>486884274.40048099</v>
      </c>
      <c r="C12" s="95">
        <v>374900891.28837037</v>
      </c>
      <c r="D12" s="1">
        <v>0</v>
      </c>
      <c r="E12" s="59">
        <v>493326421.97531128</v>
      </c>
      <c r="F12" t="s">
        <v>116</v>
      </c>
    </row>
    <row r="13" spans="1:13" x14ac:dyDescent="0.2">
      <c r="B13" s="1">
        <v>7919392.8822459504</v>
      </c>
      <c r="C13" s="80">
        <v>1</v>
      </c>
      <c r="D13" t="s">
        <v>117</v>
      </c>
      <c r="E13" s="79"/>
      <c r="F13" s="82">
        <v>4080607.1177540496</v>
      </c>
      <c r="G13" t="s">
        <v>110</v>
      </c>
      <c r="H13" s="83">
        <v>61.48</v>
      </c>
      <c r="I13" t="s">
        <v>57</v>
      </c>
      <c r="J13" s="84">
        <v>0.23</v>
      </c>
      <c r="K13" t="s">
        <v>115</v>
      </c>
      <c r="L13" s="85">
        <v>38412</v>
      </c>
      <c r="M13" t="s">
        <v>124</v>
      </c>
    </row>
    <row r="14" spans="1:13" x14ac:dyDescent="0.2">
      <c r="B14" s="1">
        <v>495102974.99683011</v>
      </c>
      <c r="C14" s="59">
        <v>381229290.74755919</v>
      </c>
      <c r="D14" s="1">
        <v>188054982.03592959</v>
      </c>
      <c r="E14" s="59">
        <v>522376483.44370854</v>
      </c>
      <c r="F14" t="s">
        <v>118</v>
      </c>
    </row>
    <row r="15" spans="1:13" x14ac:dyDescent="0.2">
      <c r="B15" s="1">
        <v>8053073.7637740746</v>
      </c>
      <c r="D15" s="59"/>
      <c r="F15" s="55"/>
    </row>
    <row r="16" spans="1:13" x14ac:dyDescent="0.2">
      <c r="B16" s="1"/>
      <c r="C16" s="80">
        <v>1</v>
      </c>
      <c r="D16" s="59" t="s">
        <v>127</v>
      </c>
      <c r="H16" s="83">
        <v>61.48</v>
      </c>
      <c r="I16" s="83">
        <v>91.02</v>
      </c>
    </row>
    <row r="17" spans="1:13" x14ac:dyDescent="0.2">
      <c r="B17" s="1"/>
      <c r="C17" s="80">
        <v>1</v>
      </c>
      <c r="D17" s="59" t="s">
        <v>128</v>
      </c>
      <c r="H17" s="83">
        <v>61.48</v>
      </c>
      <c r="I17" s="83">
        <v>91.02</v>
      </c>
    </row>
    <row r="18" spans="1:13" x14ac:dyDescent="0.2">
      <c r="B18" s="1"/>
      <c r="D18" s="59"/>
    </row>
    <row r="19" spans="1:13" x14ac:dyDescent="0.2">
      <c r="B19" s="1"/>
      <c r="C19" s="80">
        <v>1</v>
      </c>
      <c r="D19" t="s">
        <v>125</v>
      </c>
      <c r="F19" s="81">
        <v>30000000</v>
      </c>
      <c r="G19" s="86">
        <v>36979</v>
      </c>
    </row>
    <row r="20" spans="1:13" x14ac:dyDescent="0.2">
      <c r="B20" s="1"/>
      <c r="C20" s="80">
        <v>0</v>
      </c>
      <c r="D20" t="s">
        <v>125</v>
      </c>
      <c r="F20" s="81">
        <v>50000000</v>
      </c>
      <c r="G20" s="86">
        <v>37156</v>
      </c>
    </row>
    <row r="21" spans="1:13" x14ac:dyDescent="0.2">
      <c r="C21" s="61"/>
      <c r="D21" s="61"/>
      <c r="E21" s="61"/>
      <c r="F21" s="61"/>
      <c r="G21" s="61"/>
      <c r="I21" s="61"/>
      <c r="J21" s="61"/>
      <c r="K21" s="61"/>
      <c r="L21" s="61"/>
      <c r="M21" s="61"/>
    </row>
    <row r="22" spans="1:13" x14ac:dyDescent="0.2">
      <c r="B22" s="61" t="s">
        <v>103</v>
      </c>
      <c r="C22" s="61"/>
      <c r="D22" s="61"/>
      <c r="E22" s="61"/>
      <c r="F22" s="61"/>
      <c r="G22" s="61"/>
      <c r="H22" s="69"/>
      <c r="I22" s="61"/>
      <c r="J22" s="61"/>
      <c r="K22" s="61"/>
      <c r="L22" s="61"/>
      <c r="M22" s="61"/>
    </row>
    <row r="23" spans="1:13" x14ac:dyDescent="0.2">
      <c r="A23" s="86">
        <v>36983</v>
      </c>
      <c r="G23" s="55"/>
    </row>
    <row r="24" spans="1:13" s="2" customFormat="1" x14ac:dyDescent="0.2">
      <c r="B24" s="65">
        <v>-46563565.030065149</v>
      </c>
      <c r="C24" s="71">
        <v>100</v>
      </c>
      <c r="D24" s="72">
        <v>101</v>
      </c>
      <c r="E24" s="72">
        <v>102</v>
      </c>
      <c r="F24" s="72">
        <v>103</v>
      </c>
      <c r="G24" s="72">
        <v>104</v>
      </c>
      <c r="H24" s="72">
        <v>105</v>
      </c>
      <c r="I24" s="72">
        <v>106</v>
      </c>
      <c r="J24" s="72">
        <v>107</v>
      </c>
      <c r="K24" s="72">
        <v>108</v>
      </c>
      <c r="L24" s="72">
        <v>109</v>
      </c>
    </row>
    <row r="25" spans="1:13" x14ac:dyDescent="0.2">
      <c r="B25" s="74">
        <v>4</v>
      </c>
      <c r="C25" s="1">
        <v>596466367.1042726</v>
      </c>
      <c r="D25" s="1">
        <v>618218132.1042726</v>
      </c>
      <c r="E25" s="1">
        <v>639969897.10427248</v>
      </c>
      <c r="F25" s="1">
        <v>661721662.1042726</v>
      </c>
      <c r="G25" s="1">
        <v>683473427.1042726</v>
      </c>
      <c r="H25" s="1">
        <v>705225192.1042726</v>
      </c>
      <c r="I25" s="1">
        <v>721214858.66427255</v>
      </c>
      <c r="J25" s="1">
        <v>735350693.66427267</v>
      </c>
      <c r="K25" s="1">
        <v>749486528.66427243</v>
      </c>
      <c r="L25" s="1">
        <v>763622363.66427255</v>
      </c>
    </row>
    <row r="26" spans="1:13" x14ac:dyDescent="0.2">
      <c r="B26" s="73">
        <v>4.5</v>
      </c>
      <c r="C26" s="1">
        <v>617531861.21427262</v>
      </c>
      <c r="D26" s="1">
        <v>639283626.21427262</v>
      </c>
      <c r="E26" s="1">
        <v>661035391.2142725</v>
      </c>
      <c r="F26" s="1">
        <v>682787156.21427262</v>
      </c>
      <c r="G26" s="1">
        <v>704538921.21427262</v>
      </c>
      <c r="H26" s="1">
        <v>726290686.21427262</v>
      </c>
      <c r="I26" s="1">
        <v>742280352.77427256</v>
      </c>
      <c r="J26" s="1">
        <v>756416187.77427268</v>
      </c>
      <c r="K26" s="1">
        <v>770552022.77427256</v>
      </c>
      <c r="L26" s="1">
        <v>784687857.77427256</v>
      </c>
    </row>
    <row r="27" spans="1:13" x14ac:dyDescent="0.2">
      <c r="B27" s="73">
        <v>5</v>
      </c>
      <c r="C27" s="1">
        <v>638597355.32427263</v>
      </c>
      <c r="D27" s="1">
        <v>660349120.32427263</v>
      </c>
      <c r="E27" s="1">
        <v>682100885.32427239</v>
      </c>
      <c r="F27" s="1">
        <v>703852650.32427263</v>
      </c>
      <c r="G27" s="1">
        <v>725604415.32427263</v>
      </c>
      <c r="H27" s="1">
        <v>747356180.32427263</v>
      </c>
      <c r="I27" s="1">
        <v>763345846.88427246</v>
      </c>
      <c r="J27" s="1">
        <v>777481681.88427269</v>
      </c>
      <c r="K27" s="1">
        <v>791617516.88427246</v>
      </c>
      <c r="L27" s="1">
        <v>805753351.88427246</v>
      </c>
    </row>
    <row r="28" spans="1:13" x14ac:dyDescent="0.2">
      <c r="B28" s="73">
        <v>5.5</v>
      </c>
      <c r="C28" s="1">
        <v>659662849.43427253</v>
      </c>
      <c r="D28" s="1">
        <v>681414614.43427253</v>
      </c>
      <c r="E28" s="1">
        <v>703166379.43427253</v>
      </c>
      <c r="F28" s="1">
        <v>724918144.43427253</v>
      </c>
      <c r="G28" s="1">
        <v>746669909.43427253</v>
      </c>
      <c r="H28" s="1">
        <v>768421674.43427253</v>
      </c>
      <c r="I28" s="1">
        <v>784411340.99427259</v>
      </c>
      <c r="J28" s="1">
        <v>798547175.99427259</v>
      </c>
      <c r="K28" s="1">
        <v>812683010.99427247</v>
      </c>
      <c r="L28" s="1">
        <v>826818845.99427259</v>
      </c>
    </row>
    <row r="29" spans="1:13" x14ac:dyDescent="0.2">
      <c r="B29" s="73">
        <v>6</v>
      </c>
      <c r="C29" s="1">
        <v>680728343.54427266</v>
      </c>
      <c r="D29" s="1">
        <v>702480108.54427266</v>
      </c>
      <c r="E29" s="1">
        <v>724231873.54427242</v>
      </c>
      <c r="F29" s="1">
        <v>745983638.54427266</v>
      </c>
      <c r="G29" s="1">
        <v>767735403.54427266</v>
      </c>
      <c r="H29" s="1">
        <v>789487168.54427266</v>
      </c>
      <c r="I29" s="1">
        <v>805476835.10427248</v>
      </c>
      <c r="J29" s="1">
        <v>819612670.10427272</v>
      </c>
      <c r="K29" s="1">
        <v>833748505.10427248</v>
      </c>
      <c r="L29" s="1">
        <v>847884340.10427248</v>
      </c>
    </row>
    <row r="30" spans="1:13" x14ac:dyDescent="0.2">
      <c r="B30" s="73">
        <v>6.5</v>
      </c>
      <c r="C30" s="1">
        <v>701793837.65427256</v>
      </c>
      <c r="D30" s="1">
        <v>723545602.65427256</v>
      </c>
      <c r="E30" s="1">
        <v>745297367.65427256</v>
      </c>
      <c r="F30" s="1">
        <v>767049132.65427256</v>
      </c>
      <c r="G30" s="1">
        <v>788800897.65427256</v>
      </c>
      <c r="H30" s="1">
        <v>810552662.65427256</v>
      </c>
      <c r="I30" s="1">
        <v>826542329.21427262</v>
      </c>
      <c r="J30" s="1">
        <v>840678164.21427262</v>
      </c>
      <c r="K30" s="1">
        <v>854813999.2142725</v>
      </c>
      <c r="L30" s="1">
        <v>868949834.21427262</v>
      </c>
    </row>
    <row r="31" spans="1:13" x14ac:dyDescent="0.2">
      <c r="B31" s="73">
        <v>7</v>
      </c>
      <c r="C31" s="1">
        <v>722859331.76427269</v>
      </c>
      <c r="D31" s="1">
        <v>744611096.76427269</v>
      </c>
      <c r="E31" s="1">
        <v>766362861.76427245</v>
      </c>
      <c r="F31" s="1">
        <v>788114626.76427269</v>
      </c>
      <c r="G31" s="1">
        <v>809866391.76427269</v>
      </c>
      <c r="H31" s="1">
        <v>831618156.76427269</v>
      </c>
      <c r="I31" s="1">
        <v>847607823.32427251</v>
      </c>
      <c r="J31" s="1">
        <v>861743658.32427275</v>
      </c>
      <c r="K31" s="1">
        <v>875879493.32427251</v>
      </c>
      <c r="L31" s="1">
        <v>890015328.32427251</v>
      </c>
    </row>
    <row r="32" spans="1:13" x14ac:dyDescent="0.2">
      <c r="B32" s="73">
        <v>7.5</v>
      </c>
      <c r="C32" s="1">
        <v>743924825.87427258</v>
      </c>
      <c r="D32" s="1">
        <v>765676590.87427258</v>
      </c>
      <c r="E32" s="1">
        <v>787428355.87427258</v>
      </c>
      <c r="F32" s="1">
        <v>809180120.87427258</v>
      </c>
      <c r="G32" s="1">
        <v>830931885.87427258</v>
      </c>
      <c r="H32" s="1">
        <v>852683650.87427258</v>
      </c>
      <c r="I32" s="1">
        <v>868673317.43427265</v>
      </c>
      <c r="J32" s="1">
        <v>882809152.43427265</v>
      </c>
      <c r="K32" s="1">
        <v>896944987.43427253</v>
      </c>
      <c r="L32" s="1">
        <v>911080822.43427265</v>
      </c>
    </row>
    <row r="33" spans="2:12" x14ac:dyDescent="0.2">
      <c r="B33" s="73">
        <v>8</v>
      </c>
      <c r="C33" s="1">
        <v>764990319.9842726</v>
      </c>
      <c r="D33" s="1">
        <v>786742084.9842726</v>
      </c>
      <c r="E33" s="1">
        <v>808493849.98427248</v>
      </c>
      <c r="F33" s="1">
        <v>830245614.98427272</v>
      </c>
      <c r="G33" s="1">
        <v>851997379.98427272</v>
      </c>
      <c r="H33" s="1">
        <v>873749144.98427272</v>
      </c>
      <c r="I33" s="1">
        <v>889738811.54427254</v>
      </c>
      <c r="J33" s="1">
        <v>903874646.54427278</v>
      </c>
      <c r="K33" s="1">
        <v>918010481.54427254</v>
      </c>
      <c r="L33" s="1">
        <v>932146316.54427254</v>
      </c>
    </row>
    <row r="34" spans="2:12" x14ac:dyDescent="0.2">
      <c r="B34" s="73">
        <v>8.5</v>
      </c>
      <c r="C34" s="1">
        <v>786055814.09427261</v>
      </c>
      <c r="D34" s="1">
        <v>807807579.09427261</v>
      </c>
      <c r="E34" s="1">
        <v>829559344.09427261</v>
      </c>
      <c r="F34" s="1">
        <v>851311109.09427261</v>
      </c>
      <c r="G34" s="1">
        <v>873062874.09427261</v>
      </c>
      <c r="H34" s="1">
        <v>894814639.09427261</v>
      </c>
      <c r="I34" s="1">
        <v>910804305.65427268</v>
      </c>
      <c r="J34" s="1">
        <v>924940140.65427268</v>
      </c>
      <c r="K34" s="1">
        <v>939075975.65427256</v>
      </c>
      <c r="L34" s="1">
        <v>953211810.65427268</v>
      </c>
    </row>
    <row r="35" spans="2:12" x14ac:dyDescent="0.2">
      <c r="B35" s="73">
        <v>9</v>
      </c>
      <c r="C35" s="1">
        <v>807121308.20427263</v>
      </c>
      <c r="D35" s="1">
        <v>828873073.20427251</v>
      </c>
      <c r="E35" s="1">
        <v>850624838.20427251</v>
      </c>
      <c r="F35" s="1">
        <v>872376603.20427251</v>
      </c>
      <c r="G35" s="1">
        <v>894128368.20427251</v>
      </c>
      <c r="H35" s="1">
        <v>915880133.20427251</v>
      </c>
      <c r="I35" s="1">
        <v>931869799.76427257</v>
      </c>
      <c r="J35" s="1">
        <v>946005634.76427257</v>
      </c>
      <c r="K35" s="1">
        <v>960141469.76427245</v>
      </c>
      <c r="L35" s="1">
        <v>974277304.76427257</v>
      </c>
    </row>
    <row r="37" spans="2:12" x14ac:dyDescent="0.2">
      <c r="B37" s="65">
        <v>-46563565.030065149</v>
      </c>
      <c r="C37" s="76">
        <v>110</v>
      </c>
      <c r="D37" s="72">
        <v>111</v>
      </c>
      <c r="E37" s="72">
        <v>112</v>
      </c>
      <c r="F37" s="72">
        <v>113</v>
      </c>
      <c r="G37" s="72">
        <v>114</v>
      </c>
      <c r="H37" s="72">
        <v>115</v>
      </c>
      <c r="I37" s="72">
        <v>116</v>
      </c>
      <c r="J37" s="72">
        <v>117</v>
      </c>
      <c r="K37" s="72">
        <v>118</v>
      </c>
      <c r="L37" s="72">
        <v>119</v>
      </c>
    </row>
    <row r="38" spans="2:12" x14ac:dyDescent="0.2">
      <c r="B38" s="77">
        <v>4</v>
      </c>
      <c r="C38" s="1">
        <v>777758198.66427255</v>
      </c>
      <c r="D38" s="1">
        <v>799258412.24125898</v>
      </c>
      <c r="E38" s="1">
        <v>819942578.94825876</v>
      </c>
      <c r="F38" s="1">
        <v>830202795.75825882</v>
      </c>
      <c r="G38" s="1">
        <v>837818725.7582587</v>
      </c>
      <c r="H38" s="1">
        <v>845434655.75825882</v>
      </c>
      <c r="I38" s="1">
        <v>853050585.7582587</v>
      </c>
      <c r="J38" s="1">
        <v>853050585.75825894</v>
      </c>
      <c r="K38" s="1">
        <v>853050585.7582587</v>
      </c>
      <c r="L38" s="1">
        <v>853050585.7582587</v>
      </c>
    </row>
    <row r="39" spans="2:12" x14ac:dyDescent="0.2">
      <c r="B39" s="73">
        <v>4.5</v>
      </c>
      <c r="C39" s="1">
        <v>798823692.77427256</v>
      </c>
      <c r="D39" s="1">
        <v>820323906.35125899</v>
      </c>
      <c r="E39" s="1">
        <v>841008073.05825877</v>
      </c>
      <c r="F39" s="1">
        <v>851268289.86825883</v>
      </c>
      <c r="G39" s="1">
        <v>858884219.86825883</v>
      </c>
      <c r="H39" s="1">
        <v>866500149.86825883</v>
      </c>
      <c r="I39" s="1">
        <v>874116079.86825883</v>
      </c>
      <c r="J39" s="1">
        <v>874116079.86825907</v>
      </c>
      <c r="K39" s="1">
        <v>874116079.86825883</v>
      </c>
      <c r="L39" s="1">
        <v>874116079.86825883</v>
      </c>
    </row>
    <row r="40" spans="2:12" x14ac:dyDescent="0.2">
      <c r="B40" s="73">
        <v>5</v>
      </c>
      <c r="C40" s="1">
        <v>819889186.88427246</v>
      </c>
      <c r="D40" s="1">
        <v>841389400.46125901</v>
      </c>
      <c r="E40" s="1">
        <v>862073567.16825879</v>
      </c>
      <c r="F40" s="1">
        <v>872333783.97825873</v>
      </c>
      <c r="G40" s="1">
        <v>879949713.97825873</v>
      </c>
      <c r="H40" s="1">
        <v>887565643.97825873</v>
      </c>
      <c r="I40" s="1">
        <v>895181573.97825873</v>
      </c>
      <c r="J40" s="1">
        <v>895181573.97825897</v>
      </c>
      <c r="K40" s="1">
        <v>895181573.97825873</v>
      </c>
      <c r="L40" s="1">
        <v>895181573.97825873</v>
      </c>
    </row>
    <row r="41" spans="2:12" x14ac:dyDescent="0.2">
      <c r="B41" s="73">
        <v>5.5</v>
      </c>
      <c r="C41" s="1">
        <v>840954680.99427259</v>
      </c>
      <c r="D41" s="1">
        <v>862454894.5712589</v>
      </c>
      <c r="E41" s="1">
        <v>883139061.27825868</v>
      </c>
      <c r="F41" s="1">
        <v>893399278.08825886</v>
      </c>
      <c r="G41" s="1">
        <v>901015208.08825862</v>
      </c>
      <c r="H41" s="1">
        <v>908631138.08825886</v>
      </c>
      <c r="I41" s="1">
        <v>916247068.08825862</v>
      </c>
      <c r="J41" s="1">
        <v>916247068.08825886</v>
      </c>
      <c r="K41" s="1">
        <v>916247068.08825862</v>
      </c>
      <c r="L41" s="1">
        <v>916247068.08825862</v>
      </c>
    </row>
    <row r="42" spans="2:12" x14ac:dyDescent="0.2">
      <c r="B42" s="73">
        <v>6</v>
      </c>
      <c r="C42" s="1">
        <v>862020175.10427248</v>
      </c>
      <c r="D42" s="1">
        <v>883520388.68125904</v>
      </c>
      <c r="E42" s="1">
        <v>904204555.38825881</v>
      </c>
      <c r="F42" s="1">
        <v>914464772.19825876</v>
      </c>
      <c r="G42" s="1">
        <v>922080702.19825876</v>
      </c>
      <c r="H42" s="1">
        <v>929696632.19825876</v>
      </c>
      <c r="I42" s="1">
        <v>937312562.19825876</v>
      </c>
      <c r="J42" s="1">
        <v>937312562.198259</v>
      </c>
      <c r="K42" s="1">
        <v>937312562.19825876</v>
      </c>
      <c r="L42" s="1">
        <v>937312562.19825876</v>
      </c>
    </row>
    <row r="43" spans="2:12" x14ac:dyDescent="0.2">
      <c r="B43" s="73">
        <v>6.5</v>
      </c>
      <c r="C43" s="1">
        <v>883085669.21427262</v>
      </c>
      <c r="D43" s="1">
        <v>904585882.79125893</v>
      </c>
      <c r="E43" s="1">
        <v>925270049.49825871</v>
      </c>
      <c r="F43" s="1">
        <v>935530266.30825889</v>
      </c>
      <c r="G43" s="1">
        <v>943146196.30825865</v>
      </c>
      <c r="H43" s="1">
        <v>950762126.30825889</v>
      </c>
      <c r="I43" s="1">
        <v>958378056.30825865</v>
      </c>
      <c r="J43" s="1">
        <v>958378056.30825889</v>
      </c>
      <c r="K43" s="1">
        <v>958378056.30825865</v>
      </c>
      <c r="L43" s="1">
        <v>958378056.30825865</v>
      </c>
    </row>
    <row r="44" spans="2:12" x14ac:dyDescent="0.2">
      <c r="B44" s="73">
        <v>7</v>
      </c>
      <c r="C44" s="1">
        <v>904151163.32427251</v>
      </c>
      <c r="D44" s="1">
        <v>925651376.90125906</v>
      </c>
      <c r="E44" s="1">
        <v>946335543.60825884</v>
      </c>
      <c r="F44" s="1">
        <v>956595760.41825879</v>
      </c>
      <c r="G44" s="1">
        <v>964211690.41825879</v>
      </c>
      <c r="H44" s="1">
        <v>971827620.41825879</v>
      </c>
      <c r="I44" s="1">
        <v>979443550.41825879</v>
      </c>
      <c r="J44" s="1">
        <v>979443550.41825902</v>
      </c>
      <c r="K44" s="1">
        <v>979443550.41825879</v>
      </c>
      <c r="L44" s="1">
        <v>979443550.41825879</v>
      </c>
    </row>
    <row r="45" spans="2:12" x14ac:dyDescent="0.2">
      <c r="B45" s="73">
        <v>7.5</v>
      </c>
      <c r="C45" s="1">
        <v>925216657.43427265</v>
      </c>
      <c r="D45" s="1">
        <v>946716871.01125896</v>
      </c>
      <c r="E45" s="1">
        <v>967401037.71825874</v>
      </c>
      <c r="F45" s="1">
        <v>977661254.52825892</v>
      </c>
      <c r="G45" s="1">
        <v>985277184.52825868</v>
      </c>
      <c r="H45" s="1">
        <v>992893114.52825892</v>
      </c>
      <c r="I45" s="1">
        <v>1000509044.5282587</v>
      </c>
      <c r="J45" s="1">
        <v>1000509044.5282589</v>
      </c>
      <c r="K45" s="1">
        <v>1000509044.5282587</v>
      </c>
      <c r="L45" s="1">
        <v>1000509044.5282587</v>
      </c>
    </row>
    <row r="46" spans="2:12" x14ac:dyDescent="0.2">
      <c r="B46" s="73">
        <v>8</v>
      </c>
      <c r="C46" s="1">
        <v>946282151.54427254</v>
      </c>
      <c r="D46" s="1">
        <v>967782365.12125909</v>
      </c>
      <c r="E46" s="1">
        <v>988466531.82825887</v>
      </c>
      <c r="F46" s="1">
        <v>998726748.63825881</v>
      </c>
      <c r="G46" s="1">
        <v>1006342678.6382588</v>
      </c>
      <c r="H46" s="1">
        <v>1013958608.6382588</v>
      </c>
      <c r="I46" s="1">
        <v>1021574538.6382588</v>
      </c>
      <c r="J46" s="1">
        <v>1021574538.6382591</v>
      </c>
      <c r="K46" s="1">
        <v>1021574538.6382588</v>
      </c>
      <c r="L46" s="1">
        <v>1021574538.6382588</v>
      </c>
    </row>
    <row r="47" spans="2:12" x14ac:dyDescent="0.2">
      <c r="B47" s="73">
        <v>8.5</v>
      </c>
      <c r="C47" s="1">
        <v>967347645.65427244</v>
      </c>
      <c r="D47" s="1">
        <v>988847859.23125899</v>
      </c>
      <c r="E47" s="1">
        <v>1009532025.9382588</v>
      </c>
      <c r="F47" s="1">
        <v>1019792242.7482587</v>
      </c>
      <c r="G47" s="1">
        <v>1027408172.7482587</v>
      </c>
      <c r="H47" s="1">
        <v>1035024102.7482587</v>
      </c>
      <c r="I47" s="1">
        <v>1042640032.7482587</v>
      </c>
      <c r="J47" s="1">
        <v>1042640032.7482589</v>
      </c>
      <c r="K47" s="1">
        <v>1042640032.7482587</v>
      </c>
      <c r="L47" s="1">
        <v>1042640032.7482587</v>
      </c>
    </row>
    <row r="48" spans="2:12" x14ac:dyDescent="0.2">
      <c r="B48" s="73">
        <v>9</v>
      </c>
      <c r="C48" s="1">
        <v>988413139.76427257</v>
      </c>
      <c r="D48" s="1">
        <v>1009913353.3412589</v>
      </c>
      <c r="E48" s="1">
        <v>1030597520.0482587</v>
      </c>
      <c r="F48" s="1">
        <v>1040857736.8582588</v>
      </c>
      <c r="G48" s="1">
        <v>1048473666.8582586</v>
      </c>
      <c r="H48" s="1">
        <v>1056089596.8582588</v>
      </c>
      <c r="I48" s="1">
        <v>1063705526.8582586</v>
      </c>
      <c r="J48" s="1">
        <v>1063705526.8582588</v>
      </c>
      <c r="K48" s="1">
        <v>1063705526.8582586</v>
      </c>
      <c r="L48" s="1">
        <v>1063705526.8582586</v>
      </c>
    </row>
    <row r="50" spans="2:12" x14ac:dyDescent="0.2">
      <c r="B50" s="65">
        <v>-46563565.030065149</v>
      </c>
      <c r="C50" s="76">
        <v>120</v>
      </c>
      <c r="D50" s="72">
        <v>121</v>
      </c>
      <c r="E50" s="72">
        <v>122</v>
      </c>
      <c r="F50" s="72">
        <v>123</v>
      </c>
      <c r="G50" s="72">
        <v>124</v>
      </c>
      <c r="H50" s="72">
        <v>125</v>
      </c>
      <c r="I50" s="72">
        <v>126</v>
      </c>
      <c r="J50" s="72">
        <v>127</v>
      </c>
      <c r="K50" s="72">
        <v>128</v>
      </c>
      <c r="L50" s="72">
        <v>129</v>
      </c>
    </row>
    <row r="51" spans="2:12" x14ac:dyDescent="0.2">
      <c r="B51" s="77">
        <v>4</v>
      </c>
      <c r="C51" s="1">
        <v>853050585.7582587</v>
      </c>
      <c r="D51" s="1">
        <v>853050585.75825894</v>
      </c>
      <c r="E51" s="1">
        <v>853050585.7582587</v>
      </c>
      <c r="F51" s="1">
        <v>853050585.7582587</v>
      </c>
      <c r="G51" s="1">
        <v>853050585.7582587</v>
      </c>
      <c r="H51" s="1">
        <v>853050585.7582587</v>
      </c>
      <c r="I51" s="1">
        <v>853050585.75825894</v>
      </c>
      <c r="J51" s="1">
        <v>853050585.7582587</v>
      </c>
      <c r="K51" s="1">
        <v>853050585.75825894</v>
      </c>
      <c r="L51" s="1">
        <v>853050585.7582587</v>
      </c>
    </row>
    <row r="52" spans="2:12" x14ac:dyDescent="0.2">
      <c r="B52" s="73">
        <v>4.5</v>
      </c>
      <c r="C52" s="1">
        <v>874116079.86825883</v>
      </c>
      <c r="D52" s="1">
        <v>874116079.86825907</v>
      </c>
      <c r="E52" s="1">
        <v>874116079.86825883</v>
      </c>
      <c r="F52" s="1">
        <v>874116079.86825883</v>
      </c>
      <c r="G52" s="1">
        <v>874116079.86825883</v>
      </c>
      <c r="H52" s="1">
        <v>874116079.86825883</v>
      </c>
      <c r="I52" s="1">
        <v>874116079.86825907</v>
      </c>
      <c r="J52" s="1">
        <v>874116079.86825883</v>
      </c>
      <c r="K52" s="1">
        <v>874116079.86825907</v>
      </c>
      <c r="L52" s="1">
        <v>874116079.86825883</v>
      </c>
    </row>
    <row r="53" spans="2:12" x14ac:dyDescent="0.2">
      <c r="B53" s="73">
        <v>5</v>
      </c>
      <c r="C53" s="1">
        <v>895181573.97825873</v>
      </c>
      <c r="D53" s="1">
        <v>895181573.97825897</v>
      </c>
      <c r="E53" s="1">
        <v>895181573.97825873</v>
      </c>
      <c r="F53" s="1">
        <v>895181573.97825873</v>
      </c>
      <c r="G53" s="1">
        <v>895181573.97825873</v>
      </c>
      <c r="H53" s="1">
        <v>895181573.97825873</v>
      </c>
      <c r="I53" s="1">
        <v>895181573.97825897</v>
      </c>
      <c r="J53" s="1">
        <v>895181573.97825873</v>
      </c>
      <c r="K53" s="1">
        <v>895181573.97825897</v>
      </c>
      <c r="L53" s="1">
        <v>895181573.97825873</v>
      </c>
    </row>
    <row r="54" spans="2:12" x14ac:dyDescent="0.2">
      <c r="B54" s="73">
        <v>5.5</v>
      </c>
      <c r="C54" s="1">
        <v>916247068.08825886</v>
      </c>
      <c r="D54" s="1">
        <v>916247068.08825886</v>
      </c>
      <c r="E54" s="1">
        <v>916247068.08825886</v>
      </c>
      <c r="F54" s="1">
        <v>916247068.08825886</v>
      </c>
      <c r="G54" s="1">
        <v>916247068.08825862</v>
      </c>
      <c r="H54" s="1">
        <v>916247068.08825886</v>
      </c>
      <c r="I54" s="1">
        <v>916247068.0882591</v>
      </c>
      <c r="J54" s="1">
        <v>916247068.08825886</v>
      </c>
      <c r="K54" s="1">
        <v>916247068.0882591</v>
      </c>
      <c r="L54" s="1">
        <v>916247068.08825886</v>
      </c>
    </row>
    <row r="55" spans="2:12" x14ac:dyDescent="0.2">
      <c r="B55" s="73">
        <v>6</v>
      </c>
      <c r="C55" s="1">
        <v>937312562.19825876</v>
      </c>
      <c r="D55" s="1">
        <v>937312562.198259</v>
      </c>
      <c r="E55" s="1">
        <v>937312562.19825876</v>
      </c>
      <c r="F55" s="1">
        <v>937312562.19825876</v>
      </c>
      <c r="G55" s="1">
        <v>937312562.19825876</v>
      </c>
      <c r="H55" s="1">
        <v>937312562.19825876</v>
      </c>
      <c r="I55" s="1">
        <v>937312562.198259</v>
      </c>
      <c r="J55" s="1">
        <v>937312562.19825876</v>
      </c>
      <c r="K55" s="1">
        <v>937312562.198259</v>
      </c>
      <c r="L55" s="1">
        <v>937312562.19825876</v>
      </c>
    </row>
    <row r="56" spans="2:12" x14ac:dyDescent="0.2">
      <c r="B56" s="73">
        <v>6.5</v>
      </c>
      <c r="C56" s="1">
        <v>958378056.30825889</v>
      </c>
      <c r="D56" s="1">
        <v>958378056.30825889</v>
      </c>
      <c r="E56" s="1">
        <v>958378056.30825889</v>
      </c>
      <c r="F56" s="1">
        <v>958378056.30825889</v>
      </c>
      <c r="G56" s="1">
        <v>958378056.30825865</v>
      </c>
      <c r="H56" s="1">
        <v>958378056.30825889</v>
      </c>
      <c r="I56" s="1">
        <v>958378056.30825913</v>
      </c>
      <c r="J56" s="1">
        <v>958378056.30825889</v>
      </c>
      <c r="K56" s="1">
        <v>958378056.30825913</v>
      </c>
      <c r="L56" s="1">
        <v>958378056.30825889</v>
      </c>
    </row>
    <row r="57" spans="2:12" x14ac:dyDescent="0.2">
      <c r="B57" s="73">
        <v>7</v>
      </c>
      <c r="C57" s="1">
        <v>979443550.41825879</v>
      </c>
      <c r="D57" s="1">
        <v>979443550.41825902</v>
      </c>
      <c r="E57" s="1">
        <v>979443550.41825879</v>
      </c>
      <c r="F57" s="1">
        <v>979443550.41825879</v>
      </c>
      <c r="G57" s="1">
        <v>979443550.41825879</v>
      </c>
      <c r="H57" s="1">
        <v>979443550.41825879</v>
      </c>
      <c r="I57" s="1">
        <v>979443550.41825902</v>
      </c>
      <c r="J57" s="1">
        <v>979443550.41825879</v>
      </c>
      <c r="K57" s="1">
        <v>979443550.41825902</v>
      </c>
      <c r="L57" s="1">
        <v>979443550.41825879</v>
      </c>
    </row>
    <row r="58" spans="2:12" x14ac:dyDescent="0.2">
      <c r="B58" s="73">
        <v>7.5</v>
      </c>
      <c r="C58" s="1">
        <v>1000509044.5282589</v>
      </c>
      <c r="D58" s="1">
        <v>1000509044.5282589</v>
      </c>
      <c r="E58" s="1">
        <v>1000509044.5282589</v>
      </c>
      <c r="F58" s="1">
        <v>1000509044.5282589</v>
      </c>
      <c r="G58" s="1">
        <v>1000509044.5282587</v>
      </c>
      <c r="H58" s="1">
        <v>1000509044.5282589</v>
      </c>
      <c r="I58" s="1">
        <v>1000509044.5282592</v>
      </c>
      <c r="J58" s="1">
        <v>1000509044.5282589</v>
      </c>
      <c r="K58" s="1">
        <v>1000509044.5282592</v>
      </c>
      <c r="L58" s="1">
        <v>1000509044.5282589</v>
      </c>
    </row>
    <row r="59" spans="2:12" x14ac:dyDescent="0.2">
      <c r="B59" s="73">
        <v>8</v>
      </c>
      <c r="C59" s="1">
        <v>1021574538.6382588</v>
      </c>
      <c r="D59" s="1">
        <v>1021574538.6382591</v>
      </c>
      <c r="E59" s="1">
        <v>1021574538.6382588</v>
      </c>
      <c r="F59" s="1">
        <v>1021574538.6382588</v>
      </c>
      <c r="G59" s="1">
        <v>1021574538.6382588</v>
      </c>
      <c r="H59" s="1">
        <v>1021574538.6382588</v>
      </c>
      <c r="I59" s="1">
        <v>1021574538.6382591</v>
      </c>
      <c r="J59" s="1">
        <v>1021574538.6382588</v>
      </c>
      <c r="K59" s="1">
        <v>1021574538.6382591</v>
      </c>
      <c r="L59" s="1">
        <v>1021574538.6382588</v>
      </c>
    </row>
    <row r="60" spans="2:12" x14ac:dyDescent="0.2">
      <c r="B60" s="73">
        <v>8.5</v>
      </c>
      <c r="C60" s="1">
        <v>1042640032.7482587</v>
      </c>
      <c r="D60" s="1">
        <v>1042640032.7482589</v>
      </c>
      <c r="E60" s="1">
        <v>1042640032.7482587</v>
      </c>
      <c r="F60" s="1">
        <v>1042640032.7482587</v>
      </c>
      <c r="G60" s="1">
        <v>1042640032.7482587</v>
      </c>
      <c r="H60" s="1">
        <v>1042640032.7482587</v>
      </c>
      <c r="I60" s="1">
        <v>1042640032.7482589</v>
      </c>
      <c r="J60" s="1">
        <v>1042640032.7482587</v>
      </c>
      <c r="K60" s="1">
        <v>1042640032.7482589</v>
      </c>
      <c r="L60" s="1">
        <v>1042640032.7482587</v>
      </c>
    </row>
    <row r="61" spans="2:12" x14ac:dyDescent="0.2">
      <c r="B61" s="73">
        <v>9</v>
      </c>
      <c r="C61" s="1">
        <v>1063705526.8582588</v>
      </c>
      <c r="D61" s="1">
        <v>1063705526.8582588</v>
      </c>
      <c r="E61" s="1">
        <v>1063705526.8582588</v>
      </c>
      <c r="F61" s="1">
        <v>1063705526.8582588</v>
      </c>
      <c r="G61" s="1">
        <v>1063705526.8582586</v>
      </c>
      <c r="H61" s="1">
        <v>1063705526.8582588</v>
      </c>
      <c r="I61" s="1">
        <v>1063705526.8582591</v>
      </c>
      <c r="J61" s="1">
        <v>1063705526.8582588</v>
      </c>
      <c r="K61" s="1">
        <v>1063705526.8582591</v>
      </c>
      <c r="L61" s="1">
        <v>1063705526.8582588</v>
      </c>
    </row>
    <row r="63" spans="2:12" x14ac:dyDescent="0.2">
      <c r="B63" s="65">
        <v>-46563565.030065149</v>
      </c>
      <c r="C63" s="76">
        <v>130</v>
      </c>
      <c r="D63" s="72">
        <v>131</v>
      </c>
      <c r="E63" s="72">
        <v>132</v>
      </c>
      <c r="F63" s="72">
        <v>133</v>
      </c>
      <c r="G63" s="72">
        <v>134</v>
      </c>
      <c r="H63" s="72">
        <v>135</v>
      </c>
      <c r="I63" s="72">
        <v>136</v>
      </c>
      <c r="J63" s="72">
        <v>137</v>
      </c>
      <c r="K63" s="72">
        <v>138</v>
      </c>
      <c r="L63" s="72">
        <v>139</v>
      </c>
    </row>
    <row r="64" spans="2:12" x14ac:dyDescent="0.2">
      <c r="B64" s="77">
        <v>4</v>
      </c>
      <c r="C64" s="1">
        <v>853050585.7582587</v>
      </c>
      <c r="D64" s="1">
        <v>853050585.75825894</v>
      </c>
      <c r="E64" s="1">
        <v>853050585.75825894</v>
      </c>
      <c r="F64" s="1">
        <v>853050585.7582587</v>
      </c>
      <c r="G64" s="1">
        <v>853050585.7582587</v>
      </c>
      <c r="H64" s="1">
        <v>853050585.75825894</v>
      </c>
      <c r="I64" s="1">
        <v>853050585.75825894</v>
      </c>
      <c r="J64" s="1">
        <v>853050585.7582587</v>
      </c>
      <c r="K64" s="1">
        <v>853050585.7582587</v>
      </c>
      <c r="L64" s="1">
        <v>853050585.75825894</v>
      </c>
    </row>
    <row r="65" spans="2:12" x14ac:dyDescent="0.2">
      <c r="B65" s="73">
        <v>4.5</v>
      </c>
      <c r="C65" s="1">
        <v>874116079.86825883</v>
      </c>
      <c r="D65" s="1">
        <v>874116079.86825907</v>
      </c>
      <c r="E65" s="1">
        <v>874116079.86825907</v>
      </c>
      <c r="F65" s="1">
        <v>874116079.86825883</v>
      </c>
      <c r="G65" s="1">
        <v>874116079.86825883</v>
      </c>
      <c r="H65" s="1">
        <v>874116079.86825907</v>
      </c>
      <c r="I65" s="1">
        <v>874116079.86825907</v>
      </c>
      <c r="J65" s="1">
        <v>874116079.86825883</v>
      </c>
      <c r="K65" s="1">
        <v>874116079.86825883</v>
      </c>
      <c r="L65" s="1">
        <v>874116079.86825907</v>
      </c>
    </row>
    <row r="66" spans="2:12" x14ac:dyDescent="0.2">
      <c r="B66" s="73">
        <v>5</v>
      </c>
      <c r="C66" s="1">
        <v>895181573.97825873</v>
      </c>
      <c r="D66" s="1">
        <v>895181573.97825897</v>
      </c>
      <c r="E66" s="1">
        <v>895181573.97825897</v>
      </c>
      <c r="F66" s="1">
        <v>895181573.97825873</v>
      </c>
      <c r="G66" s="1">
        <v>895181573.97825873</v>
      </c>
      <c r="H66" s="1">
        <v>895181573.97825897</v>
      </c>
      <c r="I66" s="1">
        <v>895181573.97825897</v>
      </c>
      <c r="J66" s="1">
        <v>895181573.97825873</v>
      </c>
      <c r="K66" s="1">
        <v>895181573.97825873</v>
      </c>
      <c r="L66" s="1">
        <v>895181573.97825897</v>
      </c>
    </row>
    <row r="67" spans="2:12" x14ac:dyDescent="0.2">
      <c r="B67" s="73">
        <v>5.5</v>
      </c>
      <c r="C67" s="1">
        <v>916247068.08825886</v>
      </c>
      <c r="D67" s="1">
        <v>916247068.0882591</v>
      </c>
      <c r="E67" s="1">
        <v>916247068.0882591</v>
      </c>
      <c r="F67" s="1">
        <v>916247068.08825886</v>
      </c>
      <c r="G67" s="1">
        <v>916247068.08825886</v>
      </c>
      <c r="H67" s="1">
        <v>916247068.08825886</v>
      </c>
      <c r="I67" s="1">
        <v>916247068.0882591</v>
      </c>
      <c r="J67" s="1">
        <v>916247068.08825886</v>
      </c>
      <c r="K67" s="1">
        <v>916247068.08825886</v>
      </c>
      <c r="L67" s="1">
        <v>916247068.0882591</v>
      </c>
    </row>
    <row r="68" spans="2:12" x14ac:dyDescent="0.2">
      <c r="B68" s="73">
        <v>6</v>
      </c>
      <c r="C68" s="1">
        <v>937312562.19825876</v>
      </c>
      <c r="D68" s="1">
        <v>937312562.198259</v>
      </c>
      <c r="E68" s="1">
        <v>937312562.198259</v>
      </c>
      <c r="F68" s="1">
        <v>937312562.19825876</v>
      </c>
      <c r="G68" s="1">
        <v>937312562.19825876</v>
      </c>
      <c r="H68" s="1">
        <v>937312562.198259</v>
      </c>
      <c r="I68" s="1">
        <v>937312562.198259</v>
      </c>
      <c r="J68" s="1">
        <v>937312562.19825876</v>
      </c>
      <c r="K68" s="1">
        <v>937312562.19825876</v>
      </c>
      <c r="L68" s="1">
        <v>937312562.198259</v>
      </c>
    </row>
    <row r="69" spans="2:12" x14ac:dyDescent="0.2">
      <c r="B69" s="73">
        <v>6.5</v>
      </c>
      <c r="C69" s="1">
        <v>958378056.30825889</v>
      </c>
      <c r="D69" s="1">
        <v>958378056.30825913</v>
      </c>
      <c r="E69" s="1">
        <v>958378056.30825913</v>
      </c>
      <c r="F69" s="1">
        <v>958378056.30825889</v>
      </c>
      <c r="G69" s="1">
        <v>958378056.30825889</v>
      </c>
      <c r="H69" s="1">
        <v>958378056.30825889</v>
      </c>
      <c r="I69" s="1">
        <v>958378056.30825913</v>
      </c>
      <c r="J69" s="1">
        <v>958378056.30825889</v>
      </c>
      <c r="K69" s="1">
        <v>958378056.30825889</v>
      </c>
      <c r="L69" s="1">
        <v>958378056.30825913</v>
      </c>
    </row>
    <row r="70" spans="2:12" x14ac:dyDescent="0.2">
      <c r="B70" s="73">
        <v>7</v>
      </c>
      <c r="C70" s="1">
        <v>979443550.41825879</v>
      </c>
      <c r="D70" s="1">
        <v>979443550.41825902</v>
      </c>
      <c r="E70" s="1">
        <v>979443550.41825902</v>
      </c>
      <c r="F70" s="1">
        <v>979443550.41825879</v>
      </c>
      <c r="G70" s="1">
        <v>979443550.41825879</v>
      </c>
      <c r="H70" s="1">
        <v>979443550.41825902</v>
      </c>
      <c r="I70" s="1">
        <v>979443550.41825902</v>
      </c>
      <c r="J70" s="1">
        <v>979443550.41825879</v>
      </c>
      <c r="K70" s="1">
        <v>979443550.41825879</v>
      </c>
      <c r="L70" s="1">
        <v>979443550.41825902</v>
      </c>
    </row>
    <row r="71" spans="2:12" x14ac:dyDescent="0.2">
      <c r="B71" s="73">
        <v>7.5</v>
      </c>
      <c r="C71" s="1">
        <v>1000509044.5282589</v>
      </c>
      <c r="D71" s="1">
        <v>1000509044.5282592</v>
      </c>
      <c r="E71" s="1">
        <v>1000509044.5282592</v>
      </c>
      <c r="F71" s="1">
        <v>1000509044.5282589</v>
      </c>
      <c r="G71" s="1">
        <v>1000509044.5282589</v>
      </c>
      <c r="H71" s="1">
        <v>1000509044.5282589</v>
      </c>
      <c r="I71" s="1">
        <v>1000509044.5282592</v>
      </c>
      <c r="J71" s="1">
        <v>1000509044.5282589</v>
      </c>
      <c r="K71" s="1">
        <v>1000509044.5282589</v>
      </c>
      <c r="L71" s="1">
        <v>1000509044.5282592</v>
      </c>
    </row>
    <row r="72" spans="2:12" x14ac:dyDescent="0.2">
      <c r="B72" s="73">
        <v>8</v>
      </c>
      <c r="C72" s="1">
        <v>1021574538.6382588</v>
      </c>
      <c r="D72" s="1">
        <v>1021574538.6382591</v>
      </c>
      <c r="E72" s="1">
        <v>1021574538.6382591</v>
      </c>
      <c r="F72" s="1">
        <v>1021574538.6382588</v>
      </c>
      <c r="G72" s="1">
        <v>1021574538.6382588</v>
      </c>
      <c r="H72" s="1">
        <v>1021574538.6382591</v>
      </c>
      <c r="I72" s="1">
        <v>1021574538.6382591</v>
      </c>
      <c r="J72" s="1">
        <v>1021574538.6382588</v>
      </c>
      <c r="K72" s="1">
        <v>1021574538.6382588</v>
      </c>
      <c r="L72" s="1">
        <v>1021574538.6382591</v>
      </c>
    </row>
    <row r="73" spans="2:12" x14ac:dyDescent="0.2">
      <c r="B73" s="73">
        <v>8.5</v>
      </c>
      <c r="C73" s="1">
        <v>1042640032.7482587</v>
      </c>
      <c r="D73" s="1">
        <v>1042640032.7482589</v>
      </c>
      <c r="E73" s="1">
        <v>1042640032.7482589</v>
      </c>
      <c r="F73" s="1">
        <v>1042640032.7482587</v>
      </c>
      <c r="G73" s="1">
        <v>1042640032.7482587</v>
      </c>
      <c r="H73" s="1">
        <v>1042640032.7482589</v>
      </c>
      <c r="I73" s="1">
        <v>1042640032.7482589</v>
      </c>
      <c r="J73" s="1">
        <v>1042640032.7482587</v>
      </c>
      <c r="K73" s="1">
        <v>1042640032.7482587</v>
      </c>
      <c r="L73" s="1">
        <v>1042640032.7482589</v>
      </c>
    </row>
    <row r="74" spans="2:12" x14ac:dyDescent="0.2">
      <c r="B74" s="73">
        <v>9</v>
      </c>
      <c r="C74" s="1">
        <v>1063705526.8582588</v>
      </c>
      <c r="D74" s="1">
        <v>1063705526.8582591</v>
      </c>
      <c r="E74" s="1">
        <v>1063705526.8582591</v>
      </c>
      <c r="F74" s="1">
        <v>1063705526.8582588</v>
      </c>
      <c r="G74" s="1">
        <v>1063705526.8582588</v>
      </c>
      <c r="H74" s="1">
        <v>1063705526.8582588</v>
      </c>
      <c r="I74" s="1">
        <v>1063705526.8582591</v>
      </c>
      <c r="J74" s="1">
        <v>1063705526.8582588</v>
      </c>
      <c r="K74" s="1">
        <v>1063705526.8582588</v>
      </c>
      <c r="L74" s="1">
        <v>1063705526.8582591</v>
      </c>
    </row>
    <row r="75" spans="2:12" x14ac:dyDescent="0.2">
      <c r="B75" s="5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2:12" x14ac:dyDescent="0.2">
      <c r="B76" s="65">
        <v>-46563565.030065149</v>
      </c>
      <c r="C76" s="76">
        <v>140</v>
      </c>
      <c r="D76" s="72">
        <v>141</v>
      </c>
      <c r="E76" s="72">
        <v>142</v>
      </c>
      <c r="F76" s="72">
        <v>143</v>
      </c>
      <c r="G76" s="72">
        <v>144</v>
      </c>
      <c r="H76" s="72">
        <v>145</v>
      </c>
      <c r="I76" s="72">
        <v>146</v>
      </c>
      <c r="J76" s="72">
        <v>147</v>
      </c>
      <c r="K76" s="72">
        <v>148</v>
      </c>
      <c r="L76" s="72">
        <v>149</v>
      </c>
    </row>
    <row r="77" spans="2:12" x14ac:dyDescent="0.2">
      <c r="B77" s="77">
        <v>4</v>
      </c>
      <c r="C77" s="1">
        <v>853050585.75825894</v>
      </c>
      <c r="D77" s="1">
        <v>853050585.7582587</v>
      </c>
      <c r="E77" s="1">
        <v>853050585.75825894</v>
      </c>
      <c r="F77" s="1">
        <v>853050585.75825894</v>
      </c>
      <c r="G77" s="1">
        <v>853050585.7582587</v>
      </c>
      <c r="H77" s="1">
        <v>853050585.7582587</v>
      </c>
      <c r="I77" s="1">
        <v>853050585.75825894</v>
      </c>
      <c r="J77" s="1">
        <v>853050585.75825894</v>
      </c>
      <c r="K77" s="1">
        <v>853050585.7582587</v>
      </c>
      <c r="L77" s="1">
        <v>853050585.75825894</v>
      </c>
    </row>
    <row r="78" spans="2:12" x14ac:dyDescent="0.2">
      <c r="B78" s="73">
        <v>4.5</v>
      </c>
      <c r="C78" s="1">
        <v>874116079.86825907</v>
      </c>
      <c r="D78" s="1">
        <v>874116079.86825883</v>
      </c>
      <c r="E78" s="1">
        <v>874116079.86825907</v>
      </c>
      <c r="F78" s="1">
        <v>874116079.86825907</v>
      </c>
      <c r="G78" s="1">
        <v>874116079.86825883</v>
      </c>
      <c r="H78" s="1">
        <v>874116079.86825883</v>
      </c>
      <c r="I78" s="1">
        <v>874116079.86825907</v>
      </c>
      <c r="J78" s="1">
        <v>874116079.86825907</v>
      </c>
      <c r="K78" s="1">
        <v>874116079.86825883</v>
      </c>
      <c r="L78" s="1">
        <v>874116079.86825907</v>
      </c>
    </row>
    <row r="79" spans="2:12" x14ac:dyDescent="0.2">
      <c r="B79" s="73">
        <v>5</v>
      </c>
      <c r="C79" s="1">
        <v>895181573.97825897</v>
      </c>
      <c r="D79" s="1">
        <v>895181573.97825873</v>
      </c>
      <c r="E79" s="1">
        <v>895181573.97825897</v>
      </c>
      <c r="F79" s="1">
        <v>895181573.97825897</v>
      </c>
      <c r="G79" s="1">
        <v>895181573.97825873</v>
      </c>
      <c r="H79" s="1">
        <v>895181573.97825873</v>
      </c>
      <c r="I79" s="1">
        <v>895181573.97825897</v>
      </c>
      <c r="J79" s="1">
        <v>895181573.97825897</v>
      </c>
      <c r="K79" s="1">
        <v>895181573.97825873</v>
      </c>
      <c r="L79" s="1">
        <v>895181573.97825897</v>
      </c>
    </row>
    <row r="80" spans="2:12" x14ac:dyDescent="0.2">
      <c r="B80" s="73">
        <v>5.5</v>
      </c>
      <c r="C80" s="1">
        <v>916247068.08825886</v>
      </c>
      <c r="D80" s="1">
        <v>916247068.08825886</v>
      </c>
      <c r="E80" s="1">
        <v>916247068.08825886</v>
      </c>
      <c r="F80" s="1">
        <v>916247068.0882591</v>
      </c>
      <c r="G80" s="1">
        <v>916247068.08825862</v>
      </c>
      <c r="H80" s="1">
        <v>916247068.08825886</v>
      </c>
      <c r="I80" s="1">
        <v>916247068.0882591</v>
      </c>
      <c r="J80" s="1">
        <v>916247068.08825886</v>
      </c>
      <c r="K80" s="1">
        <v>916247068.08825886</v>
      </c>
      <c r="L80" s="1">
        <v>916247068.08825886</v>
      </c>
    </row>
    <row r="81" spans="1:12" x14ac:dyDescent="0.2">
      <c r="B81" s="73">
        <v>6</v>
      </c>
      <c r="C81" s="1">
        <v>937312562.198259</v>
      </c>
      <c r="D81" s="1">
        <v>937312562.19825876</v>
      </c>
      <c r="E81" s="1">
        <v>937312562.198259</v>
      </c>
      <c r="F81" s="1">
        <v>937312562.198259</v>
      </c>
      <c r="G81" s="1">
        <v>937312562.19825876</v>
      </c>
      <c r="H81" s="1">
        <v>937312562.19825876</v>
      </c>
      <c r="I81" s="1">
        <v>937312562.198259</v>
      </c>
      <c r="J81" s="1">
        <v>937312562.198259</v>
      </c>
      <c r="K81" s="1">
        <v>937312562.19825876</v>
      </c>
      <c r="L81" s="1">
        <v>937312562.198259</v>
      </c>
    </row>
    <row r="82" spans="1:12" x14ac:dyDescent="0.2">
      <c r="B82" s="73">
        <v>6.5</v>
      </c>
      <c r="C82" s="1">
        <v>958378056.30825889</v>
      </c>
      <c r="D82" s="1">
        <v>958378056.30825889</v>
      </c>
      <c r="E82" s="1">
        <v>958378056.30825889</v>
      </c>
      <c r="F82" s="1">
        <v>958378056.30825913</v>
      </c>
      <c r="G82" s="1">
        <v>958378056.30825865</v>
      </c>
      <c r="H82" s="1">
        <v>958378056.30825889</v>
      </c>
      <c r="I82" s="1">
        <v>958378056.30825913</v>
      </c>
      <c r="J82" s="1">
        <v>958378056.30825889</v>
      </c>
      <c r="K82" s="1">
        <v>958378056.30825889</v>
      </c>
      <c r="L82" s="1">
        <v>958378056.30825889</v>
      </c>
    </row>
    <row r="83" spans="1:12" x14ac:dyDescent="0.2">
      <c r="B83" s="73">
        <v>7</v>
      </c>
      <c r="C83" s="1">
        <v>979443550.41825902</v>
      </c>
      <c r="D83" s="1">
        <v>979443550.41825879</v>
      </c>
      <c r="E83" s="1">
        <v>979443550.41825902</v>
      </c>
      <c r="F83" s="1">
        <v>979443550.41825902</v>
      </c>
      <c r="G83" s="1">
        <v>979443550.41825879</v>
      </c>
      <c r="H83" s="1">
        <v>979443550.41825879</v>
      </c>
      <c r="I83" s="1">
        <v>979443550.41825902</v>
      </c>
      <c r="J83" s="1">
        <v>979443550.41825902</v>
      </c>
      <c r="K83" s="1">
        <v>979443550.41825879</v>
      </c>
      <c r="L83" s="1">
        <v>979443550.41825902</v>
      </c>
    </row>
    <row r="84" spans="1:12" x14ac:dyDescent="0.2">
      <c r="B84" s="73">
        <v>7.5</v>
      </c>
      <c r="C84" s="1">
        <v>1000509044.5282589</v>
      </c>
      <c r="D84" s="1">
        <v>1000509044.5282589</v>
      </c>
      <c r="E84" s="1">
        <v>1000509044.5282589</v>
      </c>
      <c r="F84" s="1">
        <v>1000509044.5282592</v>
      </c>
      <c r="G84" s="1">
        <v>1000509044.5282587</v>
      </c>
      <c r="H84" s="1">
        <v>1000509044.5282589</v>
      </c>
      <c r="I84" s="1">
        <v>1000509044.5282592</v>
      </c>
      <c r="J84" s="1">
        <v>1000509044.5282589</v>
      </c>
      <c r="K84" s="1">
        <v>1000509044.5282589</v>
      </c>
      <c r="L84" s="1">
        <v>1000509044.5282589</v>
      </c>
    </row>
    <row r="85" spans="1:12" x14ac:dyDescent="0.2">
      <c r="B85" s="73">
        <v>8</v>
      </c>
      <c r="C85" s="1">
        <v>1021574538.6382591</v>
      </c>
      <c r="D85" s="1">
        <v>1021574538.6382588</v>
      </c>
      <c r="E85" s="1">
        <v>1021574538.6382591</v>
      </c>
      <c r="F85" s="1">
        <v>1021574538.6382591</v>
      </c>
      <c r="G85" s="1">
        <v>1021574538.6382588</v>
      </c>
      <c r="H85" s="1">
        <v>1021574538.6382588</v>
      </c>
      <c r="I85" s="1">
        <v>1021574538.6382591</v>
      </c>
      <c r="J85" s="1">
        <v>1021574538.6382591</v>
      </c>
      <c r="K85" s="1">
        <v>1021574538.6382588</v>
      </c>
      <c r="L85" s="1">
        <v>1021574538.6382591</v>
      </c>
    </row>
    <row r="86" spans="1:12" x14ac:dyDescent="0.2">
      <c r="B86" s="73">
        <v>8.5</v>
      </c>
      <c r="C86" s="1">
        <v>1042640032.7482589</v>
      </c>
      <c r="D86" s="1">
        <v>1042640032.7482587</v>
      </c>
      <c r="E86" s="1">
        <v>1042640032.7482589</v>
      </c>
      <c r="F86" s="1">
        <v>1042640032.7482589</v>
      </c>
      <c r="G86" s="1">
        <v>1042640032.7482587</v>
      </c>
      <c r="H86" s="1">
        <v>1042640032.7482587</v>
      </c>
      <c r="I86" s="1">
        <v>1042640032.7482589</v>
      </c>
      <c r="J86" s="1">
        <v>1042640032.7482589</v>
      </c>
      <c r="K86" s="1">
        <v>1042640032.7482587</v>
      </c>
      <c r="L86" s="1">
        <v>1042640032.7482589</v>
      </c>
    </row>
    <row r="87" spans="1:12" x14ac:dyDescent="0.2">
      <c r="B87" s="73">
        <v>9</v>
      </c>
      <c r="C87" s="1">
        <v>1063705526.8582588</v>
      </c>
      <c r="D87" s="1">
        <v>1063705526.8582588</v>
      </c>
      <c r="E87" s="1">
        <v>1063705526.8582588</v>
      </c>
      <c r="F87" s="1">
        <v>1063705526.8582591</v>
      </c>
      <c r="G87" s="1">
        <v>1063705526.8582586</v>
      </c>
      <c r="H87" s="1">
        <v>1063705526.8582588</v>
      </c>
      <c r="I87" s="1">
        <v>1063705526.8582591</v>
      </c>
      <c r="J87" s="1">
        <v>1063705526.8582588</v>
      </c>
      <c r="K87" s="1">
        <v>1063705526.8582588</v>
      </c>
      <c r="L87" s="1">
        <v>1063705526.8582588</v>
      </c>
    </row>
    <row r="88" spans="1:12" x14ac:dyDescent="0.2">
      <c r="B88" s="5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">
      <c r="B89" s="5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">
      <c r="B90" s="5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">
      <c r="B91" s="5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ht="13.5" thickBot="1" x14ac:dyDescent="0.25">
      <c r="A92" s="90" t="s">
        <v>126</v>
      </c>
      <c r="B92" s="89" t="s">
        <v>142</v>
      </c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ht="13.5" thickBot="1" x14ac:dyDescent="0.25">
      <c r="B93" s="66" t="s">
        <v>107</v>
      </c>
      <c r="C93" s="78" t="s">
        <v>111</v>
      </c>
      <c r="D93" t="s">
        <v>112</v>
      </c>
      <c r="I93" s="85">
        <v>36976</v>
      </c>
      <c r="J93" t="s">
        <v>53</v>
      </c>
    </row>
    <row r="94" spans="1:12" x14ac:dyDescent="0.2">
      <c r="A94" t="s">
        <v>53</v>
      </c>
      <c r="B94" s="70">
        <v>36983</v>
      </c>
      <c r="C94" s="80">
        <v>0</v>
      </c>
      <c r="D94" t="s">
        <v>119</v>
      </c>
      <c r="H94" s="81">
        <v>38338200.215799153</v>
      </c>
      <c r="I94" s="84">
        <v>0.68803775969447145</v>
      </c>
      <c r="J94" s="82">
        <v>55721070.06572362</v>
      </c>
    </row>
    <row r="95" spans="1:12" x14ac:dyDescent="0.2">
      <c r="A95" s="20" t="s">
        <v>41</v>
      </c>
      <c r="B95" s="67">
        <v>6.5</v>
      </c>
      <c r="C95" s="80">
        <v>0</v>
      </c>
      <c r="D95" t="s">
        <v>120</v>
      </c>
      <c r="H95" s="81">
        <v>102808992.48035017</v>
      </c>
      <c r="I95" s="84">
        <v>0.68803775969447145</v>
      </c>
      <c r="J95" s="82">
        <v>149423474.26688224</v>
      </c>
    </row>
    <row r="96" spans="1:12" x14ac:dyDescent="0.2">
      <c r="A96" t="s">
        <v>32</v>
      </c>
      <c r="B96" s="67">
        <v>56.57</v>
      </c>
      <c r="C96" s="80">
        <v>0</v>
      </c>
      <c r="D96" t="s">
        <v>113</v>
      </c>
      <c r="H96" s="81">
        <v>118425530.68694091</v>
      </c>
      <c r="I96" s="84">
        <v>0.68803775969447156</v>
      </c>
      <c r="J96" s="82">
        <v>172120685.2651934</v>
      </c>
    </row>
    <row r="97" spans="1:13" x14ac:dyDescent="0.2">
      <c r="C97" s="80"/>
      <c r="D97" t="s">
        <v>121</v>
      </c>
      <c r="G97" s="87" t="s">
        <v>55</v>
      </c>
      <c r="H97" s="81"/>
      <c r="I97" s="85"/>
      <c r="J97" s="55">
        <v>378730000</v>
      </c>
    </row>
    <row r="98" spans="1:13" x14ac:dyDescent="0.2">
      <c r="A98" t="s">
        <v>106</v>
      </c>
      <c r="B98" s="1">
        <v>-46563565.030065149</v>
      </c>
      <c r="D98" s="80">
        <v>1</v>
      </c>
      <c r="E98" t="s">
        <v>1</v>
      </c>
      <c r="F98" s="80">
        <v>4</v>
      </c>
      <c r="G98" s="88">
        <v>38338200.215799153</v>
      </c>
      <c r="H98" t="s">
        <v>122</v>
      </c>
      <c r="I98" s="59">
        <v>14734509.754150212</v>
      </c>
      <c r="J98" t="s">
        <v>123</v>
      </c>
      <c r="K98" s="59">
        <v>-141018263.20975217</v>
      </c>
    </row>
    <row r="99" spans="1:13" x14ac:dyDescent="0.2">
      <c r="A99" t="s">
        <v>108</v>
      </c>
      <c r="B99" s="1">
        <v>37819589.550776005</v>
      </c>
      <c r="D99" s="80">
        <v>1</v>
      </c>
      <c r="E99" t="s">
        <v>2</v>
      </c>
      <c r="F99" s="80">
        <v>4</v>
      </c>
      <c r="G99" s="88">
        <v>102808992.48035017</v>
      </c>
      <c r="I99" s="59">
        <v>493326421.97531128</v>
      </c>
      <c r="K99" s="59">
        <v>148965003.65961432</v>
      </c>
    </row>
    <row r="100" spans="1:13" x14ac:dyDescent="0.2">
      <c r="B100" s="1"/>
      <c r="D100" s="80">
        <v>1</v>
      </c>
      <c r="E100" t="s">
        <v>4</v>
      </c>
      <c r="F100" s="80">
        <v>2</v>
      </c>
      <c r="G100" s="88">
        <v>118425530.68694091</v>
      </c>
      <c r="I100" s="59">
        <v>522376483.44370854</v>
      </c>
      <c r="K100" s="59">
        <v>-200692918.98926428</v>
      </c>
    </row>
    <row r="101" spans="1:13" x14ac:dyDescent="0.2">
      <c r="B101" s="1"/>
      <c r="G101" s="3">
        <v>259572723.38309023</v>
      </c>
    </row>
    <row r="102" spans="1:13" x14ac:dyDescent="0.2">
      <c r="B102" s="1"/>
      <c r="C102" s="80">
        <v>1</v>
      </c>
      <c r="D102" t="s">
        <v>114</v>
      </c>
      <c r="E102" s="79"/>
      <c r="F102" s="82">
        <v>7919392.8822459504</v>
      </c>
      <c r="G102" t="s">
        <v>110</v>
      </c>
      <c r="H102" s="83">
        <v>61.48</v>
      </c>
      <c r="I102" t="s">
        <v>57</v>
      </c>
      <c r="J102" s="84">
        <v>0.23</v>
      </c>
      <c r="K102" t="s">
        <v>115</v>
      </c>
      <c r="L102" s="85">
        <v>38412</v>
      </c>
      <c r="M102" t="s">
        <v>124</v>
      </c>
    </row>
    <row r="103" spans="1:13" x14ac:dyDescent="0.2">
      <c r="B103" s="1"/>
      <c r="D103" s="59">
        <v>493326421.97531128</v>
      </c>
      <c r="E103" t="s">
        <v>116</v>
      </c>
    </row>
    <row r="104" spans="1:13" x14ac:dyDescent="0.2">
      <c r="B104" s="1"/>
      <c r="C104" s="80">
        <v>1</v>
      </c>
      <c r="D104" t="s">
        <v>117</v>
      </c>
      <c r="E104" s="79"/>
      <c r="F104" s="82">
        <v>4080607.1177540496</v>
      </c>
      <c r="G104" t="s">
        <v>110</v>
      </c>
      <c r="H104" s="83">
        <v>61.48</v>
      </c>
      <c r="I104" t="s">
        <v>57</v>
      </c>
      <c r="J104" s="84">
        <v>0.23</v>
      </c>
      <c r="K104" t="s">
        <v>115</v>
      </c>
      <c r="L104" s="85">
        <v>38412</v>
      </c>
      <c r="M104" t="s">
        <v>124</v>
      </c>
    </row>
    <row r="105" spans="1:13" x14ac:dyDescent="0.2">
      <c r="B105" s="1"/>
      <c r="D105" s="59">
        <v>522376483.44370854</v>
      </c>
      <c r="E105" t="s">
        <v>118</v>
      </c>
    </row>
    <row r="106" spans="1:13" x14ac:dyDescent="0.2">
      <c r="B106" s="1"/>
      <c r="D106" s="59"/>
    </row>
    <row r="107" spans="1:13" x14ac:dyDescent="0.2">
      <c r="B107" s="1"/>
      <c r="C107" s="80">
        <v>1</v>
      </c>
      <c r="D107" t="s">
        <v>125</v>
      </c>
      <c r="F107" s="81">
        <v>30000000</v>
      </c>
    </row>
    <row r="108" spans="1:13" x14ac:dyDescent="0.2">
      <c r="B108" s="5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3" x14ac:dyDescent="0.2">
      <c r="B109" s="61" t="s">
        <v>109</v>
      </c>
      <c r="C109" s="61"/>
      <c r="D109" s="61"/>
      <c r="E109" s="61"/>
      <c r="F109" s="61"/>
      <c r="G109" s="61"/>
      <c r="H109" s="69"/>
      <c r="I109" s="61"/>
      <c r="J109" s="61"/>
      <c r="K109" s="61"/>
      <c r="L109" s="61"/>
    </row>
    <row r="110" spans="1:13" x14ac:dyDescent="0.2">
      <c r="A110" s="86">
        <v>36983</v>
      </c>
    </row>
    <row r="111" spans="1:13" x14ac:dyDescent="0.2">
      <c r="A111" s="2"/>
      <c r="B111" s="65">
        <v>37819589.550776005</v>
      </c>
      <c r="C111" s="75">
        <v>100</v>
      </c>
      <c r="D111" s="72">
        <v>101</v>
      </c>
      <c r="E111" s="72">
        <v>102</v>
      </c>
      <c r="F111" s="72">
        <v>103</v>
      </c>
      <c r="G111" s="72">
        <v>104</v>
      </c>
      <c r="H111" s="72">
        <v>105</v>
      </c>
      <c r="I111" s="72">
        <v>106</v>
      </c>
      <c r="J111" s="72">
        <v>107</v>
      </c>
      <c r="K111" s="72">
        <v>108</v>
      </c>
      <c r="L111" s="72">
        <v>109</v>
      </c>
    </row>
    <row r="112" spans="1:13" x14ac:dyDescent="0.2">
      <c r="B112" s="77">
        <v>4</v>
      </c>
      <c r="C112" s="1">
        <v>61169435.616438359</v>
      </c>
      <c r="D112" s="1">
        <v>61169435.616438359</v>
      </c>
      <c r="E112" s="1">
        <v>61169435.616438359</v>
      </c>
      <c r="F112" s="1">
        <v>61169435.616438359</v>
      </c>
      <c r="G112" s="1">
        <v>61169435.616438359</v>
      </c>
      <c r="H112" s="1">
        <v>61169435.616438359</v>
      </c>
      <c r="I112" s="1">
        <v>66931534.056438357</v>
      </c>
      <c r="J112" s="1">
        <v>74547464.056438357</v>
      </c>
      <c r="K112" s="1">
        <v>82163394.056438357</v>
      </c>
      <c r="L112" s="1">
        <v>89779324.056438357</v>
      </c>
    </row>
    <row r="113" spans="2:12" x14ac:dyDescent="0.2">
      <c r="B113" s="73">
        <v>4.5</v>
      </c>
      <c r="C113" s="1">
        <v>61169435.616438359</v>
      </c>
      <c r="D113" s="1">
        <v>61169435.616438359</v>
      </c>
      <c r="E113" s="1">
        <v>61169435.616438359</v>
      </c>
      <c r="F113" s="1">
        <v>61169435.616438359</v>
      </c>
      <c r="G113" s="1">
        <v>61169435.616438359</v>
      </c>
      <c r="H113" s="1">
        <v>61169435.616438359</v>
      </c>
      <c r="I113" s="1">
        <v>66931534.056438357</v>
      </c>
      <c r="J113" s="1">
        <v>74547464.056438357</v>
      </c>
      <c r="K113" s="1">
        <v>82163394.056438357</v>
      </c>
      <c r="L113" s="1">
        <v>89779324.056438357</v>
      </c>
    </row>
    <row r="114" spans="2:12" x14ac:dyDescent="0.2">
      <c r="B114" s="73">
        <v>5</v>
      </c>
      <c r="C114" s="1">
        <v>61169435.616438359</v>
      </c>
      <c r="D114" s="1">
        <v>61169435.616438359</v>
      </c>
      <c r="E114" s="1">
        <v>61169435.616438359</v>
      </c>
      <c r="F114" s="1">
        <v>61169435.616438359</v>
      </c>
      <c r="G114" s="1">
        <v>61169435.616438359</v>
      </c>
      <c r="H114" s="1">
        <v>61169435.616438359</v>
      </c>
      <c r="I114" s="1">
        <v>66931534.056438357</v>
      </c>
      <c r="J114" s="1">
        <v>74547464.056438357</v>
      </c>
      <c r="K114" s="1">
        <v>82163394.056438357</v>
      </c>
      <c r="L114" s="1">
        <v>89779324.056438357</v>
      </c>
    </row>
    <row r="115" spans="2:12" x14ac:dyDescent="0.2">
      <c r="B115" s="73">
        <v>5.5</v>
      </c>
      <c r="C115" s="1">
        <v>61169435.616438359</v>
      </c>
      <c r="D115" s="1">
        <v>61169435.616438359</v>
      </c>
      <c r="E115" s="1">
        <v>61169435.616438359</v>
      </c>
      <c r="F115" s="1">
        <v>61169435.616438359</v>
      </c>
      <c r="G115" s="1">
        <v>61169435.616438359</v>
      </c>
      <c r="H115" s="1">
        <v>61169435.616438359</v>
      </c>
      <c r="I115" s="1">
        <v>66931534.056438357</v>
      </c>
      <c r="J115" s="1">
        <v>74547464.056438357</v>
      </c>
      <c r="K115" s="1">
        <v>82163394.056438357</v>
      </c>
      <c r="L115" s="1">
        <v>89779324.056438357</v>
      </c>
    </row>
    <row r="116" spans="2:12" x14ac:dyDescent="0.2">
      <c r="B116" s="73">
        <v>6</v>
      </c>
      <c r="C116" s="1">
        <v>61169435.616438359</v>
      </c>
      <c r="D116" s="1">
        <v>61169435.616438359</v>
      </c>
      <c r="E116" s="1">
        <v>61169435.616438359</v>
      </c>
      <c r="F116" s="1">
        <v>61169435.616438359</v>
      </c>
      <c r="G116" s="1">
        <v>61169435.616438359</v>
      </c>
      <c r="H116" s="1">
        <v>61169435.616438359</v>
      </c>
      <c r="I116" s="1">
        <v>66931534.056438357</v>
      </c>
      <c r="J116" s="1">
        <v>74547464.056438357</v>
      </c>
      <c r="K116" s="1">
        <v>82163394.056438357</v>
      </c>
      <c r="L116" s="1">
        <v>89779324.056438357</v>
      </c>
    </row>
    <row r="117" spans="2:12" x14ac:dyDescent="0.2">
      <c r="B117" s="73">
        <v>6.5</v>
      </c>
      <c r="C117" s="1">
        <v>61169435.616438359</v>
      </c>
      <c r="D117" s="1">
        <v>61169435.616438359</v>
      </c>
      <c r="E117" s="1">
        <v>61169435.616438359</v>
      </c>
      <c r="F117" s="1">
        <v>61169435.616438359</v>
      </c>
      <c r="G117" s="1">
        <v>61169435.616438359</v>
      </c>
      <c r="H117" s="1">
        <v>61169435.616438359</v>
      </c>
      <c r="I117" s="1">
        <v>66931534.056438357</v>
      </c>
      <c r="J117" s="1">
        <v>74547464.056438357</v>
      </c>
      <c r="K117" s="1">
        <v>82163394.056438357</v>
      </c>
      <c r="L117" s="1">
        <v>89779324.056438357</v>
      </c>
    </row>
    <row r="118" spans="2:12" x14ac:dyDescent="0.2">
      <c r="B118" s="73">
        <v>7</v>
      </c>
      <c r="C118" s="1">
        <v>61169435.616438359</v>
      </c>
      <c r="D118" s="1">
        <v>61169435.616438359</v>
      </c>
      <c r="E118" s="1">
        <v>61169435.616438359</v>
      </c>
      <c r="F118" s="1">
        <v>61169435.616438359</v>
      </c>
      <c r="G118" s="1">
        <v>61169435.616438359</v>
      </c>
      <c r="H118" s="1">
        <v>61169435.616438359</v>
      </c>
      <c r="I118" s="1">
        <v>66931534.056438357</v>
      </c>
      <c r="J118" s="1">
        <v>74547464.056438357</v>
      </c>
      <c r="K118" s="1">
        <v>82163394.056438357</v>
      </c>
      <c r="L118" s="1">
        <v>89779324.056438357</v>
      </c>
    </row>
    <row r="119" spans="2:12" x14ac:dyDescent="0.2">
      <c r="B119" s="73">
        <v>7.5</v>
      </c>
      <c r="C119" s="1">
        <v>61169435.616438359</v>
      </c>
      <c r="D119" s="1">
        <v>61169435.616438359</v>
      </c>
      <c r="E119" s="1">
        <v>61169435.616438359</v>
      </c>
      <c r="F119" s="1">
        <v>61169435.616438359</v>
      </c>
      <c r="G119" s="1">
        <v>61169435.616438359</v>
      </c>
      <c r="H119" s="1">
        <v>61169435.616438359</v>
      </c>
      <c r="I119" s="1">
        <v>66931534.056438357</v>
      </c>
      <c r="J119" s="1">
        <v>74547464.056438357</v>
      </c>
      <c r="K119" s="1">
        <v>82163394.056438357</v>
      </c>
      <c r="L119" s="1">
        <v>89779324.056438357</v>
      </c>
    </row>
    <row r="120" spans="2:12" x14ac:dyDescent="0.2">
      <c r="B120" s="73">
        <v>8</v>
      </c>
      <c r="C120" s="1">
        <v>61169435.616438359</v>
      </c>
      <c r="D120" s="1">
        <v>61169435.616438359</v>
      </c>
      <c r="E120" s="1">
        <v>61169435.616438359</v>
      </c>
      <c r="F120" s="1">
        <v>61169435.616438359</v>
      </c>
      <c r="G120" s="1">
        <v>61169435.616438359</v>
      </c>
      <c r="H120" s="1">
        <v>61169435.616438359</v>
      </c>
      <c r="I120" s="1">
        <v>66931534.056438357</v>
      </c>
      <c r="J120" s="1">
        <v>74547464.056438357</v>
      </c>
      <c r="K120" s="1">
        <v>82163394.056438357</v>
      </c>
      <c r="L120" s="1">
        <v>89779324.056438357</v>
      </c>
    </row>
    <row r="121" spans="2:12" x14ac:dyDescent="0.2">
      <c r="B121" s="73">
        <v>8.5</v>
      </c>
      <c r="C121" s="1">
        <v>61169435.616438359</v>
      </c>
      <c r="D121" s="1">
        <v>61169435.616438359</v>
      </c>
      <c r="E121" s="1">
        <v>61169435.616438359</v>
      </c>
      <c r="F121" s="1">
        <v>61169435.616438359</v>
      </c>
      <c r="G121" s="1">
        <v>61169435.616438359</v>
      </c>
      <c r="H121" s="1">
        <v>61169435.616438359</v>
      </c>
      <c r="I121" s="1">
        <v>66931534.056438357</v>
      </c>
      <c r="J121" s="1">
        <v>74547464.056438357</v>
      </c>
      <c r="K121" s="1">
        <v>82163394.056438357</v>
      </c>
      <c r="L121" s="1">
        <v>89779324.056438357</v>
      </c>
    </row>
    <row r="122" spans="2:12" x14ac:dyDescent="0.2">
      <c r="B122" s="73">
        <v>9</v>
      </c>
      <c r="C122" s="1">
        <v>61169435.616438359</v>
      </c>
      <c r="D122" s="1">
        <v>61169435.616438359</v>
      </c>
      <c r="E122" s="1">
        <v>61169435.616438359</v>
      </c>
      <c r="F122" s="1">
        <v>61169435.616438359</v>
      </c>
      <c r="G122" s="1">
        <v>61169435.616438359</v>
      </c>
      <c r="H122" s="1">
        <v>61169435.616438359</v>
      </c>
      <c r="I122" s="1">
        <v>66931534.056438357</v>
      </c>
      <c r="J122" s="1">
        <v>74547464.056438357</v>
      </c>
      <c r="K122" s="1">
        <v>82163394.056438357</v>
      </c>
      <c r="L122" s="1">
        <v>89779324.056438357</v>
      </c>
    </row>
    <row r="124" spans="2:12" x14ac:dyDescent="0.2">
      <c r="B124" s="65">
        <v>37819589.550776005</v>
      </c>
      <c r="C124" s="76">
        <v>110</v>
      </c>
      <c r="D124" s="72">
        <v>111</v>
      </c>
      <c r="E124" s="72">
        <v>112</v>
      </c>
      <c r="F124" s="72">
        <v>113</v>
      </c>
      <c r="G124" s="72">
        <v>114</v>
      </c>
      <c r="H124" s="72">
        <v>115</v>
      </c>
      <c r="I124" s="72">
        <v>116</v>
      </c>
      <c r="J124" s="72">
        <v>117</v>
      </c>
      <c r="K124" s="72">
        <v>118</v>
      </c>
      <c r="L124" s="72">
        <v>119</v>
      </c>
    </row>
    <row r="125" spans="2:12" x14ac:dyDescent="0.2">
      <c r="B125" s="77">
        <v>4</v>
      </c>
      <c r="C125" s="1">
        <v>97395254.056438357</v>
      </c>
      <c r="D125" s="1">
        <v>97646805.479452059</v>
      </c>
      <c r="E125" s="1">
        <v>97646805.479452059</v>
      </c>
      <c r="F125" s="1">
        <v>97646805.479452059</v>
      </c>
      <c r="G125" s="1">
        <v>97646805.479452059</v>
      </c>
      <c r="H125" s="1">
        <v>97646805.479452059</v>
      </c>
      <c r="I125" s="1">
        <v>97646805.479452059</v>
      </c>
      <c r="J125" s="1">
        <v>97646805.479452059</v>
      </c>
      <c r="K125" s="1">
        <v>97646805.479452059</v>
      </c>
      <c r="L125" s="1">
        <v>97646805.479452059</v>
      </c>
    </row>
    <row r="126" spans="2:12" x14ac:dyDescent="0.2">
      <c r="B126" s="73">
        <v>4.5</v>
      </c>
      <c r="C126" s="1">
        <v>97395254.056438357</v>
      </c>
      <c r="D126" s="1">
        <v>97646805.479452059</v>
      </c>
      <c r="E126" s="1">
        <v>97646805.479452059</v>
      </c>
      <c r="F126" s="1">
        <v>97646805.479452059</v>
      </c>
      <c r="G126" s="1">
        <v>97646805.479452059</v>
      </c>
      <c r="H126" s="1">
        <v>97646805.479452059</v>
      </c>
      <c r="I126" s="1">
        <v>97646805.479452059</v>
      </c>
      <c r="J126" s="1">
        <v>97646805.479452059</v>
      </c>
      <c r="K126" s="1">
        <v>97646805.479452059</v>
      </c>
      <c r="L126" s="1">
        <v>97646805.479452059</v>
      </c>
    </row>
    <row r="127" spans="2:12" x14ac:dyDescent="0.2">
      <c r="B127" s="73">
        <v>5</v>
      </c>
      <c r="C127" s="1">
        <v>97395254.056438357</v>
      </c>
      <c r="D127" s="1">
        <v>97646805.479452059</v>
      </c>
      <c r="E127" s="1">
        <v>97646805.479452059</v>
      </c>
      <c r="F127" s="1">
        <v>97646805.479452059</v>
      </c>
      <c r="G127" s="1">
        <v>97646805.479452059</v>
      </c>
      <c r="H127" s="1">
        <v>97646805.479452059</v>
      </c>
      <c r="I127" s="1">
        <v>97646805.479452059</v>
      </c>
      <c r="J127" s="1">
        <v>97646805.479452059</v>
      </c>
      <c r="K127" s="1">
        <v>97646805.479452059</v>
      </c>
      <c r="L127" s="1">
        <v>97646805.479452059</v>
      </c>
    </row>
    <row r="128" spans="2:12" x14ac:dyDescent="0.2">
      <c r="B128" s="73">
        <v>5.5</v>
      </c>
      <c r="C128" s="1">
        <v>97395254.056438357</v>
      </c>
      <c r="D128" s="1">
        <v>97646805.479452059</v>
      </c>
      <c r="E128" s="1">
        <v>97646805.479452059</v>
      </c>
      <c r="F128" s="1">
        <v>97646805.479452059</v>
      </c>
      <c r="G128" s="1">
        <v>97646805.479452059</v>
      </c>
      <c r="H128" s="1">
        <v>97646805.479452059</v>
      </c>
      <c r="I128" s="1">
        <v>97646805.479452059</v>
      </c>
      <c r="J128" s="1">
        <v>97646805.479452059</v>
      </c>
      <c r="K128" s="1">
        <v>97646805.479452059</v>
      </c>
      <c r="L128" s="1">
        <v>97646805.479452059</v>
      </c>
    </row>
    <row r="129" spans="2:12" x14ac:dyDescent="0.2">
      <c r="B129" s="73">
        <v>6</v>
      </c>
      <c r="C129" s="1">
        <v>97395254.056438357</v>
      </c>
      <c r="D129" s="1">
        <v>97646805.479452059</v>
      </c>
      <c r="E129" s="1">
        <v>97646805.479452059</v>
      </c>
      <c r="F129" s="1">
        <v>97646805.479452059</v>
      </c>
      <c r="G129" s="1">
        <v>97646805.479452059</v>
      </c>
      <c r="H129" s="1">
        <v>97646805.479452059</v>
      </c>
      <c r="I129" s="1">
        <v>97646805.479452059</v>
      </c>
      <c r="J129" s="1">
        <v>97646805.479452059</v>
      </c>
      <c r="K129" s="1">
        <v>97646805.479452059</v>
      </c>
      <c r="L129" s="1">
        <v>97646805.479452059</v>
      </c>
    </row>
    <row r="130" spans="2:12" x14ac:dyDescent="0.2">
      <c r="B130" s="73">
        <v>6.5</v>
      </c>
      <c r="C130" s="1">
        <v>97395254.056438357</v>
      </c>
      <c r="D130" s="1">
        <v>97646805.479452059</v>
      </c>
      <c r="E130" s="1">
        <v>97646805.479452059</v>
      </c>
      <c r="F130" s="1">
        <v>97646805.479452059</v>
      </c>
      <c r="G130" s="1">
        <v>97646805.479452059</v>
      </c>
      <c r="H130" s="1">
        <v>97646805.479452059</v>
      </c>
      <c r="I130" s="1">
        <v>97646805.479452059</v>
      </c>
      <c r="J130" s="1">
        <v>97646805.479452059</v>
      </c>
      <c r="K130" s="1">
        <v>97646805.479452059</v>
      </c>
      <c r="L130" s="1">
        <v>97646805.479452059</v>
      </c>
    </row>
    <row r="131" spans="2:12" x14ac:dyDescent="0.2">
      <c r="B131" s="73">
        <v>7</v>
      </c>
      <c r="C131" s="1">
        <v>97395254.056438357</v>
      </c>
      <c r="D131" s="1">
        <v>97646805.479452059</v>
      </c>
      <c r="E131" s="1">
        <v>97646805.479452059</v>
      </c>
      <c r="F131" s="1">
        <v>97646805.479452059</v>
      </c>
      <c r="G131" s="1">
        <v>97646805.479452059</v>
      </c>
      <c r="H131" s="1">
        <v>97646805.479452059</v>
      </c>
      <c r="I131" s="1">
        <v>97646805.479452059</v>
      </c>
      <c r="J131" s="1">
        <v>97646805.479452059</v>
      </c>
      <c r="K131" s="1">
        <v>97646805.479452059</v>
      </c>
      <c r="L131" s="1">
        <v>97646805.479452059</v>
      </c>
    </row>
    <row r="132" spans="2:12" x14ac:dyDescent="0.2">
      <c r="B132" s="73">
        <v>7.5</v>
      </c>
      <c r="C132" s="1">
        <v>97395254.056438357</v>
      </c>
      <c r="D132" s="1">
        <v>97646805.479452059</v>
      </c>
      <c r="E132" s="1">
        <v>97646805.479452059</v>
      </c>
      <c r="F132" s="1">
        <v>97646805.479452059</v>
      </c>
      <c r="G132" s="1">
        <v>97646805.479452059</v>
      </c>
      <c r="H132" s="1">
        <v>97646805.479452059</v>
      </c>
      <c r="I132" s="1">
        <v>97646805.479452059</v>
      </c>
      <c r="J132" s="1">
        <v>97646805.479452059</v>
      </c>
      <c r="K132" s="1">
        <v>97646805.479452059</v>
      </c>
      <c r="L132" s="1">
        <v>97646805.479452059</v>
      </c>
    </row>
    <row r="133" spans="2:12" x14ac:dyDescent="0.2">
      <c r="B133" s="73">
        <v>8</v>
      </c>
      <c r="C133" s="1">
        <v>97395254.056438357</v>
      </c>
      <c r="D133" s="1">
        <v>97646805.479452059</v>
      </c>
      <c r="E133" s="1">
        <v>97646805.479452059</v>
      </c>
      <c r="F133" s="1">
        <v>97646805.479452059</v>
      </c>
      <c r="G133" s="1">
        <v>97646805.479452059</v>
      </c>
      <c r="H133" s="1">
        <v>97646805.479452059</v>
      </c>
      <c r="I133" s="1">
        <v>97646805.479452059</v>
      </c>
      <c r="J133" s="1">
        <v>97646805.479452059</v>
      </c>
      <c r="K133" s="1">
        <v>97646805.479452059</v>
      </c>
      <c r="L133" s="1">
        <v>97646805.479452059</v>
      </c>
    </row>
    <row r="134" spans="2:12" x14ac:dyDescent="0.2">
      <c r="B134" s="73">
        <v>8.5</v>
      </c>
      <c r="C134" s="1">
        <v>97395254.056438357</v>
      </c>
      <c r="D134" s="1">
        <v>97646805.479452059</v>
      </c>
      <c r="E134" s="1">
        <v>97646805.479452059</v>
      </c>
      <c r="F134" s="1">
        <v>97646805.479452059</v>
      </c>
      <c r="G134" s="1">
        <v>97646805.479452059</v>
      </c>
      <c r="H134" s="1">
        <v>97646805.479452059</v>
      </c>
      <c r="I134" s="1">
        <v>97646805.479452059</v>
      </c>
      <c r="J134" s="1">
        <v>97646805.479452059</v>
      </c>
      <c r="K134" s="1">
        <v>97646805.479452059</v>
      </c>
      <c r="L134" s="1">
        <v>97646805.479452059</v>
      </c>
    </row>
    <row r="135" spans="2:12" x14ac:dyDescent="0.2">
      <c r="B135" s="73">
        <v>9</v>
      </c>
      <c r="C135" s="1">
        <v>97395254.056438357</v>
      </c>
      <c r="D135" s="1">
        <v>97646805.479452059</v>
      </c>
      <c r="E135" s="1">
        <v>97646805.479452059</v>
      </c>
      <c r="F135" s="1">
        <v>97646805.479452059</v>
      </c>
      <c r="G135" s="1">
        <v>97646805.479452059</v>
      </c>
      <c r="H135" s="1">
        <v>97646805.479452059</v>
      </c>
      <c r="I135" s="1">
        <v>97646805.479452059</v>
      </c>
      <c r="J135" s="1">
        <v>97646805.479452059</v>
      </c>
      <c r="K135" s="1">
        <v>97646805.479452059</v>
      </c>
      <c r="L135" s="1">
        <v>97646805.479452059</v>
      </c>
    </row>
    <row r="137" spans="2:12" x14ac:dyDescent="0.2">
      <c r="B137" s="65">
        <v>37819589.550776005</v>
      </c>
      <c r="C137" s="76">
        <v>120</v>
      </c>
      <c r="D137" s="72">
        <v>121</v>
      </c>
      <c r="E137" s="72">
        <v>122</v>
      </c>
      <c r="F137" s="72">
        <v>123</v>
      </c>
      <c r="G137" s="72">
        <v>124</v>
      </c>
      <c r="H137" s="72">
        <v>125</v>
      </c>
      <c r="I137" s="72">
        <v>126</v>
      </c>
      <c r="J137" s="72">
        <v>127</v>
      </c>
      <c r="K137" s="72">
        <v>128</v>
      </c>
      <c r="L137" s="72">
        <v>129</v>
      </c>
    </row>
    <row r="138" spans="2:12" x14ac:dyDescent="0.2">
      <c r="B138" s="77">
        <v>4</v>
      </c>
      <c r="C138" s="1">
        <v>97646805.479452059</v>
      </c>
      <c r="D138" s="1">
        <v>97646805.479452059</v>
      </c>
      <c r="E138" s="1">
        <v>97646805.479452059</v>
      </c>
      <c r="F138" s="1">
        <v>97646805.479452059</v>
      </c>
      <c r="G138" s="1">
        <v>97646805.479452059</v>
      </c>
      <c r="H138" s="1">
        <v>97646805.479452059</v>
      </c>
      <c r="I138" s="1">
        <v>97646805.479452059</v>
      </c>
      <c r="J138" s="1">
        <v>97646805.479452059</v>
      </c>
      <c r="K138" s="1">
        <v>97646805.479452059</v>
      </c>
      <c r="L138" s="1">
        <v>97646805.479452059</v>
      </c>
    </row>
    <row r="139" spans="2:12" x14ac:dyDescent="0.2">
      <c r="B139" s="73">
        <v>4.5</v>
      </c>
      <c r="C139" s="1">
        <v>97646805.479452059</v>
      </c>
      <c r="D139" s="1">
        <v>97646805.479452059</v>
      </c>
      <c r="E139" s="1">
        <v>97646805.479452059</v>
      </c>
      <c r="F139" s="1">
        <v>97646805.479452059</v>
      </c>
      <c r="G139" s="1">
        <v>97646805.479452059</v>
      </c>
      <c r="H139" s="1">
        <v>97646805.479452059</v>
      </c>
      <c r="I139" s="1">
        <v>97646805.479452059</v>
      </c>
      <c r="J139" s="1">
        <v>97646805.479452059</v>
      </c>
      <c r="K139" s="1">
        <v>97646805.479452059</v>
      </c>
      <c r="L139" s="1">
        <v>97646805.479452059</v>
      </c>
    </row>
    <row r="140" spans="2:12" x14ac:dyDescent="0.2">
      <c r="B140" s="73">
        <v>5</v>
      </c>
      <c r="C140" s="1">
        <v>97646805.479452059</v>
      </c>
      <c r="D140" s="1">
        <v>97646805.479452059</v>
      </c>
      <c r="E140" s="1">
        <v>97646805.479452059</v>
      </c>
      <c r="F140" s="1">
        <v>97646805.479452059</v>
      </c>
      <c r="G140" s="1">
        <v>97646805.479452059</v>
      </c>
      <c r="H140" s="1">
        <v>97646805.479452059</v>
      </c>
      <c r="I140" s="1">
        <v>97646805.479452059</v>
      </c>
      <c r="J140" s="1">
        <v>97646805.479452059</v>
      </c>
      <c r="K140" s="1">
        <v>97646805.479452059</v>
      </c>
      <c r="L140" s="1">
        <v>97646805.479452059</v>
      </c>
    </row>
    <row r="141" spans="2:12" x14ac:dyDescent="0.2">
      <c r="B141" s="73">
        <v>5.5</v>
      </c>
      <c r="C141" s="1">
        <v>97646805.479452059</v>
      </c>
      <c r="D141" s="1">
        <v>97646805.479452059</v>
      </c>
      <c r="E141" s="1">
        <v>97646805.479452059</v>
      </c>
      <c r="F141" s="1">
        <v>97646805.479452059</v>
      </c>
      <c r="G141" s="1">
        <v>97646805.479452059</v>
      </c>
      <c r="H141" s="1">
        <v>97646805.479452059</v>
      </c>
      <c r="I141" s="1">
        <v>97646805.479452059</v>
      </c>
      <c r="J141" s="1">
        <v>97646805.479452059</v>
      </c>
      <c r="K141" s="1">
        <v>97646805.479452059</v>
      </c>
      <c r="L141" s="1">
        <v>97646805.479452059</v>
      </c>
    </row>
    <row r="142" spans="2:12" x14ac:dyDescent="0.2">
      <c r="B142" s="73">
        <v>6</v>
      </c>
      <c r="C142" s="1">
        <v>97646805.479452059</v>
      </c>
      <c r="D142" s="1">
        <v>97646805.479452059</v>
      </c>
      <c r="E142" s="1">
        <v>97646805.479452059</v>
      </c>
      <c r="F142" s="1">
        <v>97646805.479452059</v>
      </c>
      <c r="G142" s="1">
        <v>97646805.479452059</v>
      </c>
      <c r="H142" s="1">
        <v>97646805.479452059</v>
      </c>
      <c r="I142" s="1">
        <v>97646805.479452059</v>
      </c>
      <c r="J142" s="1">
        <v>97646805.479452059</v>
      </c>
      <c r="K142" s="1">
        <v>97646805.479452059</v>
      </c>
      <c r="L142" s="1">
        <v>97646805.479452059</v>
      </c>
    </row>
    <row r="143" spans="2:12" x14ac:dyDescent="0.2">
      <c r="B143" s="73">
        <v>6.5</v>
      </c>
      <c r="C143" s="1">
        <v>97646805.479452059</v>
      </c>
      <c r="D143" s="1">
        <v>97646805.479452059</v>
      </c>
      <c r="E143" s="1">
        <v>97646805.479452059</v>
      </c>
      <c r="F143" s="1">
        <v>97646805.479452059</v>
      </c>
      <c r="G143" s="1">
        <v>97646805.479452059</v>
      </c>
      <c r="H143" s="1">
        <v>97646805.479452059</v>
      </c>
      <c r="I143" s="1">
        <v>97646805.479452059</v>
      </c>
      <c r="J143" s="1">
        <v>97646805.479452059</v>
      </c>
      <c r="K143" s="1">
        <v>97646805.479452059</v>
      </c>
      <c r="L143" s="1">
        <v>97646805.479452059</v>
      </c>
    </row>
    <row r="144" spans="2:12" x14ac:dyDescent="0.2">
      <c r="B144" s="73">
        <v>7</v>
      </c>
      <c r="C144" s="1">
        <v>97646805.479452059</v>
      </c>
      <c r="D144" s="1">
        <v>97646805.479452059</v>
      </c>
      <c r="E144" s="1">
        <v>97646805.479452059</v>
      </c>
      <c r="F144" s="1">
        <v>97646805.479452059</v>
      </c>
      <c r="G144" s="1">
        <v>97646805.479452059</v>
      </c>
      <c r="H144" s="1">
        <v>97646805.479452059</v>
      </c>
      <c r="I144" s="1">
        <v>97646805.479452059</v>
      </c>
      <c r="J144" s="1">
        <v>97646805.479452059</v>
      </c>
      <c r="K144" s="1">
        <v>97646805.479452059</v>
      </c>
      <c r="L144" s="1">
        <v>97646805.479452059</v>
      </c>
    </row>
    <row r="145" spans="2:12" x14ac:dyDescent="0.2">
      <c r="B145" s="73">
        <v>7.5</v>
      </c>
      <c r="C145" s="1">
        <v>97646805.479452059</v>
      </c>
      <c r="D145" s="1">
        <v>97646805.479452059</v>
      </c>
      <c r="E145" s="1">
        <v>97646805.479452059</v>
      </c>
      <c r="F145" s="1">
        <v>97646805.479452059</v>
      </c>
      <c r="G145" s="1">
        <v>97646805.479452059</v>
      </c>
      <c r="H145" s="1">
        <v>97646805.479452059</v>
      </c>
      <c r="I145" s="1">
        <v>97646805.479452059</v>
      </c>
      <c r="J145" s="1">
        <v>97646805.479452059</v>
      </c>
      <c r="K145" s="1">
        <v>97646805.479452059</v>
      </c>
      <c r="L145" s="1">
        <v>97646805.479452059</v>
      </c>
    </row>
    <row r="146" spans="2:12" x14ac:dyDescent="0.2">
      <c r="B146" s="73">
        <v>8</v>
      </c>
      <c r="C146" s="1">
        <v>97646805.479452059</v>
      </c>
      <c r="D146" s="1">
        <v>97646805.479452059</v>
      </c>
      <c r="E146" s="1">
        <v>97646805.479452059</v>
      </c>
      <c r="F146" s="1">
        <v>97646805.479452059</v>
      </c>
      <c r="G146" s="1">
        <v>97646805.479452059</v>
      </c>
      <c r="H146" s="1">
        <v>97646805.479452059</v>
      </c>
      <c r="I146" s="1">
        <v>97646805.479452059</v>
      </c>
      <c r="J146" s="1">
        <v>97646805.479452059</v>
      </c>
      <c r="K146" s="1">
        <v>97646805.479452059</v>
      </c>
      <c r="L146" s="1">
        <v>97646805.479452059</v>
      </c>
    </row>
    <row r="147" spans="2:12" x14ac:dyDescent="0.2">
      <c r="B147" s="73">
        <v>8.5</v>
      </c>
      <c r="C147" s="1">
        <v>97646805.479452059</v>
      </c>
      <c r="D147" s="1">
        <v>97646805.479452059</v>
      </c>
      <c r="E147" s="1">
        <v>97646805.479452059</v>
      </c>
      <c r="F147" s="1">
        <v>97646805.479452059</v>
      </c>
      <c r="G147" s="1">
        <v>97646805.479452059</v>
      </c>
      <c r="H147" s="1">
        <v>97646805.479452059</v>
      </c>
      <c r="I147" s="1">
        <v>97646805.479452059</v>
      </c>
      <c r="J147" s="1">
        <v>97646805.479452059</v>
      </c>
      <c r="K147" s="1">
        <v>97646805.479452059</v>
      </c>
      <c r="L147" s="1">
        <v>97646805.479452059</v>
      </c>
    </row>
    <row r="148" spans="2:12" x14ac:dyDescent="0.2">
      <c r="B148" s="73">
        <v>9</v>
      </c>
      <c r="C148" s="1">
        <v>97646805.479452059</v>
      </c>
      <c r="D148" s="1">
        <v>97646805.479452059</v>
      </c>
      <c r="E148" s="1">
        <v>97646805.479452059</v>
      </c>
      <c r="F148" s="1">
        <v>97646805.479452059</v>
      </c>
      <c r="G148" s="1">
        <v>97646805.479452059</v>
      </c>
      <c r="H148" s="1">
        <v>97646805.479452059</v>
      </c>
      <c r="I148" s="1">
        <v>97646805.479452059</v>
      </c>
      <c r="J148" s="1">
        <v>97646805.479452059</v>
      </c>
      <c r="K148" s="1">
        <v>97646805.479452059</v>
      </c>
      <c r="L148" s="1">
        <v>97646805.479452059</v>
      </c>
    </row>
    <row r="150" spans="2:12" x14ac:dyDescent="0.2">
      <c r="B150" s="65">
        <v>37819589.550776005</v>
      </c>
      <c r="C150" s="76">
        <v>130</v>
      </c>
      <c r="D150" s="72">
        <v>131</v>
      </c>
      <c r="E150" s="72">
        <v>132</v>
      </c>
      <c r="F150" s="72">
        <v>133</v>
      </c>
      <c r="G150" s="72">
        <v>134</v>
      </c>
      <c r="H150" s="72">
        <v>135</v>
      </c>
      <c r="I150" s="72">
        <v>136</v>
      </c>
      <c r="J150" s="72">
        <v>137</v>
      </c>
      <c r="K150" s="72">
        <v>138</v>
      </c>
      <c r="L150" s="72">
        <v>139</v>
      </c>
    </row>
    <row r="151" spans="2:12" x14ac:dyDescent="0.2">
      <c r="B151" s="77">
        <v>4</v>
      </c>
      <c r="C151" s="1">
        <v>97646805.479452059</v>
      </c>
      <c r="D151" s="1">
        <v>97646805.479452059</v>
      </c>
      <c r="E151" s="1">
        <v>97646805.479452059</v>
      </c>
      <c r="F151" s="1">
        <v>97646805.479452059</v>
      </c>
      <c r="G151" s="1">
        <v>97646805.479452059</v>
      </c>
      <c r="H151" s="1">
        <v>97646805.479452059</v>
      </c>
      <c r="I151" s="1">
        <v>97646805.479452059</v>
      </c>
      <c r="J151" s="1">
        <v>97646805.479452059</v>
      </c>
      <c r="K151" s="1">
        <v>97646805.479452059</v>
      </c>
      <c r="L151" s="1">
        <v>97646805.479452059</v>
      </c>
    </row>
    <row r="152" spans="2:12" x14ac:dyDescent="0.2">
      <c r="B152" s="73">
        <v>4.5</v>
      </c>
      <c r="C152" s="1">
        <v>97646805.479452059</v>
      </c>
      <c r="D152" s="1">
        <v>97646805.479452059</v>
      </c>
      <c r="E152" s="1">
        <v>97646805.479452059</v>
      </c>
      <c r="F152" s="1">
        <v>97646805.479452059</v>
      </c>
      <c r="G152" s="1">
        <v>97646805.479452059</v>
      </c>
      <c r="H152" s="1">
        <v>97646805.479452059</v>
      </c>
      <c r="I152" s="1">
        <v>97646805.479452059</v>
      </c>
      <c r="J152" s="1">
        <v>97646805.479452059</v>
      </c>
      <c r="K152" s="1">
        <v>97646805.479452059</v>
      </c>
      <c r="L152" s="1">
        <v>97646805.479452059</v>
      </c>
    </row>
    <row r="153" spans="2:12" x14ac:dyDescent="0.2">
      <c r="B153" s="73">
        <v>5</v>
      </c>
      <c r="C153" s="1">
        <v>97646805.479452059</v>
      </c>
      <c r="D153" s="1">
        <v>97646805.479452059</v>
      </c>
      <c r="E153" s="1">
        <v>97646805.479452059</v>
      </c>
      <c r="F153" s="1">
        <v>97646805.479452059</v>
      </c>
      <c r="G153" s="1">
        <v>97646805.479452059</v>
      </c>
      <c r="H153" s="1">
        <v>97646805.479452059</v>
      </c>
      <c r="I153" s="1">
        <v>97646805.479452059</v>
      </c>
      <c r="J153" s="1">
        <v>97646805.479452059</v>
      </c>
      <c r="K153" s="1">
        <v>97646805.479452059</v>
      </c>
      <c r="L153" s="1">
        <v>97646805.479452059</v>
      </c>
    </row>
    <row r="154" spans="2:12" x14ac:dyDescent="0.2">
      <c r="B154" s="73">
        <v>5.5</v>
      </c>
      <c r="C154" s="1">
        <v>97646805.479452059</v>
      </c>
      <c r="D154" s="1">
        <v>97646805.479452059</v>
      </c>
      <c r="E154" s="1">
        <v>97646805.479452059</v>
      </c>
      <c r="F154" s="1">
        <v>97646805.479452059</v>
      </c>
      <c r="G154" s="1">
        <v>97646805.479452059</v>
      </c>
      <c r="H154" s="1">
        <v>97646805.479452059</v>
      </c>
      <c r="I154" s="1">
        <v>97646805.479452059</v>
      </c>
      <c r="J154" s="1">
        <v>97646805.479452059</v>
      </c>
      <c r="K154" s="1">
        <v>97646805.479452059</v>
      </c>
      <c r="L154" s="1">
        <v>97646805.479452059</v>
      </c>
    </row>
    <row r="155" spans="2:12" x14ac:dyDescent="0.2">
      <c r="B155" s="73">
        <v>6</v>
      </c>
      <c r="C155" s="1">
        <v>97646805.479452059</v>
      </c>
      <c r="D155" s="1">
        <v>97646805.479452059</v>
      </c>
      <c r="E155" s="1">
        <v>97646805.479452059</v>
      </c>
      <c r="F155" s="1">
        <v>97646805.479452059</v>
      </c>
      <c r="G155" s="1">
        <v>97646805.479452059</v>
      </c>
      <c r="H155" s="1">
        <v>97646805.479452059</v>
      </c>
      <c r="I155" s="1">
        <v>97646805.479452059</v>
      </c>
      <c r="J155" s="1">
        <v>97646805.479452059</v>
      </c>
      <c r="K155" s="1">
        <v>97646805.479452059</v>
      </c>
      <c r="L155" s="1">
        <v>97646805.479452059</v>
      </c>
    </row>
    <row r="156" spans="2:12" x14ac:dyDescent="0.2">
      <c r="B156" s="73">
        <v>6.5</v>
      </c>
      <c r="C156" s="1">
        <v>97646805.479452059</v>
      </c>
      <c r="D156" s="1">
        <v>97646805.479452059</v>
      </c>
      <c r="E156" s="1">
        <v>97646805.479452059</v>
      </c>
      <c r="F156" s="1">
        <v>97646805.479452059</v>
      </c>
      <c r="G156" s="1">
        <v>97646805.479452059</v>
      </c>
      <c r="H156" s="1">
        <v>97646805.479452059</v>
      </c>
      <c r="I156" s="1">
        <v>97646805.479452059</v>
      </c>
      <c r="J156" s="1">
        <v>97646805.479452059</v>
      </c>
      <c r="K156" s="1">
        <v>97646805.479452059</v>
      </c>
      <c r="L156" s="1">
        <v>97646805.479452059</v>
      </c>
    </row>
    <row r="157" spans="2:12" x14ac:dyDescent="0.2">
      <c r="B157" s="73">
        <v>7</v>
      </c>
      <c r="C157" s="1">
        <v>97646805.479452059</v>
      </c>
      <c r="D157" s="1">
        <v>97646805.479452059</v>
      </c>
      <c r="E157" s="1">
        <v>97646805.479452059</v>
      </c>
      <c r="F157" s="1">
        <v>97646805.479452059</v>
      </c>
      <c r="G157" s="1">
        <v>97646805.479452059</v>
      </c>
      <c r="H157" s="1">
        <v>97646805.479452059</v>
      </c>
      <c r="I157" s="1">
        <v>97646805.479452059</v>
      </c>
      <c r="J157" s="1">
        <v>97646805.479452059</v>
      </c>
      <c r="K157" s="1">
        <v>97646805.479452059</v>
      </c>
      <c r="L157" s="1">
        <v>97646805.479452059</v>
      </c>
    </row>
    <row r="158" spans="2:12" x14ac:dyDescent="0.2">
      <c r="B158" s="73">
        <v>7.5</v>
      </c>
      <c r="C158" s="1">
        <v>97646805.479452059</v>
      </c>
      <c r="D158" s="1">
        <v>97646805.479452059</v>
      </c>
      <c r="E158" s="1">
        <v>97646805.479452059</v>
      </c>
      <c r="F158" s="1">
        <v>97646805.479452059</v>
      </c>
      <c r="G158" s="1">
        <v>97646805.479452059</v>
      </c>
      <c r="H158" s="1">
        <v>97646805.479452059</v>
      </c>
      <c r="I158" s="1">
        <v>97646805.479452059</v>
      </c>
      <c r="J158" s="1">
        <v>97646805.479452059</v>
      </c>
      <c r="K158" s="1">
        <v>97646805.479452059</v>
      </c>
      <c r="L158" s="1">
        <v>97646805.479452059</v>
      </c>
    </row>
    <row r="159" spans="2:12" x14ac:dyDescent="0.2">
      <c r="B159" s="73">
        <v>8</v>
      </c>
      <c r="C159" s="1">
        <v>97646805.479452059</v>
      </c>
      <c r="D159" s="1">
        <v>97646805.479452059</v>
      </c>
      <c r="E159" s="1">
        <v>97646805.479452059</v>
      </c>
      <c r="F159" s="1">
        <v>97646805.479452059</v>
      </c>
      <c r="G159" s="1">
        <v>97646805.479452059</v>
      </c>
      <c r="H159" s="1">
        <v>97646805.479452059</v>
      </c>
      <c r="I159" s="1">
        <v>97646805.479452059</v>
      </c>
      <c r="J159" s="1">
        <v>97646805.479452059</v>
      </c>
      <c r="K159" s="1">
        <v>97646805.479452059</v>
      </c>
      <c r="L159" s="1">
        <v>97646805.479452059</v>
      </c>
    </row>
    <row r="160" spans="2:12" x14ac:dyDescent="0.2">
      <c r="B160" s="73">
        <v>8.5</v>
      </c>
      <c r="C160" s="1">
        <v>97646805.479452059</v>
      </c>
      <c r="D160" s="1">
        <v>97646805.479452059</v>
      </c>
      <c r="E160" s="1">
        <v>97646805.479452059</v>
      </c>
      <c r="F160" s="1">
        <v>97646805.479452059</v>
      </c>
      <c r="G160" s="1">
        <v>97646805.479452059</v>
      </c>
      <c r="H160" s="1">
        <v>97646805.479452059</v>
      </c>
      <c r="I160" s="1">
        <v>97646805.479452059</v>
      </c>
      <c r="J160" s="1">
        <v>97646805.479452059</v>
      </c>
      <c r="K160" s="1">
        <v>97646805.479452059</v>
      </c>
      <c r="L160" s="1">
        <v>97646805.479452059</v>
      </c>
    </row>
    <row r="161" spans="2:12" x14ac:dyDescent="0.2">
      <c r="B161" s="73">
        <v>9</v>
      </c>
      <c r="C161" s="1">
        <v>97646805.479452059</v>
      </c>
      <c r="D161" s="1">
        <v>97646805.479452059</v>
      </c>
      <c r="E161" s="1">
        <v>97646805.479452059</v>
      </c>
      <c r="F161" s="1">
        <v>97646805.479452059</v>
      </c>
      <c r="G161" s="1">
        <v>97646805.479452059</v>
      </c>
      <c r="H161" s="1">
        <v>97646805.479452059</v>
      </c>
      <c r="I161" s="1">
        <v>97646805.479452059</v>
      </c>
      <c r="J161" s="1">
        <v>97646805.479452059</v>
      </c>
      <c r="K161" s="1">
        <v>97646805.479452059</v>
      </c>
      <c r="L161" s="1">
        <v>97646805.479452059</v>
      </c>
    </row>
    <row r="163" spans="2:12" x14ac:dyDescent="0.2">
      <c r="B163" s="65">
        <v>37819589.550776005</v>
      </c>
      <c r="C163" s="76">
        <v>140</v>
      </c>
      <c r="D163" s="72">
        <v>141</v>
      </c>
      <c r="E163" s="72">
        <v>142</v>
      </c>
      <c r="F163" s="72">
        <v>143</v>
      </c>
      <c r="G163" s="72">
        <v>144</v>
      </c>
      <c r="H163" s="72">
        <v>145</v>
      </c>
      <c r="I163" s="72">
        <v>146</v>
      </c>
      <c r="J163" s="72">
        <v>147</v>
      </c>
      <c r="K163" s="72">
        <v>148</v>
      </c>
      <c r="L163" s="72">
        <v>149</v>
      </c>
    </row>
    <row r="164" spans="2:12" x14ac:dyDescent="0.2">
      <c r="B164" s="77">
        <v>4</v>
      </c>
      <c r="C164" s="1">
        <v>97646805.479452059</v>
      </c>
      <c r="D164" s="1">
        <v>97646805.479452059</v>
      </c>
      <c r="E164" s="1">
        <v>97646805.479452059</v>
      </c>
      <c r="F164" s="1">
        <v>97646805.479452059</v>
      </c>
      <c r="G164" s="1">
        <v>97646805.479452059</v>
      </c>
      <c r="H164" s="1">
        <v>97646805.479452059</v>
      </c>
      <c r="I164" s="1">
        <v>97646805.479452059</v>
      </c>
      <c r="J164" s="1">
        <v>97646805.479452059</v>
      </c>
      <c r="K164" s="1">
        <v>97646805.479452059</v>
      </c>
      <c r="L164" s="1">
        <v>97646805.479452059</v>
      </c>
    </row>
    <row r="165" spans="2:12" x14ac:dyDescent="0.2">
      <c r="B165" s="73">
        <v>4.5</v>
      </c>
      <c r="C165" s="1">
        <v>97646805.479452059</v>
      </c>
      <c r="D165" s="1">
        <v>97646805.479452059</v>
      </c>
      <c r="E165" s="1">
        <v>97646805.479452059</v>
      </c>
      <c r="F165" s="1">
        <v>97646805.479452059</v>
      </c>
      <c r="G165" s="1">
        <v>97646805.479452059</v>
      </c>
      <c r="H165" s="1">
        <v>97646805.479452059</v>
      </c>
      <c r="I165" s="1">
        <v>97646805.479452059</v>
      </c>
      <c r="J165" s="1">
        <v>97646805.479452059</v>
      </c>
      <c r="K165" s="1">
        <v>97646805.479452059</v>
      </c>
      <c r="L165" s="1">
        <v>97646805.479452059</v>
      </c>
    </row>
    <row r="166" spans="2:12" x14ac:dyDescent="0.2">
      <c r="B166" s="73">
        <v>5</v>
      </c>
      <c r="C166" s="1">
        <v>97646805.479452059</v>
      </c>
      <c r="D166" s="1">
        <v>97646805.479452059</v>
      </c>
      <c r="E166" s="1">
        <v>97646805.479452059</v>
      </c>
      <c r="F166" s="1">
        <v>97646805.479452059</v>
      </c>
      <c r="G166" s="1">
        <v>97646805.479452059</v>
      </c>
      <c r="H166" s="1">
        <v>97646805.479452059</v>
      </c>
      <c r="I166" s="1">
        <v>97646805.479452059</v>
      </c>
      <c r="J166" s="1">
        <v>97646805.479452059</v>
      </c>
      <c r="K166" s="1">
        <v>97646805.479452059</v>
      </c>
      <c r="L166" s="1">
        <v>97646805.479452059</v>
      </c>
    </row>
    <row r="167" spans="2:12" x14ac:dyDescent="0.2">
      <c r="B167" s="73">
        <v>5.5</v>
      </c>
      <c r="C167" s="1">
        <v>97646805.479452059</v>
      </c>
      <c r="D167" s="1">
        <v>97646805.479452059</v>
      </c>
      <c r="E167" s="1">
        <v>97646805.479452059</v>
      </c>
      <c r="F167" s="1">
        <v>97646805.479452059</v>
      </c>
      <c r="G167" s="1">
        <v>97646805.479452059</v>
      </c>
      <c r="H167" s="1">
        <v>97646805.479452059</v>
      </c>
      <c r="I167" s="1">
        <v>97646805.479452059</v>
      </c>
      <c r="J167" s="1">
        <v>97646805.479452059</v>
      </c>
      <c r="K167" s="1">
        <v>97646805.479452059</v>
      </c>
      <c r="L167" s="1">
        <v>97646805.479452059</v>
      </c>
    </row>
    <row r="168" spans="2:12" x14ac:dyDescent="0.2">
      <c r="B168" s="73">
        <v>6</v>
      </c>
      <c r="C168" s="1">
        <v>97646805.479452059</v>
      </c>
      <c r="D168" s="1">
        <v>97646805.479452059</v>
      </c>
      <c r="E168" s="1">
        <v>97646805.479452059</v>
      </c>
      <c r="F168" s="1">
        <v>97646805.479452059</v>
      </c>
      <c r="G168" s="1">
        <v>97646805.479452059</v>
      </c>
      <c r="H168" s="1">
        <v>97646805.479452059</v>
      </c>
      <c r="I168" s="1">
        <v>97646805.479452059</v>
      </c>
      <c r="J168" s="1">
        <v>97646805.479452059</v>
      </c>
      <c r="K168" s="1">
        <v>97646805.479452059</v>
      </c>
      <c r="L168" s="1">
        <v>97646805.479452059</v>
      </c>
    </row>
    <row r="169" spans="2:12" x14ac:dyDescent="0.2">
      <c r="B169" s="73">
        <v>6.5</v>
      </c>
      <c r="C169" s="1">
        <v>97646805.479452059</v>
      </c>
      <c r="D169" s="1">
        <v>97646805.479452059</v>
      </c>
      <c r="E169" s="1">
        <v>97646805.479452059</v>
      </c>
      <c r="F169" s="1">
        <v>97646805.479452059</v>
      </c>
      <c r="G169" s="1">
        <v>97646805.479452059</v>
      </c>
      <c r="H169" s="1">
        <v>97646805.479452059</v>
      </c>
      <c r="I169" s="1">
        <v>97646805.479452059</v>
      </c>
      <c r="J169" s="1">
        <v>97646805.479452059</v>
      </c>
      <c r="K169" s="1">
        <v>97646805.479452059</v>
      </c>
      <c r="L169" s="1">
        <v>97646805.479452059</v>
      </c>
    </row>
    <row r="170" spans="2:12" x14ac:dyDescent="0.2">
      <c r="B170" s="73">
        <v>7</v>
      </c>
      <c r="C170" s="1">
        <v>97646805.479452059</v>
      </c>
      <c r="D170" s="1">
        <v>97646805.479452059</v>
      </c>
      <c r="E170" s="1">
        <v>97646805.479452059</v>
      </c>
      <c r="F170" s="1">
        <v>97646805.479452059</v>
      </c>
      <c r="G170" s="1">
        <v>97646805.479452059</v>
      </c>
      <c r="H170" s="1">
        <v>97646805.479452059</v>
      </c>
      <c r="I170" s="1">
        <v>97646805.479452059</v>
      </c>
      <c r="J170" s="1">
        <v>97646805.479452059</v>
      </c>
      <c r="K170" s="1">
        <v>97646805.479452059</v>
      </c>
      <c r="L170" s="1">
        <v>97646805.479452059</v>
      </c>
    </row>
    <row r="171" spans="2:12" x14ac:dyDescent="0.2">
      <c r="B171" s="73">
        <v>7.5</v>
      </c>
      <c r="C171" s="1">
        <v>97646805.479452059</v>
      </c>
      <c r="D171" s="1">
        <v>97646805.479452059</v>
      </c>
      <c r="E171" s="1">
        <v>97646805.479452059</v>
      </c>
      <c r="F171" s="1">
        <v>97646805.479452059</v>
      </c>
      <c r="G171" s="1">
        <v>97646805.479452059</v>
      </c>
      <c r="H171" s="1">
        <v>97646805.479452059</v>
      </c>
      <c r="I171" s="1">
        <v>97646805.479452059</v>
      </c>
      <c r="J171" s="1">
        <v>97646805.479452059</v>
      </c>
      <c r="K171" s="1">
        <v>97646805.479452059</v>
      </c>
      <c r="L171" s="1">
        <v>97646805.479452059</v>
      </c>
    </row>
    <row r="172" spans="2:12" x14ac:dyDescent="0.2">
      <c r="B172" s="73">
        <v>8</v>
      </c>
      <c r="C172" s="1">
        <v>97646805.479452059</v>
      </c>
      <c r="D172" s="1">
        <v>97646805.479452059</v>
      </c>
      <c r="E172" s="1">
        <v>97646805.479452059</v>
      </c>
      <c r="F172" s="1">
        <v>97646805.479452059</v>
      </c>
      <c r="G172" s="1">
        <v>97646805.479452059</v>
      </c>
      <c r="H172" s="1">
        <v>97646805.479452059</v>
      </c>
      <c r="I172" s="1">
        <v>97646805.479452059</v>
      </c>
      <c r="J172" s="1">
        <v>97646805.479452059</v>
      </c>
      <c r="K172" s="1">
        <v>97646805.479452059</v>
      </c>
      <c r="L172" s="1">
        <v>97646805.479452059</v>
      </c>
    </row>
    <row r="173" spans="2:12" x14ac:dyDescent="0.2">
      <c r="B173" s="73">
        <v>8.5</v>
      </c>
      <c r="C173" s="1">
        <v>97646805.479452059</v>
      </c>
      <c r="D173" s="1">
        <v>97646805.479452059</v>
      </c>
      <c r="E173" s="1">
        <v>97646805.479452059</v>
      </c>
      <c r="F173" s="1">
        <v>97646805.479452059</v>
      </c>
      <c r="G173" s="1">
        <v>97646805.479452059</v>
      </c>
      <c r="H173" s="1">
        <v>97646805.479452059</v>
      </c>
      <c r="I173" s="1">
        <v>97646805.479452059</v>
      </c>
      <c r="J173" s="1">
        <v>97646805.479452059</v>
      </c>
      <c r="K173" s="1">
        <v>97646805.479452059</v>
      </c>
      <c r="L173" s="1">
        <v>97646805.479452059</v>
      </c>
    </row>
    <row r="174" spans="2:12" x14ac:dyDescent="0.2">
      <c r="B174" s="73">
        <v>9</v>
      </c>
      <c r="C174" s="1">
        <v>97646805.479452059</v>
      </c>
      <c r="D174" s="1">
        <v>97646805.479452059</v>
      </c>
      <c r="E174" s="1">
        <v>97646805.479452059</v>
      </c>
      <c r="F174" s="1">
        <v>97646805.479452059</v>
      </c>
      <c r="G174" s="1">
        <v>97646805.479452059</v>
      </c>
      <c r="H174" s="1">
        <v>97646805.479452059</v>
      </c>
      <c r="I174" s="1">
        <v>97646805.479452059</v>
      </c>
      <c r="J174" s="1">
        <v>97646805.479452059</v>
      </c>
      <c r="K174" s="1">
        <v>97646805.479452059</v>
      </c>
      <c r="L174" s="1">
        <v>97646805.479452059</v>
      </c>
    </row>
    <row r="176" spans="2:12" x14ac:dyDescent="0.2">
      <c r="B176" s="94" t="s">
        <v>106</v>
      </c>
      <c r="C176" s="26" t="s">
        <v>142</v>
      </c>
      <c r="E176" s="26" t="s">
        <v>129</v>
      </c>
      <c r="F176" s="26" t="s">
        <v>142</v>
      </c>
    </row>
    <row r="177" spans="2:6" x14ac:dyDescent="0.2">
      <c r="B177" s="92">
        <v>-46563565.030065149</v>
      </c>
      <c r="C177" s="93">
        <v>6</v>
      </c>
      <c r="E177" s="92">
        <v>37819589.550776005</v>
      </c>
      <c r="F177" s="93">
        <v>6</v>
      </c>
    </row>
    <row r="178" spans="2:6" x14ac:dyDescent="0.2">
      <c r="B178" s="91">
        <v>1</v>
      </c>
      <c r="C178" s="1">
        <v>-2400733257.8392887</v>
      </c>
      <c r="E178" s="91">
        <v>1</v>
      </c>
      <c r="F178" s="1">
        <v>0</v>
      </c>
    </row>
    <row r="179" spans="2:6" x14ac:dyDescent="0.2">
      <c r="B179" s="91">
        <v>2</v>
      </c>
      <c r="C179" s="1">
        <v>-2275947794.8392892</v>
      </c>
      <c r="E179" s="91">
        <v>2</v>
      </c>
      <c r="F179" s="1">
        <v>0</v>
      </c>
    </row>
    <row r="180" spans="2:6" x14ac:dyDescent="0.2">
      <c r="B180" s="91">
        <v>3</v>
      </c>
      <c r="C180" s="1">
        <v>-2151162331.8392892</v>
      </c>
      <c r="E180" s="91">
        <v>3</v>
      </c>
      <c r="F180" s="1">
        <v>0</v>
      </c>
    </row>
    <row r="181" spans="2:6" x14ac:dyDescent="0.2">
      <c r="B181" s="91">
        <v>4</v>
      </c>
      <c r="C181" s="1">
        <v>-2026376868.8392889</v>
      </c>
      <c r="E181" s="91">
        <v>4</v>
      </c>
      <c r="F181" s="1">
        <v>0</v>
      </c>
    </row>
    <row r="182" spans="2:6" x14ac:dyDescent="0.2">
      <c r="B182" s="91">
        <v>5</v>
      </c>
      <c r="C182" s="1">
        <v>-1901591405.8392894</v>
      </c>
      <c r="E182" s="91">
        <v>5</v>
      </c>
      <c r="F182" s="1">
        <v>0</v>
      </c>
    </row>
    <row r="183" spans="2:6" x14ac:dyDescent="0.2">
      <c r="B183" s="91">
        <v>6</v>
      </c>
      <c r="C183" s="1">
        <v>-1776805942.8392892</v>
      </c>
      <c r="E183" s="91">
        <v>6</v>
      </c>
      <c r="F183" s="1">
        <v>0</v>
      </c>
    </row>
    <row r="184" spans="2:6" x14ac:dyDescent="0.2">
      <c r="B184" s="91">
        <v>7</v>
      </c>
      <c r="C184" s="1">
        <v>-1652020479.8392892</v>
      </c>
      <c r="E184" s="91">
        <v>7</v>
      </c>
      <c r="F184" s="1">
        <v>0</v>
      </c>
    </row>
    <row r="185" spans="2:6" x14ac:dyDescent="0.2">
      <c r="B185" s="91">
        <v>8</v>
      </c>
      <c r="C185" s="1">
        <v>-1527235016.8392892</v>
      </c>
      <c r="E185" s="91">
        <v>8</v>
      </c>
      <c r="F185" s="1">
        <v>0</v>
      </c>
    </row>
    <row r="186" spans="2:6" x14ac:dyDescent="0.2">
      <c r="B186" s="91">
        <v>9</v>
      </c>
      <c r="C186" s="1">
        <v>-1402449553.8392889</v>
      </c>
      <c r="E186" s="91">
        <v>9</v>
      </c>
      <c r="F186" s="1">
        <v>0</v>
      </c>
    </row>
    <row r="187" spans="2:6" x14ac:dyDescent="0.2">
      <c r="B187" s="91">
        <v>10</v>
      </c>
      <c r="C187" s="1">
        <v>-1277664090.8392892</v>
      </c>
      <c r="E187" s="91">
        <v>10</v>
      </c>
      <c r="F187" s="1">
        <v>0</v>
      </c>
    </row>
    <row r="188" spans="2:6" x14ac:dyDescent="0.2">
      <c r="B188" s="91">
        <v>11</v>
      </c>
      <c r="C188" s="1">
        <v>-1152878627.8392892</v>
      </c>
      <c r="E188" s="91">
        <v>11</v>
      </c>
      <c r="F188" s="1">
        <v>0</v>
      </c>
    </row>
    <row r="189" spans="2:6" x14ac:dyDescent="0.2">
      <c r="B189" s="91">
        <v>12</v>
      </c>
      <c r="C189" s="1">
        <v>-1028093164.8392892</v>
      </c>
      <c r="E189" s="91">
        <v>12</v>
      </c>
      <c r="F189" s="1">
        <v>0</v>
      </c>
    </row>
    <row r="190" spans="2:6" x14ac:dyDescent="0.2">
      <c r="B190" s="91">
        <v>13</v>
      </c>
      <c r="C190" s="1">
        <v>-903307701.83928919</v>
      </c>
      <c r="E190" s="91">
        <v>13</v>
      </c>
      <c r="F190" s="1">
        <v>0</v>
      </c>
    </row>
    <row r="191" spans="2:6" x14ac:dyDescent="0.2">
      <c r="B191" s="91">
        <v>14</v>
      </c>
      <c r="C191" s="1">
        <v>-778522238.83928919</v>
      </c>
      <c r="E191" s="91">
        <v>14</v>
      </c>
      <c r="F191" s="1">
        <v>0</v>
      </c>
    </row>
    <row r="192" spans="2:6" x14ac:dyDescent="0.2">
      <c r="B192" s="91">
        <v>15</v>
      </c>
      <c r="C192" s="1">
        <v>-653736775.83928919</v>
      </c>
      <c r="E192" s="91">
        <v>15</v>
      </c>
      <c r="F192" s="1">
        <v>0</v>
      </c>
    </row>
    <row r="193" spans="2:6" x14ac:dyDescent="0.2">
      <c r="B193" s="91">
        <v>16</v>
      </c>
      <c r="C193" s="1">
        <v>-558951312.83928907</v>
      </c>
      <c r="E193" s="91">
        <v>16</v>
      </c>
      <c r="F193" s="1">
        <v>30000000</v>
      </c>
    </row>
    <row r="194" spans="2:6" x14ac:dyDescent="0.2">
      <c r="B194" s="91">
        <v>17</v>
      </c>
      <c r="C194" s="1">
        <v>-456834532.81140983</v>
      </c>
      <c r="E194" s="91">
        <v>17</v>
      </c>
      <c r="F194" s="1">
        <v>52668682.972120762</v>
      </c>
    </row>
    <row r="195" spans="2:6" x14ac:dyDescent="0.2">
      <c r="B195" s="91">
        <v>18</v>
      </c>
      <c r="C195" s="1">
        <v>-340549822.45572758</v>
      </c>
      <c r="E195" s="91">
        <v>18</v>
      </c>
      <c r="F195" s="1">
        <v>61169435.616438359</v>
      </c>
    </row>
    <row r="196" spans="2:6" x14ac:dyDescent="0.2">
      <c r="B196" s="91">
        <v>19</v>
      </c>
      <c r="C196" s="1">
        <v>-215764359.45572752</v>
      </c>
      <c r="E196" s="91">
        <v>19</v>
      </c>
      <c r="F196" s="1">
        <v>61169435.616438359</v>
      </c>
    </row>
    <row r="197" spans="2:6" x14ac:dyDescent="0.2">
      <c r="B197" s="91">
        <v>20</v>
      </c>
      <c r="C197" s="1">
        <v>-90978905.205727518</v>
      </c>
      <c r="E197" s="91">
        <v>20</v>
      </c>
      <c r="F197" s="1">
        <v>61169435.616438359</v>
      </c>
    </row>
    <row r="198" spans="2:6" x14ac:dyDescent="0.2">
      <c r="B198" s="91">
        <v>21</v>
      </c>
      <c r="C198" s="1">
        <v>-90978905.205727518</v>
      </c>
      <c r="E198" s="91">
        <v>21</v>
      </c>
      <c r="F198" s="1">
        <v>61169435.616438359</v>
      </c>
    </row>
    <row r="199" spans="2:6" x14ac:dyDescent="0.2">
      <c r="B199" s="91">
        <v>22</v>
      </c>
      <c r="C199" s="1">
        <v>-90978905.205727518</v>
      </c>
      <c r="E199" s="91">
        <v>22</v>
      </c>
      <c r="F199" s="1">
        <v>61169435.616438359</v>
      </c>
    </row>
    <row r="200" spans="2:6" x14ac:dyDescent="0.2">
      <c r="B200" s="91">
        <v>23</v>
      </c>
      <c r="C200" s="1">
        <v>-90978905.205727518</v>
      </c>
      <c r="E200" s="91">
        <v>23</v>
      </c>
      <c r="F200" s="1">
        <v>61169435.616438359</v>
      </c>
    </row>
    <row r="201" spans="2:6" x14ac:dyDescent="0.2">
      <c r="B201" s="91">
        <v>24</v>
      </c>
      <c r="C201" s="1">
        <v>-90978905.205727518</v>
      </c>
      <c r="E201" s="91">
        <v>24</v>
      </c>
      <c r="F201" s="1">
        <v>61169435.616438359</v>
      </c>
    </row>
    <row r="202" spans="2:6" x14ac:dyDescent="0.2">
      <c r="B202" s="91">
        <v>25</v>
      </c>
      <c r="C202" s="1">
        <v>-90978905.205727518</v>
      </c>
      <c r="E202" s="91">
        <v>25</v>
      </c>
      <c r="F202" s="1">
        <v>61169435.616438359</v>
      </c>
    </row>
    <row r="203" spans="2:6" x14ac:dyDescent="0.2">
      <c r="B203" s="91">
        <v>26</v>
      </c>
      <c r="C203" s="1">
        <v>-90978905.205727518</v>
      </c>
      <c r="E203" s="91">
        <v>26</v>
      </c>
      <c r="F203" s="1">
        <v>61169435.616438359</v>
      </c>
    </row>
    <row r="204" spans="2:6" x14ac:dyDescent="0.2">
      <c r="B204" s="91">
        <v>27</v>
      </c>
      <c r="C204" s="1">
        <v>-90978905.205727518</v>
      </c>
      <c r="E204" s="91">
        <v>27</v>
      </c>
      <c r="F204" s="1">
        <v>61169435.616438359</v>
      </c>
    </row>
    <row r="205" spans="2:6" x14ac:dyDescent="0.2">
      <c r="B205" s="91">
        <v>28</v>
      </c>
      <c r="C205" s="1">
        <v>-90978905.205727518</v>
      </c>
      <c r="E205" s="91">
        <v>28</v>
      </c>
      <c r="F205" s="1">
        <v>61169435.616438359</v>
      </c>
    </row>
    <row r="206" spans="2:6" x14ac:dyDescent="0.2">
      <c r="B206" s="91">
        <v>29</v>
      </c>
      <c r="C206" s="1">
        <v>-90978905.205727518</v>
      </c>
      <c r="E206" s="91">
        <v>29</v>
      </c>
      <c r="F206" s="1">
        <v>61169435.616438359</v>
      </c>
    </row>
    <row r="207" spans="2:6" x14ac:dyDescent="0.2">
      <c r="B207" s="91">
        <v>30</v>
      </c>
      <c r="C207" s="1">
        <v>-90978905.205727518</v>
      </c>
      <c r="E207" s="91">
        <v>30</v>
      </c>
      <c r="F207" s="1">
        <v>61169435.616438359</v>
      </c>
    </row>
    <row r="208" spans="2:6" x14ac:dyDescent="0.2">
      <c r="B208" s="91">
        <v>31</v>
      </c>
      <c r="C208" s="1">
        <v>-90978905.205727488</v>
      </c>
      <c r="E208" s="91">
        <v>31</v>
      </c>
      <c r="F208" s="1">
        <v>61169435.616438359</v>
      </c>
    </row>
    <row r="209" spans="2:6" x14ac:dyDescent="0.2">
      <c r="B209" s="91">
        <v>32</v>
      </c>
      <c r="C209" s="1">
        <v>-90978905.205727488</v>
      </c>
      <c r="E209" s="91">
        <v>32</v>
      </c>
      <c r="F209" s="1">
        <v>61169435.616438359</v>
      </c>
    </row>
    <row r="210" spans="2:6" x14ac:dyDescent="0.2">
      <c r="B210" s="91">
        <v>33</v>
      </c>
      <c r="C210" s="1">
        <v>-90978905.205727488</v>
      </c>
      <c r="E210" s="91">
        <v>33</v>
      </c>
      <c r="F210" s="1">
        <v>61169435.616438359</v>
      </c>
    </row>
    <row r="211" spans="2:6" x14ac:dyDescent="0.2">
      <c r="B211" s="91">
        <v>34</v>
      </c>
      <c r="C211" s="1">
        <v>-90978905.205727488</v>
      </c>
      <c r="E211" s="91">
        <v>34</v>
      </c>
      <c r="F211" s="1">
        <v>61169435.616438359</v>
      </c>
    </row>
    <row r="212" spans="2:6" x14ac:dyDescent="0.2">
      <c r="B212" s="91">
        <v>35</v>
      </c>
      <c r="C212" s="1">
        <v>-90978905.205727547</v>
      </c>
      <c r="E212" s="91">
        <v>35</v>
      </c>
      <c r="F212" s="1">
        <v>61169435.616438359</v>
      </c>
    </row>
    <row r="213" spans="2:6" x14ac:dyDescent="0.2">
      <c r="B213" s="91">
        <v>36</v>
      </c>
      <c r="C213" s="1">
        <v>-90978905.205727547</v>
      </c>
      <c r="E213" s="91">
        <v>36</v>
      </c>
      <c r="F213" s="1">
        <v>61169435.616438359</v>
      </c>
    </row>
    <row r="214" spans="2:6" x14ac:dyDescent="0.2">
      <c r="B214" s="91">
        <v>37</v>
      </c>
      <c r="C214" s="1">
        <v>-90978905.205727547</v>
      </c>
      <c r="E214" s="91">
        <v>37</v>
      </c>
      <c r="F214" s="1">
        <v>61169435.616438359</v>
      </c>
    </row>
    <row r="215" spans="2:6" x14ac:dyDescent="0.2">
      <c r="B215" s="91">
        <v>38</v>
      </c>
      <c r="C215" s="1">
        <v>-90978905.205727547</v>
      </c>
      <c r="E215" s="91">
        <v>38</v>
      </c>
      <c r="F215" s="1">
        <v>61169435.616438359</v>
      </c>
    </row>
    <row r="216" spans="2:6" x14ac:dyDescent="0.2">
      <c r="B216" s="91">
        <v>39</v>
      </c>
      <c r="C216" s="1">
        <v>-90978905.205727547</v>
      </c>
      <c r="E216" s="91">
        <v>39</v>
      </c>
      <c r="F216" s="1">
        <v>61169435.616438359</v>
      </c>
    </row>
    <row r="217" spans="2:6" x14ac:dyDescent="0.2">
      <c r="B217" s="91">
        <v>40</v>
      </c>
      <c r="C217" s="1">
        <v>-90978905.205727547</v>
      </c>
      <c r="E217" s="91">
        <v>40</v>
      </c>
      <c r="F217" s="1">
        <v>61169435.616438359</v>
      </c>
    </row>
    <row r="218" spans="2:6" x14ac:dyDescent="0.2">
      <c r="B218" s="91">
        <v>41</v>
      </c>
      <c r="C218" s="1">
        <v>-90978905.205727547</v>
      </c>
      <c r="E218" s="91">
        <v>41</v>
      </c>
      <c r="F218" s="1">
        <v>61169435.616438359</v>
      </c>
    </row>
    <row r="219" spans="2:6" x14ac:dyDescent="0.2">
      <c r="B219" s="91">
        <v>42</v>
      </c>
      <c r="C219" s="1">
        <v>-90978905.205727547</v>
      </c>
      <c r="E219" s="91">
        <v>42</v>
      </c>
      <c r="F219" s="1">
        <v>61169435.616438359</v>
      </c>
    </row>
    <row r="220" spans="2:6" x14ac:dyDescent="0.2">
      <c r="B220" s="91">
        <v>43</v>
      </c>
      <c r="C220" s="1">
        <v>-90978905.205727547</v>
      </c>
      <c r="E220" s="91">
        <v>43</v>
      </c>
      <c r="F220" s="1">
        <v>61169435.616438359</v>
      </c>
    </row>
    <row r="221" spans="2:6" x14ac:dyDescent="0.2">
      <c r="B221" s="91">
        <v>44</v>
      </c>
      <c r="C221" s="1">
        <v>-90978905.205727547</v>
      </c>
      <c r="E221" s="91">
        <v>44</v>
      </c>
      <c r="F221" s="1">
        <v>61169435.616438359</v>
      </c>
    </row>
    <row r="222" spans="2:6" x14ac:dyDescent="0.2">
      <c r="B222" s="91">
        <v>45</v>
      </c>
      <c r="C222" s="1">
        <v>-90978905.205727547</v>
      </c>
      <c r="E222" s="91">
        <v>45</v>
      </c>
      <c r="F222" s="1">
        <v>61169435.616438359</v>
      </c>
    </row>
    <row r="223" spans="2:6" x14ac:dyDescent="0.2">
      <c r="B223" s="91">
        <v>46</v>
      </c>
      <c r="C223" s="1">
        <v>-90978905.205727547</v>
      </c>
      <c r="E223" s="91">
        <v>46</v>
      </c>
      <c r="F223" s="1">
        <v>61169435.616438359</v>
      </c>
    </row>
    <row r="224" spans="2:6" x14ac:dyDescent="0.2">
      <c r="B224" s="91">
        <v>47</v>
      </c>
      <c r="C224" s="1">
        <v>-90978905.205727547</v>
      </c>
      <c r="E224" s="91">
        <v>47</v>
      </c>
      <c r="F224" s="1">
        <v>61169435.616438359</v>
      </c>
    </row>
    <row r="225" spans="2:6" x14ac:dyDescent="0.2">
      <c r="B225" s="91">
        <v>48</v>
      </c>
      <c r="C225" s="1">
        <v>-90978905.205727547</v>
      </c>
      <c r="E225" s="91">
        <v>48</v>
      </c>
      <c r="F225" s="1">
        <v>61169435.616438359</v>
      </c>
    </row>
    <row r="226" spans="2:6" x14ac:dyDescent="0.2">
      <c r="B226" s="91">
        <v>49</v>
      </c>
      <c r="C226" s="1">
        <v>-90978905.205727547</v>
      </c>
      <c r="E226" s="91">
        <v>49</v>
      </c>
      <c r="F226" s="1">
        <v>61169435.616438359</v>
      </c>
    </row>
    <row r="227" spans="2:6" x14ac:dyDescent="0.2">
      <c r="B227" s="91">
        <v>50</v>
      </c>
      <c r="C227" s="1">
        <v>-90978905.205727547</v>
      </c>
      <c r="E227" s="91">
        <v>50</v>
      </c>
      <c r="F227" s="1">
        <v>61169435.616438359</v>
      </c>
    </row>
    <row r="228" spans="2:6" x14ac:dyDescent="0.2">
      <c r="B228" s="91">
        <v>51</v>
      </c>
      <c r="C228" s="1">
        <v>-90978905.205727518</v>
      </c>
      <c r="E228" s="91">
        <v>51</v>
      </c>
      <c r="F228" s="1">
        <v>61169435.616438359</v>
      </c>
    </row>
    <row r="229" spans="2:6" x14ac:dyDescent="0.2">
      <c r="B229" s="91">
        <v>52</v>
      </c>
      <c r="C229" s="1">
        <v>-90978905.205727518</v>
      </c>
      <c r="E229" s="91">
        <v>52</v>
      </c>
      <c r="F229" s="1">
        <v>61169435.616438359</v>
      </c>
    </row>
    <row r="230" spans="2:6" x14ac:dyDescent="0.2">
      <c r="B230" s="91">
        <v>53</v>
      </c>
      <c r="C230" s="1">
        <v>-90978905.205727518</v>
      </c>
      <c r="E230" s="91">
        <v>53</v>
      </c>
      <c r="F230" s="1">
        <v>61169435.616438359</v>
      </c>
    </row>
    <row r="231" spans="2:6" x14ac:dyDescent="0.2">
      <c r="B231" s="91">
        <v>54</v>
      </c>
      <c r="C231" s="1">
        <v>-90978905.205727518</v>
      </c>
      <c r="E231" s="91">
        <v>54</v>
      </c>
      <c r="F231" s="1">
        <v>61169435.616438359</v>
      </c>
    </row>
    <row r="232" spans="2:6" x14ac:dyDescent="0.2">
      <c r="B232" s="91">
        <v>55</v>
      </c>
      <c r="C232" s="1">
        <v>-90978905.205727518</v>
      </c>
      <c r="E232" s="91">
        <v>55</v>
      </c>
      <c r="F232" s="1">
        <v>61169435.616438359</v>
      </c>
    </row>
    <row r="233" spans="2:6" x14ac:dyDescent="0.2">
      <c r="B233" s="91">
        <v>56</v>
      </c>
      <c r="C233" s="1">
        <v>-90978905.205727518</v>
      </c>
      <c r="E233" s="91">
        <v>56</v>
      </c>
      <c r="F233" s="1">
        <v>61169435.616438359</v>
      </c>
    </row>
    <row r="234" spans="2:6" x14ac:dyDescent="0.2">
      <c r="B234" s="91">
        <v>57</v>
      </c>
      <c r="C234" s="1">
        <v>-60978905.205727547</v>
      </c>
      <c r="E234" s="91">
        <v>57</v>
      </c>
      <c r="F234" s="1">
        <v>31169435.616438355</v>
      </c>
    </row>
    <row r="235" spans="2:6" x14ac:dyDescent="0.2">
      <c r="B235" s="91">
        <v>58</v>
      </c>
      <c r="C235" s="1">
        <v>-60978905.205727547</v>
      </c>
      <c r="E235" s="91">
        <v>58</v>
      </c>
      <c r="F235" s="1">
        <v>31169435.616438355</v>
      </c>
    </row>
    <row r="236" spans="2:6" x14ac:dyDescent="0.2">
      <c r="B236" s="91">
        <v>59</v>
      </c>
      <c r="C236" s="1">
        <v>-60978905.205727547</v>
      </c>
      <c r="E236" s="91">
        <v>59</v>
      </c>
      <c r="F236" s="1">
        <v>31169435.616438355</v>
      </c>
    </row>
    <row r="237" spans="2:6" x14ac:dyDescent="0.2">
      <c r="B237" s="91">
        <v>60</v>
      </c>
      <c r="C237" s="1">
        <v>-60978905.205727547</v>
      </c>
      <c r="E237" s="91">
        <v>60</v>
      </c>
      <c r="F237" s="1">
        <v>31169435.616438355</v>
      </c>
    </row>
    <row r="238" spans="2:6" x14ac:dyDescent="0.2">
      <c r="B238" s="91">
        <v>61</v>
      </c>
      <c r="C238" s="1">
        <v>-60978905.205727547</v>
      </c>
      <c r="E238" s="91">
        <v>61</v>
      </c>
      <c r="F238" s="1">
        <v>31169435.616438355</v>
      </c>
    </row>
    <row r="239" spans="2:6" x14ac:dyDescent="0.2">
      <c r="B239" s="91">
        <v>62</v>
      </c>
      <c r="C239" s="1">
        <v>-54738905.205727428</v>
      </c>
      <c r="E239" s="91">
        <v>62</v>
      </c>
      <c r="F239" s="1">
        <v>31169435.616438355</v>
      </c>
    </row>
    <row r="240" spans="2:6" x14ac:dyDescent="0.2">
      <c r="B240" s="91">
        <v>63</v>
      </c>
      <c r="C240" s="1">
        <v>-42738905.205727547</v>
      </c>
      <c r="E240" s="91">
        <v>63</v>
      </c>
      <c r="F240" s="1">
        <v>31169435.616438355</v>
      </c>
    </row>
    <row r="241" spans="2:6" x14ac:dyDescent="0.2">
      <c r="B241" s="91">
        <v>64</v>
      </c>
      <c r="C241" s="1">
        <v>-30738905.205727424</v>
      </c>
      <c r="E241" s="91">
        <v>64</v>
      </c>
      <c r="F241" s="1">
        <v>31169435.616438355</v>
      </c>
    </row>
    <row r="242" spans="2:6" x14ac:dyDescent="0.2">
      <c r="B242" s="91">
        <v>65</v>
      </c>
      <c r="C242" s="1">
        <v>-18738905.205727544</v>
      </c>
      <c r="E242" s="91">
        <v>65</v>
      </c>
      <c r="F242" s="1">
        <v>31169435.616438355</v>
      </c>
    </row>
    <row r="243" spans="2:6" x14ac:dyDescent="0.2">
      <c r="B243" s="91">
        <v>66</v>
      </c>
      <c r="C243" s="1">
        <v>-6738905.2057274245</v>
      </c>
      <c r="E243" s="91">
        <v>66</v>
      </c>
      <c r="F243" s="1">
        <v>31169435.616438355</v>
      </c>
    </row>
    <row r="244" spans="2:6" x14ac:dyDescent="0.2">
      <c r="B244" s="91">
        <v>67</v>
      </c>
      <c r="C244" s="1">
        <v>5261094.7942724563</v>
      </c>
      <c r="E244" s="91">
        <v>67</v>
      </c>
      <c r="F244" s="1">
        <v>31169435.616438355</v>
      </c>
    </row>
    <row r="245" spans="2:6" x14ac:dyDescent="0.2">
      <c r="B245" s="91">
        <v>68</v>
      </c>
      <c r="C245" s="1">
        <v>17261094.794272576</v>
      </c>
      <c r="E245" s="91">
        <v>68</v>
      </c>
      <c r="F245" s="1">
        <v>31169435.616438355</v>
      </c>
    </row>
    <row r="246" spans="2:6" x14ac:dyDescent="0.2">
      <c r="B246" s="91">
        <v>69</v>
      </c>
      <c r="C246" s="1">
        <v>29261094.794272516</v>
      </c>
      <c r="E246" s="91">
        <v>69</v>
      </c>
      <c r="F246" s="1">
        <v>31169435.616438355</v>
      </c>
    </row>
    <row r="247" spans="2:6" x14ac:dyDescent="0.2">
      <c r="B247" s="91">
        <v>70</v>
      </c>
      <c r="C247" s="1">
        <v>41261094.794272512</v>
      </c>
      <c r="E247" s="91">
        <v>70</v>
      </c>
      <c r="F247" s="1">
        <v>31169435.616438355</v>
      </c>
    </row>
    <row r="248" spans="2:6" x14ac:dyDescent="0.2">
      <c r="B248" s="91">
        <v>71</v>
      </c>
      <c r="C248" s="1">
        <v>53261094.794272572</v>
      </c>
      <c r="E248" s="91">
        <v>71</v>
      </c>
      <c r="F248" s="1">
        <v>31169435.616438355</v>
      </c>
    </row>
    <row r="249" spans="2:6" x14ac:dyDescent="0.2">
      <c r="B249" s="91">
        <v>72</v>
      </c>
      <c r="C249" s="1">
        <v>42332982.641162306</v>
      </c>
      <c r="E249" s="91">
        <v>72</v>
      </c>
      <c r="F249" s="1">
        <v>54097547.769548595</v>
      </c>
    </row>
    <row r="250" spans="2:6" x14ac:dyDescent="0.2">
      <c r="B250" s="91">
        <v>73</v>
      </c>
      <c r="C250" s="1">
        <v>47261094.794272542</v>
      </c>
      <c r="E250" s="91">
        <v>73</v>
      </c>
      <c r="F250" s="1">
        <v>61169435.616438359</v>
      </c>
    </row>
    <row r="251" spans="2:6" x14ac:dyDescent="0.2">
      <c r="B251" s="91">
        <v>74</v>
      </c>
      <c r="C251" s="1">
        <v>59261094.794272512</v>
      </c>
      <c r="E251" s="91">
        <v>74</v>
      </c>
      <c r="F251" s="1">
        <v>61169435.616438359</v>
      </c>
    </row>
    <row r="252" spans="2:6" x14ac:dyDescent="0.2">
      <c r="B252" s="91">
        <v>75</v>
      </c>
      <c r="C252" s="1">
        <v>71261094.794272512</v>
      </c>
      <c r="E252" s="91">
        <v>75</v>
      </c>
      <c r="F252" s="1">
        <v>61169435.616438359</v>
      </c>
    </row>
    <row r="253" spans="2:6" x14ac:dyDescent="0.2">
      <c r="B253" s="91">
        <v>76</v>
      </c>
      <c r="C253" s="1">
        <v>83261094.794272512</v>
      </c>
      <c r="E253" s="91">
        <v>76</v>
      </c>
      <c r="F253" s="1">
        <v>61169435.616438359</v>
      </c>
    </row>
    <row r="254" spans="2:6" x14ac:dyDescent="0.2">
      <c r="B254" s="91">
        <v>77</v>
      </c>
      <c r="C254" s="1">
        <v>95261094.794272512</v>
      </c>
      <c r="E254" s="91">
        <v>77</v>
      </c>
      <c r="F254" s="1">
        <v>61169435.616438359</v>
      </c>
    </row>
    <row r="255" spans="2:6" x14ac:dyDescent="0.2">
      <c r="B255" s="91">
        <v>78</v>
      </c>
      <c r="C255" s="1">
        <v>107261094.79427251</v>
      </c>
      <c r="E255" s="91">
        <v>78</v>
      </c>
      <c r="F255" s="1">
        <v>61169435.616438359</v>
      </c>
    </row>
    <row r="256" spans="2:6" x14ac:dyDescent="0.2">
      <c r="B256" s="91">
        <v>79</v>
      </c>
      <c r="C256" s="1">
        <v>120237318.54427251</v>
      </c>
      <c r="E256" s="91">
        <v>79</v>
      </c>
      <c r="F256" s="1">
        <v>61169435.616438359</v>
      </c>
    </row>
    <row r="257" spans="2:6" x14ac:dyDescent="0.2">
      <c r="B257" s="91">
        <v>80</v>
      </c>
      <c r="C257" s="1">
        <v>140047108.54427254</v>
      </c>
      <c r="E257" s="91">
        <v>80</v>
      </c>
      <c r="F257" s="1">
        <v>61169435.616438359</v>
      </c>
    </row>
    <row r="258" spans="2:6" x14ac:dyDescent="0.2">
      <c r="B258" s="91">
        <v>81</v>
      </c>
      <c r="C258" s="1">
        <v>159856898.54427248</v>
      </c>
      <c r="E258" s="91">
        <v>81</v>
      </c>
      <c r="F258" s="1">
        <v>61169435.616438359</v>
      </c>
    </row>
    <row r="259" spans="2:6" x14ac:dyDescent="0.2">
      <c r="B259" s="91">
        <v>82</v>
      </c>
      <c r="C259" s="1">
        <v>187282618.54427257</v>
      </c>
      <c r="E259" s="91">
        <v>82</v>
      </c>
      <c r="F259" s="1">
        <v>61169435.616438359</v>
      </c>
    </row>
    <row r="260" spans="2:6" x14ac:dyDescent="0.2">
      <c r="B260" s="91">
        <v>83</v>
      </c>
      <c r="C260" s="1">
        <v>214708338.54427251</v>
      </c>
      <c r="E260" s="91">
        <v>83</v>
      </c>
      <c r="F260" s="1">
        <v>61169435.616438359</v>
      </c>
    </row>
    <row r="261" spans="2:6" x14ac:dyDescent="0.2">
      <c r="B261" s="91">
        <v>84</v>
      </c>
      <c r="C261" s="1">
        <v>248460103.54427251</v>
      </c>
      <c r="E261" s="91">
        <v>84</v>
      </c>
      <c r="F261" s="1">
        <v>61169435.616438359</v>
      </c>
    </row>
    <row r="262" spans="2:6" x14ac:dyDescent="0.2">
      <c r="B262" s="91">
        <v>85</v>
      </c>
      <c r="C262" s="1">
        <v>282211868.54427254</v>
      </c>
      <c r="E262" s="91">
        <v>85</v>
      </c>
      <c r="F262" s="1">
        <v>61169435.616438359</v>
      </c>
    </row>
    <row r="263" spans="2:6" x14ac:dyDescent="0.2">
      <c r="B263" s="91">
        <v>86</v>
      </c>
      <c r="C263" s="1">
        <v>315963633.54427254</v>
      </c>
      <c r="E263" s="91">
        <v>86</v>
      </c>
      <c r="F263" s="1">
        <v>61169435.616438359</v>
      </c>
    </row>
    <row r="264" spans="2:6" x14ac:dyDescent="0.2">
      <c r="B264" s="91">
        <v>87</v>
      </c>
      <c r="C264" s="1">
        <v>349715398.54427254</v>
      </c>
      <c r="E264" s="91">
        <v>87</v>
      </c>
      <c r="F264" s="1">
        <v>61169435.616438359</v>
      </c>
    </row>
    <row r="265" spans="2:6" x14ac:dyDescent="0.2">
      <c r="B265" s="91">
        <v>88</v>
      </c>
      <c r="C265" s="1">
        <v>383467163.54427242</v>
      </c>
      <c r="E265" s="91">
        <v>88</v>
      </c>
      <c r="F265" s="1">
        <v>61169435.616438359</v>
      </c>
    </row>
    <row r="266" spans="2:6" x14ac:dyDescent="0.2">
      <c r="B266" s="91">
        <v>89</v>
      </c>
      <c r="C266" s="1">
        <v>417218928.54427254</v>
      </c>
      <c r="E266" s="91">
        <v>89</v>
      </c>
      <c r="F266" s="1">
        <v>61169435.616438359</v>
      </c>
    </row>
    <row r="267" spans="2:6" x14ac:dyDescent="0.2">
      <c r="B267" s="91">
        <v>90</v>
      </c>
      <c r="C267" s="1">
        <v>450970693.54427242</v>
      </c>
      <c r="E267" s="91">
        <v>90</v>
      </c>
      <c r="F267" s="1">
        <v>61169435.616438359</v>
      </c>
    </row>
    <row r="268" spans="2:6" x14ac:dyDescent="0.2">
      <c r="B268" s="91">
        <v>91</v>
      </c>
      <c r="C268" s="1">
        <v>484722458.54427242</v>
      </c>
      <c r="E268" s="91">
        <v>91</v>
      </c>
      <c r="F268" s="1">
        <v>61169435.616438359</v>
      </c>
    </row>
    <row r="269" spans="2:6" x14ac:dyDescent="0.2">
      <c r="B269" s="91">
        <v>92</v>
      </c>
      <c r="C269" s="1">
        <v>506714223.54427242</v>
      </c>
      <c r="E269" s="91">
        <v>92</v>
      </c>
      <c r="F269" s="1">
        <v>61169435.616438359</v>
      </c>
    </row>
    <row r="270" spans="2:6" x14ac:dyDescent="0.2">
      <c r="B270" s="91">
        <v>93</v>
      </c>
      <c r="C270" s="1">
        <v>528465988.54427242</v>
      </c>
      <c r="E270" s="91">
        <v>93</v>
      </c>
      <c r="F270" s="1">
        <v>61169435.616438359</v>
      </c>
    </row>
    <row r="271" spans="2:6" x14ac:dyDescent="0.2">
      <c r="B271" s="91">
        <v>94</v>
      </c>
      <c r="C271" s="1">
        <v>550217753.54427254</v>
      </c>
      <c r="E271" s="91">
        <v>94</v>
      </c>
      <c r="F271" s="1">
        <v>61169435.616438359</v>
      </c>
    </row>
    <row r="272" spans="2:6" x14ac:dyDescent="0.2">
      <c r="B272" s="91">
        <v>95</v>
      </c>
      <c r="C272" s="1">
        <v>571969518.54427254</v>
      </c>
      <c r="E272" s="91">
        <v>95</v>
      </c>
      <c r="F272" s="1">
        <v>61169435.616438359</v>
      </c>
    </row>
    <row r="273" spans="2:6" x14ac:dyDescent="0.2">
      <c r="B273" s="91">
        <v>96</v>
      </c>
      <c r="C273" s="1">
        <v>593721283.54427254</v>
      </c>
      <c r="E273" s="91">
        <v>96</v>
      </c>
      <c r="F273" s="1">
        <v>61169435.616438359</v>
      </c>
    </row>
    <row r="274" spans="2:6" x14ac:dyDescent="0.2">
      <c r="B274" s="91">
        <v>97</v>
      </c>
      <c r="C274" s="1">
        <v>615473048.54427254</v>
      </c>
      <c r="E274" s="91">
        <v>97</v>
      </c>
      <c r="F274" s="1">
        <v>61169435.616438359</v>
      </c>
    </row>
    <row r="275" spans="2:6" x14ac:dyDescent="0.2">
      <c r="B275" s="91">
        <v>98</v>
      </c>
      <c r="C275" s="1">
        <v>637224813.54427242</v>
      </c>
      <c r="E275" s="91">
        <v>98</v>
      </c>
      <c r="F275" s="1">
        <v>61169435.616438359</v>
      </c>
    </row>
    <row r="276" spans="2:6" x14ac:dyDescent="0.2">
      <c r="B276" s="91">
        <v>99</v>
      </c>
      <c r="C276" s="1">
        <v>658976578.54427242</v>
      </c>
      <c r="E276" s="91">
        <v>99</v>
      </c>
      <c r="F276" s="1">
        <v>61169435.616438359</v>
      </c>
    </row>
    <row r="277" spans="2:6" x14ac:dyDescent="0.2">
      <c r="B277" s="91">
        <v>100</v>
      </c>
      <c r="C277" s="1">
        <v>680728343.54427266</v>
      </c>
      <c r="E277" s="91">
        <v>100</v>
      </c>
      <c r="F277" s="1">
        <v>61169435.616438359</v>
      </c>
    </row>
  </sheetData>
  <phoneticPr fontId="0" type="noConversion"/>
  <pageMargins left="0.75" right="0.75" top="1" bottom="1" header="0.5" footer="0.5"/>
  <pageSetup scale="42" fitToHeight="0" orientation="portrait" r:id="rId1"/>
  <headerFooter alignWithMargins="0"/>
  <rowBreaks count="2" manualBreakCount="2">
    <brk id="90" max="16383" man="1"/>
    <brk id="174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7"/>
  <sheetViews>
    <sheetView workbookViewId="0">
      <selection activeCell="A2" sqref="A2"/>
    </sheetView>
  </sheetViews>
  <sheetFormatPr defaultRowHeight="12.75" x14ac:dyDescent="0.2"/>
  <cols>
    <col min="1" max="1" width="26.42578125" customWidth="1"/>
    <col min="2" max="2" width="9" style="43" customWidth="1"/>
    <col min="3" max="3" width="12.42578125" style="43" customWidth="1"/>
    <col min="4" max="4" width="7.42578125" style="27" customWidth="1"/>
    <col min="5" max="5" width="13.85546875" style="105" bestFit="1" customWidth="1"/>
    <col min="6" max="6" width="6.7109375" style="27" customWidth="1"/>
    <col min="7" max="7" width="12.7109375" style="102" bestFit="1" customWidth="1"/>
    <col min="8" max="8" width="17.140625" style="103" customWidth="1"/>
    <col min="9" max="9" width="17.85546875" style="105" bestFit="1" customWidth="1"/>
    <col min="10" max="10" width="15" customWidth="1"/>
    <col min="11" max="11" width="9" style="52" customWidth="1"/>
    <col min="12" max="12" width="16.140625" customWidth="1"/>
    <col min="13" max="13" width="13.28515625" customWidth="1"/>
    <col min="14" max="14" width="16.5703125" customWidth="1"/>
    <col min="15" max="15" width="14.42578125" style="105" customWidth="1"/>
    <col min="16" max="16" width="15.42578125" customWidth="1"/>
    <col min="17" max="17" width="15.28515625" customWidth="1"/>
  </cols>
  <sheetData>
    <row r="1" spans="1:17" s="12" customFormat="1" ht="15.75" x14ac:dyDescent="0.25">
      <c r="A1" s="12" t="s">
        <v>45</v>
      </c>
      <c r="B1" s="30" t="s">
        <v>47</v>
      </c>
      <c r="C1" s="30" t="s">
        <v>48</v>
      </c>
      <c r="D1" s="12" t="s">
        <v>49</v>
      </c>
      <c r="E1" s="31"/>
      <c r="F1" s="12" t="s">
        <v>50</v>
      </c>
      <c r="G1" s="32" t="s">
        <v>51</v>
      </c>
      <c r="H1" s="123" t="s">
        <v>52</v>
      </c>
      <c r="I1" s="124"/>
      <c r="J1" s="12" t="s">
        <v>64</v>
      </c>
      <c r="K1" s="30"/>
      <c r="L1" s="46" t="s">
        <v>65</v>
      </c>
      <c r="M1" s="47" t="s">
        <v>66</v>
      </c>
      <c r="N1" s="48" t="s">
        <v>67</v>
      </c>
      <c r="O1" s="125" t="s">
        <v>68</v>
      </c>
      <c r="P1" s="126"/>
      <c r="Q1" s="46" t="s">
        <v>68</v>
      </c>
    </row>
    <row r="2" spans="1:17" s="13" customFormat="1" ht="15" customHeight="1" thickBot="1" x14ac:dyDescent="0.3">
      <c r="A2" s="33" t="s">
        <v>46</v>
      </c>
      <c r="B2" s="34" t="s">
        <v>53</v>
      </c>
      <c r="C2" s="34" t="s">
        <v>53</v>
      </c>
      <c r="D2" s="33" t="s">
        <v>54</v>
      </c>
      <c r="E2" s="35" t="s">
        <v>55</v>
      </c>
      <c r="F2" s="33" t="s">
        <v>56</v>
      </c>
      <c r="G2" s="36" t="s">
        <v>57</v>
      </c>
      <c r="H2" s="37" t="s">
        <v>58</v>
      </c>
      <c r="I2" s="38" t="s">
        <v>59</v>
      </c>
      <c r="J2" s="33" t="s">
        <v>69</v>
      </c>
      <c r="K2" s="34" t="s">
        <v>70</v>
      </c>
      <c r="L2" s="49" t="s">
        <v>71</v>
      </c>
      <c r="M2" s="33" t="s">
        <v>71</v>
      </c>
      <c r="N2" s="50" t="s">
        <v>71</v>
      </c>
      <c r="O2" s="57" t="s">
        <v>72</v>
      </c>
      <c r="P2" s="50" t="s">
        <v>14</v>
      </c>
      <c r="Q2" s="33" t="s">
        <v>69</v>
      </c>
    </row>
    <row r="3" spans="1:17" s="13" customFormat="1" ht="15" customHeight="1" x14ac:dyDescent="0.25">
      <c r="A3" s="13" t="s">
        <v>154</v>
      </c>
      <c r="B3" s="39"/>
      <c r="C3" s="39"/>
      <c r="E3" s="40"/>
      <c r="G3" s="41"/>
      <c r="H3" s="42"/>
      <c r="I3" s="40"/>
      <c r="K3" s="39"/>
      <c r="O3" s="40"/>
    </row>
    <row r="4" spans="1:17" s="13" customFormat="1" ht="15" customHeight="1" x14ac:dyDescent="0.25">
      <c r="A4" s="14" t="s">
        <v>17</v>
      </c>
      <c r="B4" s="39"/>
      <c r="C4" s="39"/>
      <c r="E4" s="40"/>
      <c r="G4" s="41"/>
      <c r="H4" s="42"/>
      <c r="I4" s="40"/>
      <c r="K4" s="39"/>
      <c r="O4" s="40"/>
    </row>
    <row r="5" spans="1:17" x14ac:dyDescent="0.2">
      <c r="A5" t="s">
        <v>155</v>
      </c>
      <c r="B5" s="43">
        <v>36741</v>
      </c>
      <c r="C5" s="43">
        <v>37836</v>
      </c>
      <c r="D5" s="27" t="s">
        <v>60</v>
      </c>
      <c r="E5" s="105">
        <v>0</v>
      </c>
      <c r="F5" s="27" t="s">
        <v>61</v>
      </c>
      <c r="G5" s="102">
        <v>1.17868389193476</v>
      </c>
      <c r="H5" s="103">
        <v>78000</v>
      </c>
      <c r="I5" s="105">
        <v>91937.34</v>
      </c>
      <c r="J5" s="117">
        <v>1.6904337078600156</v>
      </c>
      <c r="K5" s="52">
        <v>36983</v>
      </c>
      <c r="L5" s="105">
        <v>39916.49</v>
      </c>
      <c r="M5" s="105">
        <v>0</v>
      </c>
      <c r="N5" s="3">
        <v>39916.49</v>
      </c>
      <c r="O5" s="105">
        <v>0</v>
      </c>
      <c r="P5" s="105">
        <v>49879.97</v>
      </c>
      <c r="Q5" s="102">
        <v>1.8181706897765029</v>
      </c>
    </row>
    <row r="6" spans="1:17" x14ac:dyDescent="0.2">
      <c r="A6" t="s">
        <v>156</v>
      </c>
      <c r="B6" s="43">
        <v>36741</v>
      </c>
      <c r="C6" s="43">
        <v>37836</v>
      </c>
      <c r="D6" s="27" t="s">
        <v>60</v>
      </c>
      <c r="E6" s="105">
        <v>0</v>
      </c>
      <c r="F6" s="27" t="s">
        <v>61</v>
      </c>
      <c r="G6" s="102">
        <v>53.000000195865972</v>
      </c>
      <c r="H6" s="103">
        <v>1276383</v>
      </c>
      <c r="I6" s="105">
        <v>67648299.25</v>
      </c>
      <c r="J6" s="117">
        <v>18.9375</v>
      </c>
      <c r="K6" s="52">
        <v>36983</v>
      </c>
      <c r="L6" s="105">
        <v>-34781457.390000001</v>
      </c>
      <c r="M6" s="105">
        <v>-7079860.9399998812</v>
      </c>
      <c r="N6" s="3">
        <v>-41861318.329999879</v>
      </c>
      <c r="O6" s="105">
        <v>-7079860.9399998812</v>
      </c>
      <c r="P6" s="105">
        <v>-40457296.200000003</v>
      </c>
      <c r="Q6" s="102">
        <v>20.3125</v>
      </c>
    </row>
    <row r="7" spans="1:17" x14ac:dyDescent="0.2">
      <c r="A7" t="s">
        <v>157</v>
      </c>
      <c r="B7" s="43">
        <v>36741</v>
      </c>
      <c r="C7" s="43">
        <v>37836</v>
      </c>
      <c r="D7" s="27" t="s">
        <v>60</v>
      </c>
      <c r="E7" s="105">
        <v>0</v>
      </c>
      <c r="F7" s="27" t="s">
        <v>61</v>
      </c>
      <c r="G7" s="102">
        <v>162.5</v>
      </c>
      <c r="H7" s="103">
        <v>1093426</v>
      </c>
      <c r="I7" s="105">
        <v>177681725</v>
      </c>
      <c r="J7" s="117">
        <v>8.8125</v>
      </c>
      <c r="K7" s="52">
        <v>36983</v>
      </c>
      <c r="L7" s="105">
        <v>-167892220.87</v>
      </c>
      <c r="M7" s="105">
        <v>-132061.01999999999</v>
      </c>
      <c r="N7" s="3">
        <v>-168024281.89000002</v>
      </c>
      <c r="O7" s="105">
        <v>-132061.01999999999</v>
      </c>
      <c r="P7" s="105">
        <v>-168911878.02000001</v>
      </c>
      <c r="Q7" s="102">
        <v>8</v>
      </c>
    </row>
    <row r="8" spans="1:17" x14ac:dyDescent="0.2">
      <c r="A8" t="s">
        <v>158</v>
      </c>
      <c r="B8" s="43">
        <v>36741</v>
      </c>
      <c r="C8" s="43">
        <v>37836</v>
      </c>
      <c r="D8" s="27" t="s">
        <v>60</v>
      </c>
      <c r="E8" s="105">
        <v>0</v>
      </c>
      <c r="F8" s="27" t="s">
        <v>61</v>
      </c>
      <c r="G8" s="102">
        <v>4.1954025145547202</v>
      </c>
      <c r="H8" s="103">
        <v>156250</v>
      </c>
      <c r="I8" s="105">
        <v>655531.64</v>
      </c>
      <c r="J8" s="117">
        <v>3.229547182031443</v>
      </c>
      <c r="K8" s="52">
        <v>36983</v>
      </c>
      <c r="L8" s="105">
        <v>-150914.89000000001</v>
      </c>
      <c r="M8" s="105">
        <v>0</v>
      </c>
      <c r="N8" s="3">
        <v>-150914.89000000001</v>
      </c>
      <c r="O8" s="105">
        <v>0</v>
      </c>
      <c r="P8" s="105">
        <v>-108184.18</v>
      </c>
      <c r="Q8" s="102">
        <v>3.503023746448624</v>
      </c>
    </row>
    <row r="9" spans="1:17" x14ac:dyDescent="0.2">
      <c r="A9" t="s">
        <v>159</v>
      </c>
      <c r="H9" s="103">
        <v>1339286</v>
      </c>
      <c r="I9" s="105">
        <v>116115000</v>
      </c>
      <c r="J9" s="117">
        <v>19.5625</v>
      </c>
      <c r="K9" s="52">
        <v>36983</v>
      </c>
      <c r="L9" s="105">
        <v>-89915217.620000005</v>
      </c>
      <c r="M9" s="105">
        <v>0</v>
      </c>
      <c r="N9" s="3">
        <v>-89915217.620000005</v>
      </c>
      <c r="O9" s="105">
        <v>0</v>
      </c>
      <c r="P9" s="105">
        <v>-88073699.370000005</v>
      </c>
      <c r="Q9" s="102">
        <v>20.9375</v>
      </c>
    </row>
    <row r="10" spans="1:17" x14ac:dyDescent="0.2">
      <c r="A10" t="s">
        <v>160</v>
      </c>
      <c r="B10" s="43">
        <v>36741</v>
      </c>
      <c r="C10" s="43">
        <v>37836</v>
      </c>
      <c r="D10" s="27" t="s">
        <v>60</v>
      </c>
      <c r="E10" s="105">
        <v>0</v>
      </c>
      <c r="F10" s="27" t="s">
        <v>61</v>
      </c>
      <c r="G10" s="102">
        <v>5.875</v>
      </c>
      <c r="H10" s="103">
        <v>59891</v>
      </c>
      <c r="I10" s="105">
        <v>351859.63</v>
      </c>
      <c r="J10" s="117">
        <v>5.1875</v>
      </c>
      <c r="K10" s="52">
        <v>36983</v>
      </c>
      <c r="L10" s="105">
        <v>-41175.07</v>
      </c>
      <c r="M10" s="105">
        <v>0</v>
      </c>
      <c r="N10" s="3">
        <v>-41175.07</v>
      </c>
      <c r="O10" s="105">
        <v>0</v>
      </c>
      <c r="P10" s="105">
        <v>-37431.879999999997</v>
      </c>
      <c r="Q10" s="102">
        <v>5.25</v>
      </c>
    </row>
    <row r="11" spans="1:17" x14ac:dyDescent="0.2">
      <c r="A11" t="s">
        <v>161</v>
      </c>
      <c r="B11" s="43">
        <v>36741</v>
      </c>
      <c r="C11" s="43">
        <v>37836</v>
      </c>
      <c r="D11" s="27" t="s">
        <v>60</v>
      </c>
      <c r="E11" s="105">
        <v>0</v>
      </c>
      <c r="F11" s="27" t="s">
        <v>61</v>
      </c>
      <c r="G11" s="102">
        <v>1.6839500000000001</v>
      </c>
      <c r="H11" s="103">
        <v>735000</v>
      </c>
      <c r="I11" s="105">
        <v>1237703.25</v>
      </c>
      <c r="J11" s="117">
        <v>0</v>
      </c>
      <c r="K11" s="52">
        <v>36983</v>
      </c>
      <c r="L11" s="105">
        <v>0</v>
      </c>
      <c r="M11" s="105">
        <v>186715.35465116202</v>
      </c>
      <c r="N11" s="3">
        <v>186715.35465116202</v>
      </c>
      <c r="O11" s="105">
        <v>186715.35465116202</v>
      </c>
      <c r="P11" s="105">
        <v>186715.35465116217</v>
      </c>
      <c r="Q11" s="102">
        <v>1.9379844961240309</v>
      </c>
    </row>
    <row r="12" spans="1:17" x14ac:dyDescent="0.2">
      <c r="A12" t="s">
        <v>162</v>
      </c>
      <c r="B12" s="43">
        <v>36741</v>
      </c>
      <c r="C12" s="43">
        <v>37836</v>
      </c>
      <c r="D12" s="27" t="s">
        <v>60</v>
      </c>
      <c r="E12" s="105">
        <v>0</v>
      </c>
      <c r="F12" s="27" t="s">
        <v>61</v>
      </c>
      <c r="G12" s="102">
        <v>14.039765555621337</v>
      </c>
      <c r="H12" s="103">
        <v>10134.6</v>
      </c>
      <c r="I12" s="105">
        <v>142287.41</v>
      </c>
      <c r="J12" s="117">
        <v>8.25</v>
      </c>
      <c r="K12" s="52">
        <v>36983</v>
      </c>
      <c r="L12" s="105">
        <v>0</v>
      </c>
      <c r="M12" s="105">
        <v>-61218.108</v>
      </c>
      <c r="N12" s="3">
        <v>-61218.108</v>
      </c>
      <c r="O12" s="105">
        <v>-61218.108</v>
      </c>
      <c r="P12" s="105">
        <v>-61218.11</v>
      </c>
      <c r="Q12" s="102">
        <v>8.40625</v>
      </c>
    </row>
    <row r="13" spans="1:17" x14ac:dyDescent="0.2">
      <c r="A13" t="s">
        <v>163</v>
      </c>
      <c r="B13" s="43">
        <v>36741</v>
      </c>
      <c r="C13" s="43">
        <v>37836</v>
      </c>
      <c r="D13" s="27" t="s">
        <v>60</v>
      </c>
      <c r="E13" s="105">
        <v>0</v>
      </c>
      <c r="F13" s="27" t="s">
        <v>61</v>
      </c>
      <c r="G13" s="102">
        <v>4.0658823529411761</v>
      </c>
      <c r="H13" s="103">
        <v>127500</v>
      </c>
      <c r="I13" s="105">
        <v>518400</v>
      </c>
      <c r="J13" s="117">
        <v>8.25</v>
      </c>
      <c r="K13" s="52">
        <v>36983</v>
      </c>
      <c r="L13" s="105">
        <v>0</v>
      </c>
      <c r="M13" s="105">
        <v>374070</v>
      </c>
      <c r="N13" s="3">
        <v>374070</v>
      </c>
      <c r="O13" s="105">
        <v>374070</v>
      </c>
      <c r="P13" s="105">
        <v>374070</v>
      </c>
      <c r="Q13" s="102">
        <v>8.40625</v>
      </c>
    </row>
    <row r="14" spans="1:17" x14ac:dyDescent="0.2">
      <c r="A14" t="s">
        <v>164</v>
      </c>
      <c r="B14" s="43">
        <v>36741</v>
      </c>
      <c r="C14" s="43">
        <v>37836</v>
      </c>
      <c r="D14" s="27" t="s">
        <v>60</v>
      </c>
      <c r="E14" s="105">
        <v>0</v>
      </c>
      <c r="F14" s="27" t="s">
        <v>61</v>
      </c>
      <c r="G14" s="102">
        <v>7.625</v>
      </c>
      <c r="H14" s="103">
        <v>804243</v>
      </c>
      <c r="I14" s="105">
        <v>6132352.8799999999</v>
      </c>
      <c r="J14" s="117">
        <v>0</v>
      </c>
      <c r="K14" s="52">
        <v>36983</v>
      </c>
      <c r="L14" s="105">
        <v>0</v>
      </c>
      <c r="M14" s="105">
        <v>-727840.27500000037</v>
      </c>
      <c r="N14" s="3">
        <v>-727840.27500000037</v>
      </c>
      <c r="O14" s="105">
        <v>-727840.27500000037</v>
      </c>
      <c r="P14" s="105">
        <v>-727840.28</v>
      </c>
      <c r="Q14" s="102">
        <v>0</v>
      </c>
    </row>
    <row r="15" spans="1:17" x14ac:dyDescent="0.2">
      <c r="J15" s="117"/>
      <c r="L15" s="105"/>
      <c r="M15" s="105"/>
      <c r="N15" s="3"/>
      <c r="P15" s="105"/>
      <c r="Q15" s="102"/>
    </row>
    <row r="16" spans="1:17" ht="15.75" x14ac:dyDescent="0.25">
      <c r="A16" s="14" t="s">
        <v>18</v>
      </c>
      <c r="J16" s="117"/>
      <c r="L16" s="105"/>
      <c r="M16" s="105"/>
      <c r="N16" s="3"/>
      <c r="P16" s="105"/>
      <c r="Q16" s="102"/>
    </row>
    <row r="17" spans="1:17" x14ac:dyDescent="0.2">
      <c r="A17" s="59" t="s">
        <v>165</v>
      </c>
      <c r="B17" s="43">
        <v>36741</v>
      </c>
      <c r="C17" s="43">
        <v>37836</v>
      </c>
      <c r="D17" s="27" t="s">
        <v>60</v>
      </c>
      <c r="E17" s="105">
        <v>0</v>
      </c>
      <c r="F17" s="27" t="s">
        <v>61</v>
      </c>
      <c r="I17" s="105">
        <v>1250000</v>
      </c>
      <c r="J17" s="117">
        <v>1250000</v>
      </c>
      <c r="K17" s="52">
        <v>36983</v>
      </c>
      <c r="L17" s="105">
        <v>0</v>
      </c>
      <c r="M17" s="105">
        <v>0</v>
      </c>
      <c r="N17" s="3">
        <v>0</v>
      </c>
      <c r="O17" s="105">
        <v>0</v>
      </c>
      <c r="P17" s="105">
        <v>0</v>
      </c>
      <c r="Q17" s="102">
        <v>1250000</v>
      </c>
    </row>
    <row r="18" spans="1:17" x14ac:dyDescent="0.2">
      <c r="A18" t="s">
        <v>166</v>
      </c>
      <c r="B18" s="43">
        <v>36741</v>
      </c>
      <c r="C18" s="43">
        <v>37836</v>
      </c>
      <c r="D18" s="27" t="s">
        <v>60</v>
      </c>
      <c r="E18" s="105">
        <v>0</v>
      </c>
      <c r="F18" s="27" t="s">
        <v>61</v>
      </c>
      <c r="I18" s="105">
        <v>4563600</v>
      </c>
      <c r="J18" s="117">
        <v>2083768.15</v>
      </c>
      <c r="K18" s="52">
        <v>36983</v>
      </c>
      <c r="L18" s="105">
        <v>-2479831.85</v>
      </c>
      <c r="M18" s="105">
        <v>0</v>
      </c>
      <c r="N18" s="3">
        <v>-2479831.85</v>
      </c>
      <c r="O18" s="105">
        <v>0</v>
      </c>
      <c r="P18" s="105">
        <v>-2479831.85</v>
      </c>
      <c r="Q18" s="102">
        <v>2083768.15</v>
      </c>
    </row>
    <row r="19" spans="1:17" x14ac:dyDescent="0.2">
      <c r="A19" t="s">
        <v>167</v>
      </c>
      <c r="B19" s="43">
        <v>36741</v>
      </c>
      <c r="C19" s="43">
        <v>37836</v>
      </c>
      <c r="D19" s="27" t="s">
        <v>60</v>
      </c>
      <c r="E19" s="105">
        <v>0</v>
      </c>
      <c r="F19" s="27" t="s">
        <v>61</v>
      </c>
      <c r="I19" s="105">
        <v>2136334</v>
      </c>
      <c r="J19" s="117">
        <v>770244.5</v>
      </c>
      <c r="K19" s="52">
        <v>36983</v>
      </c>
      <c r="L19" s="105">
        <v>-1366089.5</v>
      </c>
      <c r="M19" s="105">
        <v>0</v>
      </c>
      <c r="N19" s="3">
        <v>-1366089.5</v>
      </c>
      <c r="O19" s="105">
        <v>0</v>
      </c>
      <c r="P19" s="105">
        <v>-1366089.5</v>
      </c>
      <c r="Q19" s="102">
        <v>770244.5</v>
      </c>
    </row>
    <row r="20" spans="1:17" x14ac:dyDescent="0.2">
      <c r="A20" t="s">
        <v>168</v>
      </c>
      <c r="B20" s="43">
        <v>36741</v>
      </c>
      <c r="C20" s="43">
        <v>37836</v>
      </c>
      <c r="D20" s="27" t="s">
        <v>60</v>
      </c>
      <c r="E20" s="105">
        <v>0</v>
      </c>
      <c r="F20" s="27" t="s">
        <v>61</v>
      </c>
      <c r="I20" s="105">
        <v>429975</v>
      </c>
      <c r="J20" s="117">
        <v>0</v>
      </c>
      <c r="K20" s="52">
        <v>36983</v>
      </c>
      <c r="L20" s="105">
        <v>0</v>
      </c>
      <c r="M20" s="105">
        <v>-57827.87</v>
      </c>
      <c r="N20" s="3">
        <v>-57827.87</v>
      </c>
      <c r="O20" s="105">
        <v>-57827.87</v>
      </c>
      <c r="P20" s="105">
        <v>-57827.87</v>
      </c>
      <c r="Q20" s="102">
        <v>372147.13</v>
      </c>
    </row>
    <row r="21" spans="1:17" x14ac:dyDescent="0.2">
      <c r="A21" t="s">
        <v>169</v>
      </c>
      <c r="B21" s="43">
        <v>36741</v>
      </c>
      <c r="C21" s="43">
        <v>37836</v>
      </c>
      <c r="D21" s="27" t="s">
        <v>60</v>
      </c>
      <c r="E21" s="105">
        <v>0</v>
      </c>
      <c r="F21" s="27" t="s">
        <v>61</v>
      </c>
      <c r="I21" s="105">
        <v>12500000</v>
      </c>
      <c r="J21" s="117">
        <v>0</v>
      </c>
      <c r="K21" s="52">
        <v>36983</v>
      </c>
      <c r="L21" s="105">
        <v>0</v>
      </c>
      <c r="M21" s="105">
        <v>65511</v>
      </c>
      <c r="N21" s="3">
        <v>65511</v>
      </c>
      <c r="O21" s="105">
        <v>65511</v>
      </c>
      <c r="P21" s="105">
        <v>65511</v>
      </c>
      <c r="Q21" s="102">
        <v>12565511</v>
      </c>
    </row>
    <row r="22" spans="1:17" x14ac:dyDescent="0.2">
      <c r="A22" t="s">
        <v>170</v>
      </c>
      <c r="B22" s="43">
        <v>36741</v>
      </c>
      <c r="C22" s="43">
        <v>37836</v>
      </c>
      <c r="D22" s="27" t="s">
        <v>60</v>
      </c>
      <c r="E22" s="105">
        <v>0</v>
      </c>
      <c r="F22" s="27" t="s">
        <v>61</v>
      </c>
      <c r="I22" s="105">
        <v>0</v>
      </c>
      <c r="J22" s="117">
        <v>0</v>
      </c>
      <c r="K22" s="52">
        <v>36983</v>
      </c>
      <c r="L22" s="105">
        <v>0</v>
      </c>
      <c r="M22" s="105">
        <v>0</v>
      </c>
      <c r="N22" s="3">
        <v>0</v>
      </c>
      <c r="O22" s="105">
        <v>0</v>
      </c>
      <c r="P22" s="105">
        <v>0</v>
      </c>
      <c r="Q22" s="102">
        <v>0</v>
      </c>
    </row>
    <row r="23" spans="1:17" x14ac:dyDescent="0.2">
      <c r="A23" t="s">
        <v>171</v>
      </c>
      <c r="B23" s="43">
        <v>36741</v>
      </c>
      <c r="C23" s="43">
        <v>37836</v>
      </c>
      <c r="D23" s="27" t="s">
        <v>60</v>
      </c>
      <c r="E23" s="105">
        <v>0</v>
      </c>
      <c r="F23" s="27" t="s">
        <v>61</v>
      </c>
      <c r="I23" s="105">
        <v>1663000</v>
      </c>
      <c r="J23" s="117">
        <v>0</v>
      </c>
      <c r="K23" s="52">
        <v>36983</v>
      </c>
      <c r="L23" s="105">
        <v>-1663000</v>
      </c>
      <c r="M23" s="105">
        <v>0</v>
      </c>
      <c r="N23" s="3">
        <v>-1663000</v>
      </c>
      <c r="O23" s="105">
        <v>0</v>
      </c>
      <c r="P23" s="105">
        <v>-1663000</v>
      </c>
      <c r="Q23" s="102">
        <v>0</v>
      </c>
    </row>
    <row r="24" spans="1:17" x14ac:dyDescent="0.2">
      <c r="A24" t="s">
        <v>172</v>
      </c>
      <c r="B24" s="43">
        <v>36741</v>
      </c>
      <c r="C24" s="43">
        <v>37836</v>
      </c>
      <c r="D24" s="27" t="s">
        <v>60</v>
      </c>
      <c r="E24" s="105">
        <v>0</v>
      </c>
      <c r="F24" s="27" t="s">
        <v>61</v>
      </c>
      <c r="I24" s="105">
        <v>12878050</v>
      </c>
      <c r="J24" s="117">
        <v>0</v>
      </c>
      <c r="K24" s="52">
        <v>36983</v>
      </c>
      <c r="L24" s="105">
        <v>-12878050</v>
      </c>
      <c r="M24" s="105">
        <v>0</v>
      </c>
      <c r="N24" s="3">
        <v>-12878050</v>
      </c>
      <c r="O24" s="105">
        <v>0</v>
      </c>
      <c r="P24" s="105">
        <v>-12878050</v>
      </c>
      <c r="Q24" s="102">
        <v>0</v>
      </c>
    </row>
    <row r="25" spans="1:17" x14ac:dyDescent="0.2">
      <c r="A25" t="s">
        <v>173</v>
      </c>
      <c r="B25" s="43">
        <v>36741</v>
      </c>
      <c r="C25" s="43">
        <v>37836</v>
      </c>
      <c r="D25" s="27" t="s">
        <v>60</v>
      </c>
      <c r="E25" s="105">
        <v>0</v>
      </c>
      <c r="F25" s="27" t="s">
        <v>61</v>
      </c>
      <c r="I25" s="105">
        <v>1012500</v>
      </c>
      <c r="J25" s="117">
        <v>0</v>
      </c>
      <c r="K25" s="52">
        <v>36983</v>
      </c>
      <c r="L25" s="105">
        <v>0</v>
      </c>
      <c r="M25" s="105">
        <v>-887500</v>
      </c>
      <c r="N25" s="3">
        <v>-887500</v>
      </c>
      <c r="O25" s="105">
        <v>-887500</v>
      </c>
      <c r="P25" s="105">
        <v>-887500</v>
      </c>
      <c r="Q25" s="102">
        <v>125000</v>
      </c>
    </row>
    <row r="26" spans="1:17" x14ac:dyDescent="0.2">
      <c r="A26" t="s">
        <v>174</v>
      </c>
      <c r="B26" s="43">
        <v>36741</v>
      </c>
      <c r="C26" s="43">
        <v>37836</v>
      </c>
      <c r="D26" s="27" t="s">
        <v>60</v>
      </c>
      <c r="E26" s="105">
        <v>0</v>
      </c>
      <c r="F26" s="27" t="s">
        <v>61</v>
      </c>
      <c r="G26" s="102">
        <v>136.64929576646099</v>
      </c>
      <c r="H26" s="103">
        <v>172031</v>
      </c>
      <c r="I26" s="105">
        <v>23507915</v>
      </c>
      <c r="J26" s="117">
        <v>2.8312206268310547E-7</v>
      </c>
      <c r="K26" s="52">
        <v>36983</v>
      </c>
      <c r="L26" s="105">
        <v>-23507914.999999717</v>
      </c>
      <c r="M26" s="105">
        <v>0</v>
      </c>
      <c r="N26" s="3">
        <v>-23507914.999999717</v>
      </c>
      <c r="O26" s="105">
        <v>0</v>
      </c>
      <c r="P26" s="105">
        <v>-23507914.999999717</v>
      </c>
      <c r="Q26" s="102">
        <v>2.8312206268310547E-7</v>
      </c>
    </row>
    <row r="27" spans="1:17" x14ac:dyDescent="0.2">
      <c r="A27" t="s">
        <v>175</v>
      </c>
      <c r="B27" s="43">
        <v>36741</v>
      </c>
      <c r="C27" s="43">
        <v>37836</v>
      </c>
      <c r="D27" s="27" t="s">
        <v>60</v>
      </c>
      <c r="E27" s="105">
        <v>0</v>
      </c>
      <c r="F27" s="27" t="s">
        <v>61</v>
      </c>
      <c r="I27" s="105">
        <v>10372212</v>
      </c>
      <c r="J27" s="117">
        <v>0</v>
      </c>
      <c r="K27" s="52">
        <v>36983</v>
      </c>
      <c r="L27" s="105">
        <v>-10372212</v>
      </c>
      <c r="M27" s="105">
        <v>0</v>
      </c>
      <c r="N27" s="3">
        <v>-10372212</v>
      </c>
      <c r="O27" s="105">
        <v>0</v>
      </c>
      <c r="P27" s="105">
        <v>-10372212</v>
      </c>
      <c r="Q27" s="102">
        <v>0</v>
      </c>
    </row>
    <row r="28" spans="1:17" x14ac:dyDescent="0.2">
      <c r="A28" t="s">
        <v>176</v>
      </c>
      <c r="B28" s="43">
        <v>36741</v>
      </c>
      <c r="C28" s="43">
        <v>37836</v>
      </c>
      <c r="D28" s="27" t="s">
        <v>60</v>
      </c>
      <c r="E28" s="105">
        <v>0</v>
      </c>
      <c r="F28" s="27" t="s">
        <v>61</v>
      </c>
      <c r="I28" s="105">
        <v>1302980</v>
      </c>
      <c r="J28" s="117">
        <v>137317.57</v>
      </c>
      <c r="K28" s="52">
        <v>36983</v>
      </c>
      <c r="L28" s="105">
        <v>-1165662.43</v>
      </c>
      <c r="M28" s="105">
        <v>0</v>
      </c>
      <c r="N28" s="3">
        <v>-1165662.43</v>
      </c>
      <c r="O28" s="105">
        <v>0</v>
      </c>
      <c r="P28" s="105">
        <v>-1165662.43</v>
      </c>
      <c r="Q28" s="102">
        <v>137317.57</v>
      </c>
    </row>
    <row r="29" spans="1:17" x14ac:dyDescent="0.2">
      <c r="A29" t="s">
        <v>177</v>
      </c>
      <c r="B29" s="43">
        <v>36741</v>
      </c>
      <c r="C29" s="43">
        <v>37836</v>
      </c>
      <c r="D29" s="27" t="s">
        <v>60</v>
      </c>
      <c r="E29" s="105">
        <v>0</v>
      </c>
      <c r="F29" s="27" t="s">
        <v>61</v>
      </c>
      <c r="I29" s="105">
        <v>3486752</v>
      </c>
      <c r="J29" s="117">
        <v>0</v>
      </c>
      <c r="K29" s="52">
        <v>36983</v>
      </c>
      <c r="L29" s="105">
        <v>-3486752</v>
      </c>
      <c r="M29" s="105">
        <v>0</v>
      </c>
      <c r="N29" s="3">
        <v>-3486752</v>
      </c>
      <c r="O29" s="105">
        <v>0</v>
      </c>
      <c r="P29" s="105">
        <v>-3486752</v>
      </c>
      <c r="Q29" s="102">
        <v>0</v>
      </c>
    </row>
    <row r="30" spans="1:17" x14ac:dyDescent="0.2">
      <c r="A30" t="s">
        <v>178</v>
      </c>
      <c r="B30" s="43">
        <v>36741</v>
      </c>
      <c r="C30" s="43">
        <v>37836</v>
      </c>
      <c r="D30" s="27" t="s">
        <v>60</v>
      </c>
      <c r="E30" s="105">
        <v>0</v>
      </c>
      <c r="F30" s="27" t="s">
        <v>61</v>
      </c>
      <c r="I30" s="105">
        <v>429210</v>
      </c>
      <c r="J30" s="117">
        <v>1000000</v>
      </c>
      <c r="K30" s="52">
        <v>36983</v>
      </c>
      <c r="L30" s="105">
        <v>570790</v>
      </c>
      <c r="M30" s="105">
        <v>0</v>
      </c>
      <c r="N30" s="3">
        <v>570790</v>
      </c>
      <c r="O30" s="105">
        <v>0</v>
      </c>
      <c r="P30" s="105">
        <v>570790</v>
      </c>
      <c r="Q30" s="102">
        <v>1000000</v>
      </c>
    </row>
    <row r="31" spans="1:17" x14ac:dyDescent="0.2">
      <c r="A31" t="s">
        <v>179</v>
      </c>
      <c r="B31" s="43">
        <v>36741</v>
      </c>
      <c r="C31" s="43">
        <v>37836</v>
      </c>
      <c r="D31" s="27" t="s">
        <v>60</v>
      </c>
      <c r="E31" s="105">
        <v>0</v>
      </c>
      <c r="F31" s="27" t="s">
        <v>61</v>
      </c>
      <c r="I31" s="105">
        <v>470790</v>
      </c>
      <c r="J31" s="117">
        <v>0</v>
      </c>
      <c r="K31" s="52">
        <v>36983</v>
      </c>
      <c r="L31" s="105">
        <v>-470790</v>
      </c>
      <c r="M31" s="105">
        <v>0</v>
      </c>
      <c r="N31" s="3">
        <v>-470790</v>
      </c>
      <c r="O31" s="105">
        <v>0</v>
      </c>
      <c r="P31" s="105">
        <v>-470790</v>
      </c>
      <c r="Q31" s="102">
        <v>0</v>
      </c>
    </row>
    <row r="32" spans="1:17" x14ac:dyDescent="0.2">
      <c r="A32" t="s">
        <v>180</v>
      </c>
      <c r="B32" s="43">
        <v>36741</v>
      </c>
      <c r="C32" s="43">
        <v>37836</v>
      </c>
      <c r="D32" s="27" t="s">
        <v>60</v>
      </c>
      <c r="E32" s="105">
        <v>0</v>
      </c>
      <c r="F32" s="27" t="s">
        <v>61</v>
      </c>
      <c r="I32" s="105">
        <v>27082500</v>
      </c>
      <c r="J32" s="117">
        <v>23513434.5</v>
      </c>
      <c r="K32" s="52">
        <v>36983</v>
      </c>
      <c r="L32" s="105">
        <v>-3569065.5</v>
      </c>
      <c r="M32" s="105">
        <v>0</v>
      </c>
      <c r="N32" s="3">
        <v>-3569065.5</v>
      </c>
      <c r="O32" s="105">
        <v>0</v>
      </c>
      <c r="P32" s="105">
        <v>-3569065.5</v>
      </c>
      <c r="Q32" s="102">
        <v>23513434.5</v>
      </c>
    </row>
    <row r="33" spans="1:17" x14ac:dyDescent="0.2">
      <c r="A33" t="s">
        <v>181</v>
      </c>
      <c r="B33" s="43">
        <v>36741</v>
      </c>
      <c r="C33" s="43">
        <v>37836</v>
      </c>
      <c r="D33" s="27" t="s">
        <v>60</v>
      </c>
      <c r="E33" s="105">
        <v>0</v>
      </c>
      <c r="F33" s="27" t="s">
        <v>61</v>
      </c>
      <c r="I33" s="105">
        <v>7121810</v>
      </c>
      <c r="J33" s="117">
        <v>7121810</v>
      </c>
      <c r="K33" s="52">
        <v>36983</v>
      </c>
      <c r="L33" s="105">
        <v>0</v>
      </c>
      <c r="M33" s="105">
        <v>0</v>
      </c>
      <c r="N33" s="3">
        <v>0</v>
      </c>
      <c r="O33" s="105">
        <v>0</v>
      </c>
      <c r="P33" s="105">
        <v>0</v>
      </c>
      <c r="Q33" s="102">
        <v>7121810</v>
      </c>
    </row>
    <row r="34" spans="1:17" x14ac:dyDescent="0.2">
      <c r="A34" t="s">
        <v>182</v>
      </c>
      <c r="B34" s="43">
        <v>36741</v>
      </c>
      <c r="C34" s="43">
        <v>37836</v>
      </c>
      <c r="D34" s="27" t="s">
        <v>60</v>
      </c>
      <c r="E34" s="105">
        <v>0</v>
      </c>
      <c r="F34" s="27" t="s">
        <v>61</v>
      </c>
      <c r="I34" s="105">
        <v>5644007</v>
      </c>
      <c r="J34" s="117">
        <v>5644007</v>
      </c>
      <c r="K34" s="52">
        <v>36983</v>
      </c>
      <c r="L34" s="105">
        <v>0</v>
      </c>
      <c r="M34" s="105">
        <v>0</v>
      </c>
      <c r="N34" s="3">
        <v>0</v>
      </c>
      <c r="O34" s="105">
        <v>0</v>
      </c>
      <c r="P34" s="105">
        <v>-5644007</v>
      </c>
      <c r="Q34" s="102">
        <v>0</v>
      </c>
    </row>
    <row r="35" spans="1:17" x14ac:dyDescent="0.2">
      <c r="A35" t="s">
        <v>183</v>
      </c>
      <c r="B35" s="43">
        <v>36741</v>
      </c>
      <c r="C35" s="43">
        <v>37836</v>
      </c>
      <c r="D35" s="27" t="s">
        <v>60</v>
      </c>
      <c r="E35" s="105">
        <v>0</v>
      </c>
      <c r="F35" s="27" t="s">
        <v>61</v>
      </c>
      <c r="I35" s="105">
        <v>20916875</v>
      </c>
      <c r="J35" s="117">
        <v>20887594.859999999</v>
      </c>
      <c r="K35" s="52">
        <v>36983</v>
      </c>
      <c r="L35" s="105">
        <v>-29280.140000000596</v>
      </c>
      <c r="M35" s="105">
        <v>0</v>
      </c>
      <c r="N35" s="3">
        <v>-29280.140000000596</v>
      </c>
      <c r="O35" s="105">
        <v>0</v>
      </c>
      <c r="P35" s="105">
        <v>-29280.140000000596</v>
      </c>
      <c r="Q35" s="102">
        <v>20887594.859999999</v>
      </c>
    </row>
    <row r="36" spans="1:17" x14ac:dyDescent="0.2">
      <c r="A36" t="s">
        <v>184</v>
      </c>
      <c r="B36" s="43">
        <v>36741</v>
      </c>
      <c r="C36" s="43">
        <v>37836</v>
      </c>
      <c r="D36" s="27" t="s">
        <v>60</v>
      </c>
      <c r="E36" s="105">
        <v>0</v>
      </c>
      <c r="F36" s="27" t="s">
        <v>61</v>
      </c>
      <c r="I36" s="105">
        <v>2560525</v>
      </c>
      <c r="J36" s="117">
        <v>2560525</v>
      </c>
      <c r="K36" s="52">
        <v>36983</v>
      </c>
      <c r="L36" s="105">
        <v>0</v>
      </c>
      <c r="M36" s="105">
        <v>0</v>
      </c>
      <c r="N36" s="3">
        <v>0</v>
      </c>
      <c r="O36" s="105">
        <v>0</v>
      </c>
      <c r="P36" s="105">
        <v>0</v>
      </c>
      <c r="Q36" s="102">
        <v>2560525</v>
      </c>
    </row>
    <row r="37" spans="1:17" x14ac:dyDescent="0.2">
      <c r="A37" t="s">
        <v>185</v>
      </c>
      <c r="B37" s="43">
        <v>36741</v>
      </c>
      <c r="C37" s="43">
        <v>37836</v>
      </c>
      <c r="D37" s="27" t="s">
        <v>60</v>
      </c>
      <c r="E37" s="105">
        <v>0</v>
      </c>
      <c r="F37" s="27" t="s">
        <v>61</v>
      </c>
      <c r="I37" s="105">
        <v>4774950</v>
      </c>
      <c r="J37" s="117">
        <v>0</v>
      </c>
      <c r="K37" s="52">
        <v>36983</v>
      </c>
      <c r="L37" s="105">
        <v>0</v>
      </c>
      <c r="M37" s="105">
        <v>-2359351.12</v>
      </c>
      <c r="N37" s="3">
        <v>-2359351.12</v>
      </c>
      <c r="O37" s="105">
        <v>-2359351.12</v>
      </c>
      <c r="P37" s="105">
        <v>-2359351.12</v>
      </c>
      <c r="Q37" s="102">
        <v>2415598.88</v>
      </c>
    </row>
    <row r="38" spans="1:17" x14ac:dyDescent="0.2">
      <c r="A38" t="s">
        <v>186</v>
      </c>
      <c r="B38" s="43">
        <v>36741</v>
      </c>
      <c r="C38" s="43">
        <v>37836</v>
      </c>
      <c r="D38" s="27" t="s">
        <v>60</v>
      </c>
      <c r="E38" s="105">
        <v>0</v>
      </c>
      <c r="F38" s="27" t="s">
        <v>61</v>
      </c>
      <c r="I38" s="105">
        <v>1822363</v>
      </c>
      <c r="J38" s="117">
        <v>0</v>
      </c>
      <c r="K38" s="52">
        <v>36983</v>
      </c>
      <c r="L38" s="105">
        <v>-1822363</v>
      </c>
      <c r="M38" s="105">
        <v>0</v>
      </c>
      <c r="N38" s="3">
        <v>-1822363</v>
      </c>
      <c r="O38" s="105">
        <v>0</v>
      </c>
      <c r="P38" s="105">
        <v>-1822363</v>
      </c>
      <c r="Q38" s="102">
        <v>0</v>
      </c>
    </row>
    <row r="39" spans="1:17" x14ac:dyDescent="0.2">
      <c r="A39" t="s">
        <v>187</v>
      </c>
      <c r="B39" s="43">
        <v>36741</v>
      </c>
      <c r="C39" s="43">
        <v>37836</v>
      </c>
      <c r="D39" s="27" t="s">
        <v>60</v>
      </c>
      <c r="E39" s="105">
        <v>0</v>
      </c>
      <c r="F39" s="27" t="s">
        <v>61</v>
      </c>
      <c r="I39" s="105">
        <v>1374750</v>
      </c>
      <c r="J39" s="117">
        <v>0</v>
      </c>
      <c r="K39" s="52">
        <v>36983</v>
      </c>
      <c r="L39" s="105">
        <v>-1374750</v>
      </c>
      <c r="M39" s="105">
        <v>0</v>
      </c>
      <c r="N39" s="3">
        <v>-1374750</v>
      </c>
      <c r="O39" s="105">
        <v>0</v>
      </c>
      <c r="P39" s="105">
        <v>-1374750</v>
      </c>
      <c r="Q39" s="102">
        <v>0</v>
      </c>
    </row>
    <row r="40" spans="1:17" x14ac:dyDescent="0.2">
      <c r="A40" t="s">
        <v>188</v>
      </c>
      <c r="B40" s="43">
        <v>36741</v>
      </c>
      <c r="C40" s="43">
        <v>37836</v>
      </c>
      <c r="D40" s="27" t="s">
        <v>60</v>
      </c>
      <c r="E40" s="105">
        <v>0</v>
      </c>
      <c r="F40" s="27" t="s">
        <v>61</v>
      </c>
      <c r="I40" s="105">
        <v>1803840</v>
      </c>
      <c r="J40" s="117">
        <v>1803840</v>
      </c>
      <c r="K40" s="52">
        <v>36983</v>
      </c>
      <c r="L40" s="105">
        <v>0</v>
      </c>
      <c r="M40" s="105">
        <v>0</v>
      </c>
      <c r="N40" s="3">
        <v>0</v>
      </c>
      <c r="O40" s="105">
        <v>0</v>
      </c>
      <c r="P40" s="105">
        <v>0</v>
      </c>
      <c r="Q40" s="102">
        <v>1803840</v>
      </c>
    </row>
    <row r="41" spans="1:17" x14ac:dyDescent="0.2">
      <c r="A41" t="s">
        <v>189</v>
      </c>
      <c r="B41" s="43">
        <v>36741</v>
      </c>
      <c r="C41" s="43">
        <v>37836</v>
      </c>
      <c r="D41" s="27" t="s">
        <v>60</v>
      </c>
      <c r="E41" s="105">
        <v>0</v>
      </c>
      <c r="F41" s="27" t="s">
        <v>61</v>
      </c>
      <c r="I41" s="105">
        <v>2300803</v>
      </c>
      <c r="J41" s="117">
        <v>2300803</v>
      </c>
      <c r="K41" s="52">
        <v>36983</v>
      </c>
      <c r="L41" s="105">
        <v>0</v>
      </c>
      <c r="M41" s="105">
        <v>0</v>
      </c>
      <c r="N41" s="3">
        <v>0</v>
      </c>
      <c r="O41" s="105">
        <v>0</v>
      </c>
      <c r="P41" s="105">
        <v>0</v>
      </c>
      <c r="Q41" s="102">
        <v>2300803</v>
      </c>
    </row>
    <row r="42" spans="1:17" x14ac:dyDescent="0.2">
      <c r="A42" t="s">
        <v>190</v>
      </c>
      <c r="B42" s="43">
        <v>36741</v>
      </c>
      <c r="C42" s="43">
        <v>37836</v>
      </c>
      <c r="D42" s="27" t="s">
        <v>60</v>
      </c>
      <c r="E42" s="105">
        <v>0</v>
      </c>
      <c r="F42" s="27" t="s">
        <v>61</v>
      </c>
      <c r="I42" s="105">
        <v>7483750</v>
      </c>
      <c r="J42" s="117">
        <v>8821363.3399999999</v>
      </c>
      <c r="K42" s="52">
        <v>36983</v>
      </c>
      <c r="L42" s="105">
        <v>1337613.3400000001</v>
      </c>
      <c r="M42" s="105">
        <v>0</v>
      </c>
      <c r="N42" s="3">
        <v>1337613.3400000001</v>
      </c>
      <c r="O42" s="105">
        <v>0</v>
      </c>
      <c r="P42" s="105">
        <v>1337613.3400000001</v>
      </c>
      <c r="Q42" s="102">
        <v>8821363.3399999999</v>
      </c>
    </row>
    <row r="43" spans="1:17" x14ac:dyDescent="0.2">
      <c r="A43" t="s">
        <v>191</v>
      </c>
      <c r="B43" s="43">
        <v>36741</v>
      </c>
      <c r="C43" s="43">
        <v>37836</v>
      </c>
      <c r="D43" s="27" t="s">
        <v>60</v>
      </c>
      <c r="E43" s="105">
        <v>0</v>
      </c>
      <c r="F43" s="27" t="s">
        <v>61</v>
      </c>
      <c r="I43" s="105">
        <v>2343750</v>
      </c>
      <c r="J43" s="117">
        <v>2343750</v>
      </c>
      <c r="K43" s="52">
        <v>36983</v>
      </c>
      <c r="L43" s="105">
        <v>0</v>
      </c>
      <c r="M43" s="105">
        <v>0</v>
      </c>
      <c r="N43" s="3">
        <v>0</v>
      </c>
      <c r="O43" s="105">
        <v>0</v>
      </c>
      <c r="P43" s="105">
        <v>0</v>
      </c>
      <c r="Q43" s="102">
        <v>2343750</v>
      </c>
    </row>
    <row r="44" spans="1:17" x14ac:dyDescent="0.2">
      <c r="A44" t="s">
        <v>192</v>
      </c>
      <c r="B44" s="43">
        <v>36741</v>
      </c>
      <c r="C44" s="43">
        <v>37836</v>
      </c>
      <c r="D44" s="27" t="s">
        <v>60</v>
      </c>
      <c r="E44" s="105">
        <v>0</v>
      </c>
      <c r="F44" s="27" t="s">
        <v>61</v>
      </c>
      <c r="I44" s="105">
        <v>16316247</v>
      </c>
      <c r="J44" s="117">
        <v>16316247</v>
      </c>
      <c r="K44" s="52">
        <v>36983</v>
      </c>
      <c r="L44" s="105">
        <v>0</v>
      </c>
      <c r="M44" s="105">
        <v>0</v>
      </c>
      <c r="N44" s="3">
        <v>0</v>
      </c>
      <c r="O44" s="105">
        <v>0</v>
      </c>
      <c r="P44" s="105">
        <v>0</v>
      </c>
      <c r="Q44" s="102">
        <v>16316247</v>
      </c>
    </row>
    <row r="45" spans="1:17" x14ac:dyDescent="0.2">
      <c r="A45" t="s">
        <v>193</v>
      </c>
      <c r="B45" s="43">
        <v>36741</v>
      </c>
      <c r="C45" s="43">
        <v>37836</v>
      </c>
      <c r="D45" s="27" t="s">
        <v>60</v>
      </c>
      <c r="E45" s="105">
        <v>0</v>
      </c>
      <c r="F45" s="27" t="s">
        <v>61</v>
      </c>
      <c r="I45" s="105">
        <v>1050000</v>
      </c>
      <c r="J45" s="117">
        <v>1050000</v>
      </c>
      <c r="K45" s="52">
        <v>36983</v>
      </c>
      <c r="L45" s="105">
        <v>0</v>
      </c>
      <c r="M45" s="105">
        <v>0</v>
      </c>
      <c r="N45" s="3">
        <v>0</v>
      </c>
      <c r="O45" s="105">
        <v>0</v>
      </c>
      <c r="P45" s="105">
        <v>0</v>
      </c>
      <c r="Q45" s="102">
        <v>1050000</v>
      </c>
    </row>
    <row r="46" spans="1:17" x14ac:dyDescent="0.2">
      <c r="A46" t="s">
        <v>194</v>
      </c>
      <c r="B46" s="43">
        <v>36741</v>
      </c>
      <c r="C46" s="43">
        <v>37836</v>
      </c>
      <c r="D46" s="27" t="s">
        <v>60</v>
      </c>
      <c r="E46" s="105">
        <v>0</v>
      </c>
      <c r="F46" s="27" t="s">
        <v>61</v>
      </c>
      <c r="G46" s="102">
        <v>217.28</v>
      </c>
      <c r="H46" s="103">
        <v>375000</v>
      </c>
      <c r="I46" s="105">
        <v>81480000</v>
      </c>
      <c r="J46" s="117">
        <v>44836040.100000001</v>
      </c>
      <c r="K46" s="52">
        <v>36983</v>
      </c>
      <c r="L46" s="105">
        <v>-36643959.899999999</v>
      </c>
      <c r="M46" s="105">
        <v>0</v>
      </c>
      <c r="N46" s="3">
        <v>-36643959.899999999</v>
      </c>
      <c r="O46" s="105">
        <v>0</v>
      </c>
      <c r="P46" s="105">
        <v>-36643959.899999999</v>
      </c>
      <c r="Q46" s="102">
        <v>44836040.100000001</v>
      </c>
    </row>
    <row r="47" spans="1:17" x14ac:dyDescent="0.2">
      <c r="A47" t="s">
        <v>195</v>
      </c>
      <c r="B47" s="43">
        <v>36741</v>
      </c>
      <c r="C47" s="43">
        <v>37836</v>
      </c>
      <c r="D47" s="27" t="s">
        <v>60</v>
      </c>
      <c r="E47" s="105">
        <v>0</v>
      </c>
      <c r="F47" s="27" t="s">
        <v>61</v>
      </c>
      <c r="G47" s="102">
        <v>1360</v>
      </c>
      <c r="H47" s="103">
        <v>1000</v>
      </c>
      <c r="I47" s="105">
        <v>1360000</v>
      </c>
      <c r="J47" s="117">
        <v>0</v>
      </c>
      <c r="K47" s="52">
        <v>36983</v>
      </c>
      <c r="L47" s="105">
        <v>-1360000</v>
      </c>
      <c r="M47" s="105">
        <v>0</v>
      </c>
      <c r="N47" s="3">
        <v>-1360000</v>
      </c>
      <c r="O47" s="105">
        <v>0</v>
      </c>
      <c r="P47" s="105">
        <v>-1360000</v>
      </c>
      <c r="Q47" s="102">
        <v>0</v>
      </c>
    </row>
    <row r="48" spans="1:17" x14ac:dyDescent="0.2">
      <c r="A48" t="s">
        <v>196</v>
      </c>
      <c r="B48" s="43">
        <v>36741</v>
      </c>
      <c r="C48" s="43">
        <v>37836</v>
      </c>
      <c r="D48" s="27" t="s">
        <v>62</v>
      </c>
      <c r="E48" s="105">
        <v>36066314</v>
      </c>
      <c r="F48" s="27" t="s">
        <v>61</v>
      </c>
      <c r="I48" s="105">
        <v>93746590</v>
      </c>
      <c r="J48" s="117">
        <v>30637565.036477998</v>
      </c>
      <c r="K48" s="52">
        <v>36983</v>
      </c>
      <c r="L48" s="105">
        <v>-1.3235220015048981</v>
      </c>
      <c r="M48" s="105">
        <v>-63109023.640000001</v>
      </c>
      <c r="N48" s="3">
        <v>-63109024.963522002</v>
      </c>
      <c r="O48" s="105">
        <v>-63109023.640000001</v>
      </c>
      <c r="P48" s="105">
        <v>-63109024.963522002</v>
      </c>
      <c r="Q48" s="102">
        <v>30637565.036477998</v>
      </c>
    </row>
    <row r="49" spans="1:18" x14ac:dyDescent="0.2">
      <c r="A49" s="15"/>
      <c r="J49" s="117"/>
      <c r="L49" s="105"/>
      <c r="M49" s="105"/>
      <c r="N49" s="3"/>
      <c r="P49" s="105"/>
      <c r="Q49" s="102"/>
    </row>
    <row r="50" spans="1:18" x14ac:dyDescent="0.2">
      <c r="A50" s="15" t="s">
        <v>90</v>
      </c>
      <c r="J50" s="117"/>
      <c r="L50" s="105"/>
      <c r="M50" s="105"/>
      <c r="N50" s="3"/>
      <c r="P50" s="105"/>
      <c r="Q50" s="102"/>
    </row>
    <row r="51" spans="1:18" x14ac:dyDescent="0.2">
      <c r="A51" t="s">
        <v>155</v>
      </c>
      <c r="B51" s="43">
        <v>36741</v>
      </c>
      <c r="C51" s="43">
        <v>37836</v>
      </c>
      <c r="D51" s="27" t="s">
        <v>60</v>
      </c>
      <c r="E51" s="105">
        <v>0</v>
      </c>
      <c r="F51" s="27" t="s">
        <v>61</v>
      </c>
      <c r="G51" s="102">
        <v>1.17868389193476</v>
      </c>
      <c r="H51" s="103">
        <v>46956</v>
      </c>
      <c r="I51" s="105">
        <v>55346.28</v>
      </c>
      <c r="J51" s="117">
        <v>1.6904337078600156</v>
      </c>
      <c r="K51" s="52">
        <v>36983</v>
      </c>
      <c r="L51" s="105">
        <v>24029.73</v>
      </c>
      <c r="M51" s="105">
        <v>0</v>
      </c>
      <c r="N51" s="3">
        <v>24029.73</v>
      </c>
      <c r="O51" s="105">
        <v>0</v>
      </c>
      <c r="P51" s="105">
        <v>30027.74</v>
      </c>
      <c r="Q51" s="102">
        <v>1.8181706897765029</v>
      </c>
    </row>
    <row r="52" spans="1:18" x14ac:dyDescent="0.2">
      <c r="A52" t="s">
        <v>161</v>
      </c>
      <c r="B52" s="43">
        <v>36741</v>
      </c>
      <c r="C52" s="43">
        <v>37836</v>
      </c>
      <c r="D52" s="27" t="s">
        <v>60</v>
      </c>
      <c r="E52" s="105">
        <v>0</v>
      </c>
      <c r="F52" s="27" t="s">
        <v>61</v>
      </c>
      <c r="G52" s="102">
        <v>1.6839500000000001</v>
      </c>
      <c r="H52" s="103">
        <v>442470</v>
      </c>
      <c r="I52" s="105">
        <v>745095.36</v>
      </c>
      <c r="J52" s="117">
        <v>0</v>
      </c>
      <c r="K52" s="52">
        <v>36983</v>
      </c>
      <c r="L52" s="105">
        <v>0</v>
      </c>
      <c r="M52" s="105">
        <v>112402.64349999953</v>
      </c>
      <c r="N52" s="3">
        <v>112402.64349999953</v>
      </c>
      <c r="O52" s="105">
        <v>112402.64349999953</v>
      </c>
      <c r="P52" s="105">
        <v>112402.64</v>
      </c>
      <c r="Q52" s="102">
        <v>1.9379844961240309</v>
      </c>
    </row>
    <row r="53" spans="1:18" x14ac:dyDescent="0.2">
      <c r="A53" t="s">
        <v>162</v>
      </c>
      <c r="B53" s="43">
        <v>36741</v>
      </c>
      <c r="C53" s="43">
        <v>37836</v>
      </c>
      <c r="D53" s="27" t="s">
        <v>60</v>
      </c>
      <c r="E53" s="105">
        <v>0</v>
      </c>
      <c r="F53" s="27" t="s">
        <v>61</v>
      </c>
      <c r="G53" s="102">
        <v>14.039765555621337</v>
      </c>
      <c r="H53" s="103">
        <v>6101.0291999999999</v>
      </c>
      <c r="I53" s="105">
        <v>85657.02</v>
      </c>
      <c r="J53" s="117">
        <v>8.25</v>
      </c>
      <c r="K53" s="52">
        <v>36983</v>
      </c>
      <c r="L53" s="105">
        <v>0</v>
      </c>
      <c r="M53" s="105">
        <v>-36853.301015999998</v>
      </c>
      <c r="N53" s="3">
        <v>-36853.301015999998</v>
      </c>
      <c r="O53" s="105">
        <v>-36853.301015999998</v>
      </c>
      <c r="P53" s="105">
        <v>-36853.300000000003</v>
      </c>
      <c r="Q53" s="102">
        <v>8.40625</v>
      </c>
    </row>
    <row r="54" spans="1:18" x14ac:dyDescent="0.2">
      <c r="A54" t="s">
        <v>163</v>
      </c>
      <c r="B54" s="43">
        <v>36741</v>
      </c>
      <c r="C54" s="43">
        <v>37836</v>
      </c>
      <c r="D54" s="27" t="s">
        <v>60</v>
      </c>
      <c r="E54" s="105">
        <v>0</v>
      </c>
      <c r="F54" s="27" t="s">
        <v>61</v>
      </c>
      <c r="G54" s="102">
        <v>4.0658823529411761</v>
      </c>
      <c r="H54" s="103">
        <v>76755</v>
      </c>
      <c r="I54" s="105">
        <v>312076.79999999999</v>
      </c>
      <c r="J54" s="117">
        <v>8.25</v>
      </c>
      <c r="K54" s="52">
        <v>36983</v>
      </c>
      <c r="L54" s="105">
        <v>0</v>
      </c>
      <c r="M54" s="105">
        <v>225190.14</v>
      </c>
      <c r="N54" s="3">
        <v>225190.14</v>
      </c>
      <c r="O54" s="105">
        <v>225190.14</v>
      </c>
      <c r="P54" s="105">
        <v>225190.14</v>
      </c>
      <c r="Q54" s="102">
        <v>8.40625</v>
      </c>
    </row>
    <row r="55" spans="1:18" x14ac:dyDescent="0.2">
      <c r="A55" t="s">
        <v>164</v>
      </c>
      <c r="B55" s="43">
        <v>36741</v>
      </c>
      <c r="C55" s="43">
        <v>37836</v>
      </c>
      <c r="D55" s="27" t="s">
        <v>60</v>
      </c>
      <c r="E55" s="105">
        <v>0</v>
      </c>
      <c r="F55" s="27" t="s">
        <v>61</v>
      </c>
      <c r="G55" s="102">
        <v>7.625</v>
      </c>
      <c r="H55" s="103">
        <v>484154.28600000002</v>
      </c>
      <c r="I55" s="105">
        <v>3691676.43</v>
      </c>
      <c r="J55" s="117">
        <v>0</v>
      </c>
      <c r="K55" s="52">
        <v>36983</v>
      </c>
      <c r="L55" s="105">
        <v>0</v>
      </c>
      <c r="M55" s="105">
        <v>-438159.84555000026</v>
      </c>
      <c r="N55" s="3">
        <v>-438159.84555000026</v>
      </c>
      <c r="O55" s="105">
        <v>-438159.84555000026</v>
      </c>
      <c r="P55" s="105">
        <v>-438159.84</v>
      </c>
      <c r="Q55" s="102">
        <v>0</v>
      </c>
    </row>
    <row r="56" spans="1:18" x14ac:dyDescent="0.2">
      <c r="A56" t="s">
        <v>166</v>
      </c>
      <c r="B56" s="43">
        <v>36741</v>
      </c>
      <c r="C56" s="43">
        <v>37836</v>
      </c>
      <c r="D56" s="27" t="s">
        <v>60</v>
      </c>
      <c r="E56" s="105">
        <v>0</v>
      </c>
      <c r="F56" s="27" t="s">
        <v>61</v>
      </c>
      <c r="I56" s="105">
        <v>2747287.2</v>
      </c>
      <c r="J56" s="117">
        <v>1254428.43</v>
      </c>
      <c r="K56" s="52">
        <v>36983</v>
      </c>
      <c r="L56" s="105">
        <v>-1492858.77</v>
      </c>
      <c r="M56" s="105">
        <v>0</v>
      </c>
      <c r="N56" s="3">
        <v>-1492858.77</v>
      </c>
      <c r="O56" s="105">
        <v>0</v>
      </c>
      <c r="P56" s="105">
        <v>-1492858.77</v>
      </c>
      <c r="Q56" s="102">
        <v>1254428.43</v>
      </c>
    </row>
    <row r="57" spans="1:18" x14ac:dyDescent="0.2">
      <c r="A57" t="s">
        <v>179</v>
      </c>
      <c r="B57" s="43">
        <v>36741</v>
      </c>
      <c r="C57" s="43">
        <v>37836</v>
      </c>
      <c r="D57" s="27" t="s">
        <v>60</v>
      </c>
      <c r="E57" s="105">
        <v>0</v>
      </c>
      <c r="F57" s="27" t="s">
        <v>61</v>
      </c>
      <c r="I57" s="105">
        <v>283415.58</v>
      </c>
      <c r="J57" s="117">
        <v>0</v>
      </c>
      <c r="K57" s="52">
        <v>36983</v>
      </c>
      <c r="L57" s="105">
        <v>-283415.58</v>
      </c>
      <c r="M57" s="105">
        <v>0</v>
      </c>
      <c r="N57" s="3">
        <v>-283415.58</v>
      </c>
      <c r="O57" s="105">
        <v>0</v>
      </c>
      <c r="P57" s="105">
        <v>-283415.58</v>
      </c>
      <c r="Q57" s="102">
        <v>0</v>
      </c>
    </row>
    <row r="59" spans="1:18" ht="16.5" thickBot="1" x14ac:dyDescent="0.3">
      <c r="B59" s="44" t="s">
        <v>99</v>
      </c>
      <c r="E59" s="53">
        <v>36066314</v>
      </c>
      <c r="I59" s="118">
        <v>733681729.07000005</v>
      </c>
      <c r="L59" s="53">
        <v>-394774633.2735216</v>
      </c>
      <c r="M59" s="53">
        <v>-73925806.98141472</v>
      </c>
      <c r="N59" s="53">
        <v>-468700440.2549364</v>
      </c>
      <c r="O59" s="118">
        <v>-73925806.98141472</v>
      </c>
      <c r="P59" s="53">
        <v>-471924067.61887056</v>
      </c>
      <c r="Q59" s="19"/>
    </row>
    <row r="60" spans="1:18" ht="13.5" thickTop="1" x14ac:dyDescent="0.2">
      <c r="H60" s="104" t="s">
        <v>84</v>
      </c>
    </row>
    <row r="61" spans="1:18" x14ac:dyDescent="0.2">
      <c r="H61" s="104" t="s">
        <v>85</v>
      </c>
      <c r="I61" s="105">
        <v>-26329434.762249883</v>
      </c>
    </row>
    <row r="62" spans="1:18" x14ac:dyDescent="0.2">
      <c r="H62" s="104" t="s">
        <v>86</v>
      </c>
      <c r="I62" s="110">
        <v>-81826448.640000001</v>
      </c>
    </row>
    <row r="63" spans="1:18" x14ac:dyDescent="0.2">
      <c r="H63" s="104" t="s">
        <v>91</v>
      </c>
      <c r="I63" s="105">
        <v>625525845.66775024</v>
      </c>
    </row>
    <row r="64" spans="1:18" ht="15.75" x14ac:dyDescent="0.25">
      <c r="A64" s="14" t="s">
        <v>92</v>
      </c>
      <c r="J64" s="102"/>
      <c r="L64" s="105"/>
      <c r="M64" s="105"/>
      <c r="N64" s="3"/>
      <c r="O64"/>
      <c r="P64" s="105"/>
      <c r="Q64" s="107"/>
      <c r="R64" s="107"/>
    </row>
    <row r="65" spans="1:19" x14ac:dyDescent="0.2">
      <c r="A65" s="15" t="s">
        <v>93</v>
      </c>
      <c r="J65" s="105"/>
      <c r="L65" s="105"/>
      <c r="M65" s="105"/>
      <c r="N65" s="3"/>
      <c r="O65"/>
      <c r="P65" s="105"/>
      <c r="Q65" s="105"/>
      <c r="R65" s="119"/>
      <c r="S65" s="109"/>
    </row>
    <row r="66" spans="1:19" x14ac:dyDescent="0.2">
      <c r="A66" s="15" t="s">
        <v>94</v>
      </c>
      <c r="J66" s="105"/>
      <c r="L66" s="105"/>
      <c r="M66" s="105"/>
      <c r="N66" s="3"/>
      <c r="O66"/>
      <c r="P66" s="105"/>
      <c r="Q66" s="105"/>
      <c r="R66" s="119"/>
      <c r="S66" s="109"/>
    </row>
    <row r="67" spans="1:19" x14ac:dyDescent="0.2">
      <c r="A67" s="15" t="s">
        <v>95</v>
      </c>
      <c r="B67" s="43">
        <v>36791</v>
      </c>
      <c r="C67" s="43">
        <v>37801</v>
      </c>
      <c r="D67" s="27" t="s">
        <v>60</v>
      </c>
      <c r="E67" s="105">
        <v>0</v>
      </c>
      <c r="F67" s="27" t="s">
        <v>61</v>
      </c>
      <c r="I67" s="105">
        <v>460000000</v>
      </c>
      <c r="J67" s="105">
        <v>0</v>
      </c>
      <c r="K67" s="52">
        <v>36983</v>
      </c>
      <c r="L67" s="105">
        <v>0</v>
      </c>
      <c r="M67" s="105">
        <v>0</v>
      </c>
      <c r="N67" s="105">
        <v>0</v>
      </c>
      <c r="O67" s="105">
        <v>0</v>
      </c>
      <c r="P67" s="105">
        <v>0</v>
      </c>
      <c r="Q67" s="105">
        <v>0</v>
      </c>
      <c r="R67" s="119"/>
      <c r="S67" s="109"/>
    </row>
    <row r="68" spans="1:19" x14ac:dyDescent="0.2">
      <c r="A68" s="15" t="s">
        <v>89</v>
      </c>
      <c r="B68" s="43">
        <v>36888</v>
      </c>
      <c r="C68" s="43">
        <v>37801</v>
      </c>
      <c r="D68" s="27" t="s">
        <v>96</v>
      </c>
      <c r="E68" s="105">
        <v>0</v>
      </c>
      <c r="F68" s="27" t="s">
        <v>97</v>
      </c>
      <c r="G68" s="102">
        <v>92.677999999999997</v>
      </c>
      <c r="H68" s="103">
        <v>3314340</v>
      </c>
      <c r="I68" s="105">
        <v>33143400</v>
      </c>
      <c r="J68" s="120">
        <v>31.71</v>
      </c>
      <c r="K68" s="52">
        <v>36983</v>
      </c>
      <c r="L68" s="105">
        <v>-26103336</v>
      </c>
      <c r="M68" s="105">
        <v>-7040064</v>
      </c>
      <c r="N68" s="105">
        <v>-33143400</v>
      </c>
      <c r="O68" s="105">
        <v>-7040064</v>
      </c>
      <c r="P68" s="105">
        <v>-33143400</v>
      </c>
      <c r="Q68" s="102">
        <v>31.7</v>
      </c>
      <c r="R68" s="119"/>
      <c r="S68" s="109"/>
    </row>
    <row r="69" spans="1:19" x14ac:dyDescent="0.2">
      <c r="A69" s="15"/>
      <c r="F69" s="27" t="s">
        <v>98</v>
      </c>
      <c r="G69" s="102">
        <v>34.875</v>
      </c>
      <c r="H69" s="103">
        <v>1995232</v>
      </c>
      <c r="I69" s="105">
        <v>19952320</v>
      </c>
      <c r="J69" s="120">
        <v>31.71</v>
      </c>
      <c r="K69" s="52">
        <v>36983</v>
      </c>
      <c r="L69" s="105">
        <v>-15714201.471999999</v>
      </c>
      <c r="M69" s="105">
        <v>-4238118.5280000009</v>
      </c>
      <c r="N69" s="105">
        <v>-19952320</v>
      </c>
      <c r="O69" s="105">
        <v>-4238118.5280000009</v>
      </c>
      <c r="P69" s="105">
        <v>-19952320</v>
      </c>
      <c r="Q69" s="102">
        <v>31.7</v>
      </c>
      <c r="R69" s="119"/>
      <c r="S69" s="109"/>
    </row>
    <row r="70" spans="1:19" x14ac:dyDescent="0.2">
      <c r="A70" s="15"/>
      <c r="D70" s="27" t="s">
        <v>60</v>
      </c>
      <c r="F70" s="27" t="s">
        <v>60</v>
      </c>
      <c r="G70" s="102">
        <v>44.875</v>
      </c>
      <c r="J70" s="105"/>
      <c r="L70" s="105"/>
      <c r="M70" s="105"/>
      <c r="N70" s="3"/>
      <c r="O70"/>
      <c r="P70" s="105"/>
      <c r="Q70" s="105"/>
      <c r="R70" s="119"/>
      <c r="S70" s="109"/>
    </row>
    <row r="71" spans="1:19" x14ac:dyDescent="0.2">
      <c r="O71"/>
    </row>
    <row r="72" spans="1:19" ht="16.5" thickBot="1" x14ac:dyDescent="0.3">
      <c r="B72" s="44" t="s">
        <v>100</v>
      </c>
      <c r="E72" s="53">
        <v>0</v>
      </c>
      <c r="I72" s="118">
        <v>513095720</v>
      </c>
      <c r="L72" s="53">
        <v>-41817537.472000003</v>
      </c>
      <c r="M72" s="53">
        <v>-11278182.528000001</v>
      </c>
      <c r="N72" s="53">
        <v>-53095720</v>
      </c>
      <c r="O72" s="53">
        <v>-11278182.528000001</v>
      </c>
      <c r="P72" s="53">
        <v>-53095720</v>
      </c>
      <c r="Q72" s="19"/>
      <c r="R72" s="19"/>
    </row>
    <row r="73" spans="1:19" ht="13.5" thickTop="1" x14ac:dyDescent="0.2"/>
    <row r="74" spans="1:19" x14ac:dyDescent="0.2">
      <c r="H74" s="104" t="s">
        <v>84</v>
      </c>
    </row>
    <row r="75" spans="1:19" x14ac:dyDescent="0.2">
      <c r="H75" s="104" t="s">
        <v>85</v>
      </c>
      <c r="I75" s="105">
        <v>-11278182.528000001</v>
      </c>
    </row>
    <row r="76" spans="1:19" x14ac:dyDescent="0.2">
      <c r="H76" s="104" t="s">
        <v>86</v>
      </c>
      <c r="I76" s="110">
        <v>-460000000</v>
      </c>
    </row>
    <row r="77" spans="1:19" x14ac:dyDescent="0.2">
      <c r="H77" s="104" t="s">
        <v>91</v>
      </c>
      <c r="I77" s="105">
        <v>-471278182.528</v>
      </c>
    </row>
  </sheetData>
  <mergeCells count="2">
    <mergeCell ref="H1:I1"/>
    <mergeCell ref="O1:P1"/>
  </mergeCells>
  <phoneticPr fontId="0" type="noConversion"/>
  <pageMargins left="0.75" right="0.75" top="1" bottom="1" header="0.5" footer="0.5"/>
  <pageSetup scale="47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5:BL106"/>
  <sheetViews>
    <sheetView topLeftCell="AF1" zoomScaleNormal="100" zoomScaleSheetLayoutView="100" workbookViewId="0">
      <selection activeCell="AK1" sqref="AK1:AW65536"/>
    </sheetView>
  </sheetViews>
  <sheetFormatPr defaultRowHeight="12.75" x14ac:dyDescent="0.2"/>
  <cols>
    <col min="1" max="1" width="0" hidden="1" customWidth="1"/>
    <col min="2" max="2" width="15.140625" hidden="1" customWidth="1"/>
    <col min="3" max="3" width="16.140625" hidden="1" customWidth="1"/>
    <col min="4" max="4" width="5" hidden="1" customWidth="1"/>
    <col min="5" max="5" width="12.5703125" hidden="1" customWidth="1"/>
    <col min="6" max="6" width="13" hidden="1" customWidth="1"/>
    <col min="7" max="7" width="0" hidden="1" customWidth="1"/>
    <col min="8" max="8" width="15.140625" hidden="1" customWidth="1"/>
    <col min="9" max="9" width="17" hidden="1" customWidth="1"/>
    <col min="10" max="10" width="0" hidden="1" customWidth="1"/>
    <col min="11" max="11" width="13.140625" hidden="1" customWidth="1"/>
    <col min="12" max="12" width="11.42578125" hidden="1" customWidth="1"/>
    <col min="13" max="13" width="0" hidden="1" customWidth="1"/>
    <col min="14" max="14" width="15.140625" hidden="1" customWidth="1"/>
    <col min="15" max="15" width="15.42578125" hidden="1" customWidth="1"/>
    <col min="16" max="16" width="0" hidden="1" customWidth="1"/>
    <col min="17" max="18" width="12.5703125" hidden="1" customWidth="1"/>
    <col min="19" max="19" width="0" hidden="1" customWidth="1"/>
    <col min="20" max="20" width="15.140625" hidden="1" customWidth="1"/>
    <col min="21" max="21" width="14.5703125" hidden="1" customWidth="1"/>
    <col min="22" max="22" width="0" hidden="1" customWidth="1"/>
    <col min="23" max="23" width="11.5703125" hidden="1" customWidth="1"/>
    <col min="24" max="24" width="11.28515625" hidden="1" customWidth="1"/>
    <col min="25" max="25" width="0" hidden="1" customWidth="1"/>
    <col min="26" max="26" width="15" bestFit="1" customWidth="1"/>
    <col min="27" max="27" width="14.5703125" bestFit="1" customWidth="1"/>
    <col min="29" max="29" width="11.5703125" bestFit="1" customWidth="1"/>
    <col min="30" max="30" width="11.28515625" bestFit="1" customWidth="1"/>
    <col min="32" max="32" width="15" bestFit="1" customWidth="1"/>
    <col min="33" max="33" width="14.5703125" bestFit="1" customWidth="1"/>
    <col min="35" max="35" width="11.5703125" bestFit="1" customWidth="1"/>
    <col min="36" max="36" width="11.28515625" bestFit="1" customWidth="1"/>
    <col min="37" max="37" width="0" hidden="1" customWidth="1"/>
    <col min="38" max="38" width="15" hidden="1" customWidth="1"/>
    <col min="39" max="39" width="14.5703125" hidden="1" customWidth="1"/>
    <col min="40" max="40" width="0" hidden="1" customWidth="1"/>
    <col min="41" max="41" width="12.7109375" hidden="1" customWidth="1"/>
    <col min="42" max="42" width="13.28515625" hidden="1" customWidth="1"/>
    <col min="43" max="43" width="0" hidden="1" customWidth="1"/>
    <col min="44" max="44" width="15.5703125" hidden="1" customWidth="1"/>
    <col min="45" max="45" width="17.28515625" hidden="1" customWidth="1"/>
    <col min="46" max="46" width="0" hidden="1" customWidth="1"/>
    <col min="47" max="47" width="13" hidden="1" customWidth="1"/>
    <col min="48" max="48" width="13.28515625" hidden="1" customWidth="1"/>
    <col min="49" max="49" width="0" hidden="1" customWidth="1"/>
    <col min="50" max="50" width="15" bestFit="1" customWidth="1"/>
    <col min="51" max="51" width="14.5703125" bestFit="1" customWidth="1"/>
    <col min="53" max="53" width="11.5703125" bestFit="1" customWidth="1"/>
    <col min="54" max="54" width="11.28515625" bestFit="1" customWidth="1"/>
    <col min="56" max="56" width="15" bestFit="1" customWidth="1"/>
    <col min="57" max="57" width="14.5703125" bestFit="1" customWidth="1"/>
    <col min="59" max="59" width="11.5703125" bestFit="1" customWidth="1"/>
    <col min="60" max="60" width="11.28515625" bestFit="1" customWidth="1"/>
    <col min="61" max="61" width="12.85546875" customWidth="1"/>
    <col min="62" max="62" width="11.5703125" customWidth="1"/>
    <col min="63" max="63" width="12.85546875" customWidth="1"/>
    <col min="64" max="64" width="14.5703125" customWidth="1"/>
  </cols>
  <sheetData>
    <row r="5" spans="2:64" x14ac:dyDescent="0.2">
      <c r="B5" s="26" t="s">
        <v>106</v>
      </c>
      <c r="C5" s="96" t="s">
        <v>130</v>
      </c>
      <c r="E5" s="26" t="s">
        <v>129</v>
      </c>
      <c r="F5" s="96" t="s">
        <v>130</v>
      </c>
      <c r="H5" s="26" t="s">
        <v>106</v>
      </c>
      <c r="I5" s="96" t="s">
        <v>132</v>
      </c>
      <c r="K5" s="26" t="s">
        <v>129</v>
      </c>
      <c r="L5" s="96" t="s">
        <v>132</v>
      </c>
      <c r="N5" s="26" t="s">
        <v>106</v>
      </c>
      <c r="O5" s="96" t="s">
        <v>131</v>
      </c>
      <c r="Q5" s="26" t="s">
        <v>129</v>
      </c>
      <c r="R5" s="96" t="s">
        <v>131</v>
      </c>
      <c r="T5" s="26" t="s">
        <v>106</v>
      </c>
      <c r="U5" s="96" t="s">
        <v>133</v>
      </c>
      <c r="W5" s="26" t="s">
        <v>129</v>
      </c>
      <c r="X5" s="96" t="s">
        <v>133</v>
      </c>
      <c r="Z5" s="26" t="s">
        <v>106</v>
      </c>
      <c r="AA5" s="96" t="s">
        <v>134</v>
      </c>
      <c r="AC5" s="26" t="s">
        <v>129</v>
      </c>
      <c r="AD5" s="96" t="s">
        <v>134</v>
      </c>
      <c r="AF5" s="26" t="s">
        <v>106</v>
      </c>
      <c r="AG5" s="96" t="s">
        <v>135</v>
      </c>
      <c r="AI5" s="26" t="s">
        <v>129</v>
      </c>
      <c r="AJ5" s="96" t="s">
        <v>135</v>
      </c>
      <c r="AL5" s="26" t="s">
        <v>106</v>
      </c>
      <c r="AM5" s="96" t="s">
        <v>136</v>
      </c>
      <c r="AO5" s="26" t="s">
        <v>129</v>
      </c>
      <c r="AP5" s="96" t="s">
        <v>136</v>
      </c>
      <c r="AR5" s="26" t="s">
        <v>106</v>
      </c>
      <c r="AS5" s="96" t="s">
        <v>137</v>
      </c>
      <c r="AU5" s="26" t="s">
        <v>129</v>
      </c>
      <c r="AV5" s="96" t="s">
        <v>137</v>
      </c>
      <c r="AX5" s="94" t="s">
        <v>106</v>
      </c>
      <c r="AY5" s="26" t="s">
        <v>138</v>
      </c>
      <c r="BA5" s="26" t="s">
        <v>129</v>
      </c>
      <c r="BB5" s="26" t="str">
        <f>+AY5</f>
        <v>4,4,2</v>
      </c>
      <c r="BD5" s="94" t="s">
        <v>106</v>
      </c>
      <c r="BE5" s="26" t="s">
        <v>139</v>
      </c>
      <c r="BG5" s="26" t="s">
        <v>129</v>
      </c>
      <c r="BH5" s="26" t="str">
        <f>+BE5</f>
        <v>4,4,2 (2)</v>
      </c>
    </row>
    <row r="6" spans="2:64" x14ac:dyDescent="0.2">
      <c r="B6" s="92">
        <v>-96703143.720597714</v>
      </c>
      <c r="C6" s="93">
        <v>6</v>
      </c>
      <c r="E6" s="92">
        <v>61166904.10958904</v>
      </c>
      <c r="F6" s="93">
        <v>6</v>
      </c>
      <c r="H6" s="92">
        <v>-679026970.27858222</v>
      </c>
      <c r="I6" s="93">
        <v>6</v>
      </c>
      <c r="K6" s="92">
        <v>0</v>
      </c>
      <c r="L6" s="93">
        <v>6</v>
      </c>
      <c r="N6" s="92">
        <v>58226456.279402167</v>
      </c>
      <c r="O6" s="93">
        <v>6</v>
      </c>
      <c r="Q6" s="92">
        <v>61166904.10958904</v>
      </c>
      <c r="R6" s="93">
        <v>6</v>
      </c>
      <c r="T6" s="92">
        <v>-510632392.74488175</v>
      </c>
      <c r="U6" s="97">
        <v>6</v>
      </c>
      <c r="W6" s="92">
        <v>31695265.753424659</v>
      </c>
      <c r="X6" s="97">
        <v>6</v>
      </c>
      <c r="Z6" s="92">
        <v>-96703143.720597714</v>
      </c>
      <c r="AA6" s="97">
        <v>6</v>
      </c>
      <c r="AC6" s="92">
        <v>61166904.10958904</v>
      </c>
      <c r="AD6" s="97">
        <v>6</v>
      </c>
      <c r="AF6" s="92">
        <v>-677765051.73286104</v>
      </c>
      <c r="AG6" s="97">
        <v>6</v>
      </c>
      <c r="AI6" s="92">
        <v>0</v>
      </c>
      <c r="AJ6" s="97">
        <v>6</v>
      </c>
      <c r="AL6" s="92">
        <v>58226456.279402226</v>
      </c>
      <c r="AM6" s="97">
        <v>6</v>
      </c>
      <c r="AO6" s="92">
        <v>61166904.10958904</v>
      </c>
      <c r="AP6" s="97">
        <v>6</v>
      </c>
      <c r="AR6" s="92">
        <v>-509370474.19916034</v>
      </c>
      <c r="AS6" s="97">
        <v>6</v>
      </c>
      <c r="AU6" s="92">
        <v>31695265.753424659</v>
      </c>
      <c r="AV6" s="97">
        <v>6</v>
      </c>
      <c r="AX6" s="92">
        <v>697081870.64256668</v>
      </c>
      <c r="AY6" s="93">
        <v>6</v>
      </c>
      <c r="BA6" s="92">
        <v>97630465.753424659</v>
      </c>
      <c r="BB6" s="93">
        <v>6</v>
      </c>
      <c r="BD6" s="92">
        <v>103744101.93302202</v>
      </c>
      <c r="BE6" s="93">
        <v>6</v>
      </c>
      <c r="BG6" s="92">
        <v>61686224.657534242</v>
      </c>
      <c r="BH6" s="93">
        <v>6</v>
      </c>
      <c r="BI6" t="s">
        <v>140</v>
      </c>
      <c r="BJ6" t="s">
        <v>141</v>
      </c>
      <c r="BK6" t="s">
        <v>140</v>
      </c>
      <c r="BL6" t="s">
        <v>141</v>
      </c>
    </row>
    <row r="7" spans="2:64" x14ac:dyDescent="0.2">
      <c r="B7" s="98">
        <v>1</v>
      </c>
      <c r="C7" s="1">
        <v>-2416992774.9160085</v>
      </c>
      <c r="E7" s="91">
        <v>1</v>
      </c>
      <c r="F7" s="1">
        <v>0</v>
      </c>
      <c r="H7" s="91">
        <v>1</v>
      </c>
      <c r="I7" s="1">
        <v>-3060483505.5835819</v>
      </c>
      <c r="K7" s="91">
        <v>1</v>
      </c>
      <c r="L7" s="1">
        <v>0</v>
      </c>
      <c r="N7" s="91">
        <v>1</v>
      </c>
      <c r="O7" s="1">
        <v>-2286951174.9160085</v>
      </c>
      <c r="Q7" s="91">
        <v>1</v>
      </c>
      <c r="R7" s="1">
        <v>0</v>
      </c>
      <c r="T7" s="91">
        <v>1</v>
      </c>
      <c r="U7" s="1">
        <v>-2885281662.2964573</v>
      </c>
      <c r="W7" s="91">
        <v>1</v>
      </c>
      <c r="X7" s="1">
        <v>0</v>
      </c>
      <c r="Z7" s="91">
        <v>1</v>
      </c>
      <c r="AA7" s="1">
        <v>-2416992774.9160085</v>
      </c>
      <c r="AC7" s="91">
        <v>1</v>
      </c>
      <c r="AD7" s="1">
        <v>0</v>
      </c>
      <c r="AF7" s="91">
        <v>1</v>
      </c>
      <c r="AG7" s="1">
        <v>-3059221587.0378609</v>
      </c>
      <c r="AI7" s="91">
        <v>1</v>
      </c>
      <c r="AJ7" s="1">
        <v>0</v>
      </c>
      <c r="AL7" s="91">
        <v>1</v>
      </c>
      <c r="AM7" s="1">
        <v>-2286951174.9160089</v>
      </c>
      <c r="AO7" s="91">
        <v>1</v>
      </c>
      <c r="AP7" s="1">
        <v>0</v>
      </c>
      <c r="AR7" s="91">
        <v>1</v>
      </c>
      <c r="AS7" s="1">
        <v>-2884019743.7507353</v>
      </c>
      <c r="AU7" s="91">
        <v>1</v>
      </c>
      <c r="AV7" s="1">
        <v>0</v>
      </c>
      <c r="AX7" s="91">
        <v>1</v>
      </c>
      <c r="AY7" s="1">
        <v>-2416992774.9160085</v>
      </c>
      <c r="BA7" s="91">
        <v>1</v>
      </c>
      <c r="BB7" s="1">
        <v>0</v>
      </c>
      <c r="BD7" s="91">
        <v>1</v>
      </c>
      <c r="BE7" s="1">
        <v>-3046274784.7214441</v>
      </c>
      <c r="BG7" s="91">
        <v>1</v>
      </c>
      <c r="BH7" s="1">
        <v>0</v>
      </c>
      <c r="BI7" s="55">
        <f>+AY7-AA7</f>
        <v>0</v>
      </c>
      <c r="BJ7" s="55">
        <f>+BB7-AD7</f>
        <v>0</v>
      </c>
      <c r="BK7" s="55">
        <f>+BE7-AG7</f>
        <v>12946802.31641674</v>
      </c>
      <c r="BL7" s="55">
        <f>+BH7-AJ7</f>
        <v>0</v>
      </c>
    </row>
    <row r="8" spans="2:64" x14ac:dyDescent="0.2">
      <c r="B8" s="98">
        <v>2</v>
      </c>
      <c r="C8" s="1">
        <v>-2292207311.9160089</v>
      </c>
      <c r="E8" s="91">
        <v>2</v>
      </c>
      <c r="F8" s="1">
        <v>0</v>
      </c>
      <c r="H8" s="91">
        <v>2</v>
      </c>
      <c r="I8" s="1">
        <v>-2935698042.5835824</v>
      </c>
      <c r="K8" s="91">
        <v>2</v>
      </c>
      <c r="L8" s="1">
        <v>0</v>
      </c>
      <c r="N8" s="91">
        <v>2</v>
      </c>
      <c r="O8" s="1">
        <v>-2187053711.9160085</v>
      </c>
      <c r="Q8" s="91">
        <v>2</v>
      </c>
      <c r="R8" s="1">
        <v>0</v>
      </c>
      <c r="T8" s="91">
        <v>2</v>
      </c>
      <c r="U8" s="1">
        <v>-2785384199.2964573</v>
      </c>
      <c r="W8" s="91">
        <v>2</v>
      </c>
      <c r="X8" s="1">
        <v>0</v>
      </c>
      <c r="Z8" s="91">
        <v>2</v>
      </c>
      <c r="AA8" s="1">
        <v>-2292207311.9160089</v>
      </c>
      <c r="AC8" s="91">
        <v>2</v>
      </c>
      <c r="AD8" s="1">
        <v>0</v>
      </c>
      <c r="AF8" s="91">
        <v>2</v>
      </c>
      <c r="AG8" s="1">
        <v>-2934436124.0378609</v>
      </c>
      <c r="AI8" s="91">
        <v>2</v>
      </c>
      <c r="AJ8" s="1">
        <v>0</v>
      </c>
      <c r="AL8" s="91">
        <v>2</v>
      </c>
      <c r="AM8" s="1">
        <v>-2187053711.9160085</v>
      </c>
      <c r="AO8" s="91">
        <v>2</v>
      </c>
      <c r="AP8" s="1">
        <v>0</v>
      </c>
      <c r="AR8" s="91">
        <v>2</v>
      </c>
      <c r="AS8" s="1">
        <v>-2784122280.7507358</v>
      </c>
      <c r="AU8" s="91">
        <v>2</v>
      </c>
      <c r="AV8" s="1">
        <v>0</v>
      </c>
      <c r="AX8" s="91">
        <v>2</v>
      </c>
      <c r="AY8" s="1">
        <v>-2292207311.9160089</v>
      </c>
      <c r="BA8" s="91">
        <v>2</v>
      </c>
      <c r="BB8" s="1">
        <v>0</v>
      </c>
      <c r="BD8" s="91">
        <v>2</v>
      </c>
      <c r="BE8" s="1">
        <v>-2921489321.7214437</v>
      </c>
      <c r="BG8" s="91">
        <v>2</v>
      </c>
      <c r="BH8" s="1">
        <v>0</v>
      </c>
      <c r="BI8" s="55">
        <f t="shared" ref="BI8:BI71" si="0">+AY8-AA8</f>
        <v>0</v>
      </c>
      <c r="BJ8" s="55">
        <f t="shared" ref="BJ8:BJ71" si="1">+BB8-AD8</f>
        <v>0</v>
      </c>
      <c r="BK8" s="55">
        <f t="shared" ref="BK8:BK71" si="2">+BE8-AG8</f>
        <v>12946802.316417217</v>
      </c>
      <c r="BL8" s="55">
        <f t="shared" ref="BL8:BL71" si="3">+BH8-AJ8</f>
        <v>0</v>
      </c>
    </row>
    <row r="9" spans="2:64" x14ac:dyDescent="0.2">
      <c r="B9" s="98">
        <v>3</v>
      </c>
      <c r="C9" s="1">
        <v>-2167421848.9160085</v>
      </c>
      <c r="E9" s="91">
        <v>3</v>
      </c>
      <c r="F9" s="1">
        <v>0</v>
      </c>
      <c r="H9" s="91">
        <v>3</v>
      </c>
      <c r="I9" s="1">
        <v>-2810912579.5835819</v>
      </c>
      <c r="K9" s="91">
        <v>3</v>
      </c>
      <c r="L9" s="1">
        <v>0</v>
      </c>
      <c r="N9" s="91">
        <v>3</v>
      </c>
      <c r="O9" s="1">
        <v>-2087156248.9160089</v>
      </c>
      <c r="Q9" s="91">
        <v>3</v>
      </c>
      <c r="R9" s="1">
        <v>0</v>
      </c>
      <c r="T9" s="91">
        <v>3</v>
      </c>
      <c r="U9" s="1">
        <v>-2685486736.2964573</v>
      </c>
      <c r="W9" s="91">
        <v>3</v>
      </c>
      <c r="X9" s="1">
        <v>0</v>
      </c>
      <c r="Z9" s="91">
        <v>3</v>
      </c>
      <c r="AA9" s="1">
        <v>-2167421848.9160085</v>
      </c>
      <c r="AC9" s="91">
        <v>3</v>
      </c>
      <c r="AD9" s="1">
        <v>0</v>
      </c>
      <c r="AF9" s="91">
        <v>3</v>
      </c>
      <c r="AG9" s="1">
        <v>-2809650661.0378613</v>
      </c>
      <c r="AI9" s="91">
        <v>3</v>
      </c>
      <c r="AJ9" s="1">
        <v>0</v>
      </c>
      <c r="AL9" s="91">
        <v>3</v>
      </c>
      <c r="AM9" s="1">
        <v>-2087156248.9160085</v>
      </c>
      <c r="AO9" s="91">
        <v>3</v>
      </c>
      <c r="AP9" s="1">
        <v>0</v>
      </c>
      <c r="AR9" s="91">
        <v>3</v>
      </c>
      <c r="AS9" s="1">
        <v>-2684224817.7507353</v>
      </c>
      <c r="AU9" s="91">
        <v>3</v>
      </c>
      <c r="AV9" s="1">
        <v>0</v>
      </c>
      <c r="AX9" s="91">
        <v>3</v>
      </c>
      <c r="AY9" s="1">
        <v>-2167421848.9160085</v>
      </c>
      <c r="BA9" s="91">
        <v>3</v>
      </c>
      <c r="BB9" s="1">
        <v>0</v>
      </c>
      <c r="BD9" s="91">
        <v>3</v>
      </c>
      <c r="BE9" s="1">
        <v>-2796703858.7214441</v>
      </c>
      <c r="BG9" s="91">
        <v>3</v>
      </c>
      <c r="BH9" s="1">
        <v>0</v>
      </c>
      <c r="BI9" s="55">
        <f t="shared" si="0"/>
        <v>0</v>
      </c>
      <c r="BJ9" s="55">
        <f t="shared" si="1"/>
        <v>0</v>
      </c>
      <c r="BK9" s="55">
        <f t="shared" si="2"/>
        <v>12946802.316417217</v>
      </c>
      <c r="BL9" s="55">
        <f t="shared" si="3"/>
        <v>0</v>
      </c>
    </row>
    <row r="10" spans="2:64" x14ac:dyDescent="0.2">
      <c r="B10" s="98">
        <v>4</v>
      </c>
      <c r="C10" s="1">
        <v>-2042636385.9160087</v>
      </c>
      <c r="E10" s="91">
        <v>4</v>
      </c>
      <c r="F10" s="1">
        <v>0</v>
      </c>
      <c r="H10" s="91">
        <v>4</v>
      </c>
      <c r="I10" s="1">
        <v>-2686127116.5835824</v>
      </c>
      <c r="K10" s="91">
        <v>4</v>
      </c>
      <c r="L10" s="1">
        <v>0</v>
      </c>
      <c r="N10" s="91">
        <v>4</v>
      </c>
      <c r="O10" s="1">
        <v>-1987258785.9160085</v>
      </c>
      <c r="Q10" s="91">
        <v>4</v>
      </c>
      <c r="R10" s="1">
        <v>0</v>
      </c>
      <c r="T10" s="91">
        <v>4</v>
      </c>
      <c r="U10" s="1">
        <v>-2585589273.2964568</v>
      </c>
      <c r="W10" s="91">
        <v>4</v>
      </c>
      <c r="X10" s="1">
        <v>0</v>
      </c>
      <c r="Z10" s="91">
        <v>4</v>
      </c>
      <c r="AA10" s="1">
        <v>-2042636385.9160087</v>
      </c>
      <c r="AC10" s="91">
        <v>4</v>
      </c>
      <c r="AD10" s="1">
        <v>0</v>
      </c>
      <c r="AF10" s="91">
        <v>4</v>
      </c>
      <c r="AG10" s="1">
        <v>-2684865198.0378609</v>
      </c>
      <c r="AI10" s="91">
        <v>4</v>
      </c>
      <c r="AJ10" s="1">
        <v>0</v>
      </c>
      <c r="AL10" s="91">
        <v>4</v>
      </c>
      <c r="AM10" s="1">
        <v>-1987258785.9160085</v>
      </c>
      <c r="AO10" s="91">
        <v>4</v>
      </c>
      <c r="AP10" s="1">
        <v>0</v>
      </c>
      <c r="AR10" s="91">
        <v>4</v>
      </c>
      <c r="AS10" s="1">
        <v>-2584327354.7507353</v>
      </c>
      <c r="AU10" s="91">
        <v>4</v>
      </c>
      <c r="AV10" s="1">
        <v>0</v>
      </c>
      <c r="AX10" s="91">
        <v>4</v>
      </c>
      <c r="AY10" s="1">
        <v>-2042636385.9160087</v>
      </c>
      <c r="BA10" s="91">
        <v>4</v>
      </c>
      <c r="BB10" s="1">
        <v>0</v>
      </c>
      <c r="BD10" s="91">
        <v>4</v>
      </c>
      <c r="BE10" s="1">
        <v>-2671918395.7214437</v>
      </c>
      <c r="BG10" s="91">
        <v>4</v>
      </c>
      <c r="BH10" s="1">
        <v>0</v>
      </c>
      <c r="BI10" s="55">
        <f t="shared" si="0"/>
        <v>0</v>
      </c>
      <c r="BJ10" s="55">
        <f t="shared" si="1"/>
        <v>0</v>
      </c>
      <c r="BK10" s="55">
        <f t="shared" si="2"/>
        <v>12946802.316417217</v>
      </c>
      <c r="BL10" s="55">
        <f t="shared" si="3"/>
        <v>0</v>
      </c>
    </row>
    <row r="11" spans="2:64" x14ac:dyDescent="0.2">
      <c r="B11" s="98">
        <v>5</v>
      </c>
      <c r="C11" s="1">
        <v>-1917850922.9160085</v>
      </c>
      <c r="E11" s="91">
        <v>5</v>
      </c>
      <c r="F11" s="1">
        <v>0</v>
      </c>
      <c r="H11" s="91">
        <v>5</v>
      </c>
      <c r="I11" s="1">
        <v>-2561341653.5835824</v>
      </c>
      <c r="K11" s="91">
        <v>5</v>
      </c>
      <c r="L11" s="1">
        <v>0</v>
      </c>
      <c r="N11" s="91">
        <v>5</v>
      </c>
      <c r="O11" s="1">
        <v>-1887361322.9160087</v>
      </c>
      <c r="Q11" s="91">
        <v>5</v>
      </c>
      <c r="R11" s="1">
        <v>0</v>
      </c>
      <c r="T11" s="91">
        <v>5</v>
      </c>
      <c r="U11" s="1">
        <v>-2485691810.2964573</v>
      </c>
      <c r="W11" s="91">
        <v>5</v>
      </c>
      <c r="X11" s="1">
        <v>0</v>
      </c>
      <c r="Z11" s="91">
        <v>5</v>
      </c>
      <c r="AA11" s="1">
        <v>-1917850922.9160085</v>
      </c>
      <c r="AC11" s="91">
        <v>5</v>
      </c>
      <c r="AD11" s="1">
        <v>0</v>
      </c>
      <c r="AF11" s="91">
        <v>5</v>
      </c>
      <c r="AG11" s="1">
        <v>-2560079735.0378609</v>
      </c>
      <c r="AI11" s="91">
        <v>5</v>
      </c>
      <c r="AJ11" s="1">
        <v>0</v>
      </c>
      <c r="AL11" s="91">
        <v>5</v>
      </c>
      <c r="AM11" s="1">
        <v>-1887361322.9160087</v>
      </c>
      <c r="AO11" s="91">
        <v>5</v>
      </c>
      <c r="AP11" s="1">
        <v>0</v>
      </c>
      <c r="AR11" s="91">
        <v>5</v>
      </c>
      <c r="AS11" s="1">
        <v>-2484429891.7507353</v>
      </c>
      <c r="AU11" s="91">
        <v>5</v>
      </c>
      <c r="AV11" s="1">
        <v>0</v>
      </c>
      <c r="AX11" s="91">
        <v>5</v>
      </c>
      <c r="AY11" s="1">
        <v>-1917850922.9160085</v>
      </c>
      <c r="BA11" s="91">
        <v>5</v>
      </c>
      <c r="BB11" s="1">
        <v>0</v>
      </c>
      <c r="BD11" s="91">
        <v>5</v>
      </c>
      <c r="BE11" s="1">
        <v>-2547132932.7214441</v>
      </c>
      <c r="BG11" s="91">
        <v>5</v>
      </c>
      <c r="BH11" s="1">
        <v>0</v>
      </c>
      <c r="BI11" s="55">
        <f t="shared" si="0"/>
        <v>0</v>
      </c>
      <c r="BJ11" s="55">
        <f t="shared" si="1"/>
        <v>0</v>
      </c>
      <c r="BK11" s="55">
        <f t="shared" si="2"/>
        <v>12946802.31641674</v>
      </c>
      <c r="BL11" s="55">
        <f t="shared" si="3"/>
        <v>0</v>
      </c>
    </row>
    <row r="12" spans="2:64" x14ac:dyDescent="0.2">
      <c r="B12" s="98">
        <v>6</v>
      </c>
      <c r="C12" s="1">
        <v>-1793065459.9160089</v>
      </c>
      <c r="E12" s="91">
        <v>6</v>
      </c>
      <c r="F12" s="1">
        <v>0</v>
      </c>
      <c r="H12" s="91">
        <v>6</v>
      </c>
      <c r="I12" s="1">
        <v>-2436556190.5835824</v>
      </c>
      <c r="K12" s="91">
        <v>6</v>
      </c>
      <c r="L12" s="1">
        <v>0</v>
      </c>
      <c r="N12" s="91">
        <v>6</v>
      </c>
      <c r="O12" s="1">
        <v>-1787463859.9160085</v>
      </c>
      <c r="Q12" s="91">
        <v>6</v>
      </c>
      <c r="R12" s="1">
        <v>0</v>
      </c>
      <c r="T12" s="91">
        <v>6</v>
      </c>
      <c r="U12" s="1">
        <v>-2385794347.2964573</v>
      </c>
      <c r="W12" s="91">
        <v>6</v>
      </c>
      <c r="X12" s="1">
        <v>0</v>
      </c>
      <c r="Z12" s="91">
        <v>6</v>
      </c>
      <c r="AA12" s="1">
        <v>-1793065459.9160089</v>
      </c>
      <c r="AC12" s="91">
        <v>6</v>
      </c>
      <c r="AD12" s="1">
        <v>0</v>
      </c>
      <c r="AF12" s="91">
        <v>6</v>
      </c>
      <c r="AG12" s="1">
        <v>-2435294272.0378609</v>
      </c>
      <c r="AI12" s="91">
        <v>6</v>
      </c>
      <c r="AJ12" s="1">
        <v>0</v>
      </c>
      <c r="AL12" s="91">
        <v>6</v>
      </c>
      <c r="AM12" s="1">
        <v>-1787463859.9160087</v>
      </c>
      <c r="AO12" s="91">
        <v>6</v>
      </c>
      <c r="AP12" s="1">
        <v>0</v>
      </c>
      <c r="AR12" s="91">
        <v>6</v>
      </c>
      <c r="AS12" s="1">
        <v>-2384532428.7507358</v>
      </c>
      <c r="AU12" s="91">
        <v>6</v>
      </c>
      <c r="AV12" s="1">
        <v>0</v>
      </c>
      <c r="AX12" s="91">
        <v>6</v>
      </c>
      <c r="AY12" s="1">
        <v>-1793065459.9160087</v>
      </c>
      <c r="BA12" s="91">
        <v>6</v>
      </c>
      <c r="BB12" s="1">
        <v>0</v>
      </c>
      <c r="BD12" s="91">
        <v>6</v>
      </c>
      <c r="BE12" s="1">
        <v>-2422347469.7214437</v>
      </c>
      <c r="BG12" s="91">
        <v>6</v>
      </c>
      <c r="BH12" s="1">
        <v>0</v>
      </c>
      <c r="BI12" s="55">
        <f t="shared" si="0"/>
        <v>0</v>
      </c>
      <c r="BJ12" s="55">
        <f t="shared" si="1"/>
        <v>0</v>
      </c>
      <c r="BK12" s="55">
        <f t="shared" si="2"/>
        <v>12946802.316417217</v>
      </c>
      <c r="BL12" s="55">
        <f t="shared" si="3"/>
        <v>0</v>
      </c>
    </row>
    <row r="13" spans="2:64" x14ac:dyDescent="0.2">
      <c r="B13" s="98">
        <v>7</v>
      </c>
      <c r="C13" s="1">
        <v>-1668279996.9160085</v>
      </c>
      <c r="E13" s="91">
        <v>7</v>
      </c>
      <c r="F13" s="1">
        <v>0</v>
      </c>
      <c r="H13" s="91">
        <v>7</v>
      </c>
      <c r="I13" s="1">
        <v>-2311770727.5835824</v>
      </c>
      <c r="K13" s="91">
        <v>7</v>
      </c>
      <c r="L13" s="1">
        <v>0</v>
      </c>
      <c r="N13" s="91">
        <v>7</v>
      </c>
      <c r="O13" s="1">
        <v>-1687566396.9160087</v>
      </c>
      <c r="Q13" s="91">
        <v>7</v>
      </c>
      <c r="R13" s="1">
        <v>0</v>
      </c>
      <c r="T13" s="91">
        <v>7</v>
      </c>
      <c r="U13" s="1">
        <v>-2285896884.2964573</v>
      </c>
      <c r="W13" s="91">
        <v>7</v>
      </c>
      <c r="X13" s="1">
        <v>0</v>
      </c>
      <c r="Z13" s="91">
        <v>7</v>
      </c>
      <c r="AA13" s="1">
        <v>-1668279996.9160085</v>
      </c>
      <c r="AC13" s="91">
        <v>7</v>
      </c>
      <c r="AD13" s="1">
        <v>0</v>
      </c>
      <c r="AF13" s="91">
        <v>7</v>
      </c>
      <c r="AG13" s="1">
        <v>-2310508809.0378609</v>
      </c>
      <c r="AI13" s="91">
        <v>7</v>
      </c>
      <c r="AJ13" s="1">
        <v>0</v>
      </c>
      <c r="AL13" s="91">
        <v>7</v>
      </c>
      <c r="AM13" s="1">
        <v>-1687566396.9160085</v>
      </c>
      <c r="AO13" s="91">
        <v>7</v>
      </c>
      <c r="AP13" s="1">
        <v>0</v>
      </c>
      <c r="AR13" s="91">
        <v>7</v>
      </c>
      <c r="AS13" s="1">
        <v>-2284634965.7507358</v>
      </c>
      <c r="AU13" s="91">
        <v>7</v>
      </c>
      <c r="AV13" s="1">
        <v>0</v>
      </c>
      <c r="AX13" s="91">
        <v>7</v>
      </c>
      <c r="AY13" s="1">
        <v>-1668279996.9160085</v>
      </c>
      <c r="BA13" s="91">
        <v>7</v>
      </c>
      <c r="BB13" s="1">
        <v>0</v>
      </c>
      <c r="BD13" s="91">
        <v>7</v>
      </c>
      <c r="BE13" s="1">
        <v>-2297562006.7214441</v>
      </c>
      <c r="BG13" s="91">
        <v>7</v>
      </c>
      <c r="BH13" s="1">
        <v>0</v>
      </c>
      <c r="BI13" s="55">
        <f t="shared" si="0"/>
        <v>0</v>
      </c>
      <c r="BJ13" s="55">
        <f t="shared" si="1"/>
        <v>0</v>
      </c>
      <c r="BK13" s="55">
        <f t="shared" si="2"/>
        <v>12946802.31641674</v>
      </c>
      <c r="BL13" s="55">
        <f t="shared" si="3"/>
        <v>0</v>
      </c>
    </row>
    <row r="14" spans="2:64" x14ac:dyDescent="0.2">
      <c r="B14" s="98">
        <v>8</v>
      </c>
      <c r="C14" s="1">
        <v>-1543494533.9160089</v>
      </c>
      <c r="E14" s="91">
        <v>8</v>
      </c>
      <c r="F14" s="1">
        <v>0</v>
      </c>
      <c r="H14" s="91">
        <v>8</v>
      </c>
      <c r="I14" s="1">
        <v>-2186985264.5835824</v>
      </c>
      <c r="K14" s="91">
        <v>8</v>
      </c>
      <c r="L14" s="1">
        <v>0</v>
      </c>
      <c r="N14" s="91">
        <v>8</v>
      </c>
      <c r="O14" s="1">
        <v>-1587668933.9160089</v>
      </c>
      <c r="Q14" s="91">
        <v>8</v>
      </c>
      <c r="R14" s="1">
        <v>0</v>
      </c>
      <c r="T14" s="91">
        <v>8</v>
      </c>
      <c r="U14" s="1">
        <v>-2185999421.2964573</v>
      </c>
      <c r="W14" s="91">
        <v>8</v>
      </c>
      <c r="X14" s="1">
        <v>0</v>
      </c>
      <c r="Z14" s="91">
        <v>8</v>
      </c>
      <c r="AA14" s="1">
        <v>-1543494533.9160089</v>
      </c>
      <c r="AC14" s="91">
        <v>8</v>
      </c>
      <c r="AD14" s="1">
        <v>0</v>
      </c>
      <c r="AF14" s="91">
        <v>8</v>
      </c>
      <c r="AG14" s="1">
        <v>-2185723346.0378609</v>
      </c>
      <c r="AI14" s="91">
        <v>8</v>
      </c>
      <c r="AJ14" s="1">
        <v>0</v>
      </c>
      <c r="AL14" s="91">
        <v>8</v>
      </c>
      <c r="AM14" s="1">
        <v>-1587668933.9160085</v>
      </c>
      <c r="AO14" s="91">
        <v>8</v>
      </c>
      <c r="AP14" s="1">
        <v>0</v>
      </c>
      <c r="AR14" s="91">
        <v>8</v>
      </c>
      <c r="AS14" s="1">
        <v>-2184737502.7507358</v>
      </c>
      <c r="AU14" s="91">
        <v>8</v>
      </c>
      <c r="AV14" s="1">
        <v>0</v>
      </c>
      <c r="AX14" s="91">
        <v>8</v>
      </c>
      <c r="AY14" s="1">
        <v>-1543494533.9160089</v>
      </c>
      <c r="BA14" s="91">
        <v>8</v>
      </c>
      <c r="BB14" s="1">
        <v>0</v>
      </c>
      <c r="BD14" s="91">
        <v>8</v>
      </c>
      <c r="BE14" s="1">
        <v>-2172776543.7214437</v>
      </c>
      <c r="BG14" s="91">
        <v>8</v>
      </c>
      <c r="BH14" s="1">
        <v>0</v>
      </c>
      <c r="BI14" s="55">
        <f t="shared" si="0"/>
        <v>0</v>
      </c>
      <c r="BJ14" s="55">
        <f t="shared" si="1"/>
        <v>0</v>
      </c>
      <c r="BK14" s="55">
        <f t="shared" si="2"/>
        <v>12946802.316417217</v>
      </c>
      <c r="BL14" s="55">
        <f t="shared" si="3"/>
        <v>0</v>
      </c>
    </row>
    <row r="15" spans="2:64" x14ac:dyDescent="0.2">
      <c r="B15" s="98">
        <v>9</v>
      </c>
      <c r="C15" s="1">
        <v>-1418709070.9160085</v>
      </c>
      <c r="E15" s="91">
        <v>9</v>
      </c>
      <c r="F15" s="1">
        <v>0</v>
      </c>
      <c r="H15" s="91">
        <v>9</v>
      </c>
      <c r="I15" s="1">
        <v>-2062199801.5835824</v>
      </c>
      <c r="K15" s="91">
        <v>9</v>
      </c>
      <c r="L15" s="1">
        <v>0</v>
      </c>
      <c r="N15" s="91">
        <v>9</v>
      </c>
      <c r="O15" s="1">
        <v>-1487771470.9160085</v>
      </c>
      <c r="Q15" s="91">
        <v>9</v>
      </c>
      <c r="R15" s="1">
        <v>0</v>
      </c>
      <c r="T15" s="91">
        <v>9</v>
      </c>
      <c r="U15" s="1">
        <v>-2086101958.2964568</v>
      </c>
      <c r="W15" s="91">
        <v>9</v>
      </c>
      <c r="X15" s="1">
        <v>0</v>
      </c>
      <c r="Z15" s="91">
        <v>9</v>
      </c>
      <c r="AA15" s="1">
        <v>-1418709070.9160087</v>
      </c>
      <c r="AC15" s="91">
        <v>9</v>
      </c>
      <c r="AD15" s="1">
        <v>0</v>
      </c>
      <c r="AF15" s="91">
        <v>9</v>
      </c>
      <c r="AG15" s="1">
        <v>-2060937883.0378611</v>
      </c>
      <c r="AI15" s="91">
        <v>9</v>
      </c>
      <c r="AJ15" s="1">
        <v>0</v>
      </c>
      <c r="AL15" s="91">
        <v>9</v>
      </c>
      <c r="AM15" s="1">
        <v>-1487771470.9160085</v>
      </c>
      <c r="AO15" s="91">
        <v>9</v>
      </c>
      <c r="AP15" s="1">
        <v>0</v>
      </c>
      <c r="AR15" s="91">
        <v>9</v>
      </c>
      <c r="AS15" s="1">
        <v>-2084840039.7507353</v>
      </c>
      <c r="AU15" s="91">
        <v>9</v>
      </c>
      <c r="AV15" s="1">
        <v>0</v>
      </c>
      <c r="AX15" s="91">
        <v>9</v>
      </c>
      <c r="AY15" s="1">
        <v>-1418709070.9160085</v>
      </c>
      <c r="BA15" s="91">
        <v>9</v>
      </c>
      <c r="BB15" s="1">
        <v>0</v>
      </c>
      <c r="BD15" s="91">
        <v>9</v>
      </c>
      <c r="BE15" s="1">
        <v>-2047991080.7214439</v>
      </c>
      <c r="BG15" s="91">
        <v>9</v>
      </c>
      <c r="BH15" s="1">
        <v>0</v>
      </c>
      <c r="BI15" s="55">
        <f t="shared" si="0"/>
        <v>0</v>
      </c>
      <c r="BJ15" s="55">
        <f t="shared" si="1"/>
        <v>0</v>
      </c>
      <c r="BK15" s="55">
        <f t="shared" si="2"/>
        <v>12946802.316417217</v>
      </c>
      <c r="BL15" s="55">
        <f t="shared" si="3"/>
        <v>0</v>
      </c>
    </row>
    <row r="16" spans="2:64" x14ac:dyDescent="0.2">
      <c r="B16" s="98">
        <v>10</v>
      </c>
      <c r="C16" s="1">
        <v>-1293923607.9160087</v>
      </c>
      <c r="E16" s="91">
        <v>10</v>
      </c>
      <c r="F16" s="1">
        <v>0</v>
      </c>
      <c r="H16" s="91">
        <v>10</v>
      </c>
      <c r="I16" s="1">
        <v>-1937414338.5835826</v>
      </c>
      <c r="K16" s="91">
        <v>10</v>
      </c>
      <c r="L16" s="1">
        <v>0</v>
      </c>
      <c r="N16" s="91">
        <v>10</v>
      </c>
      <c r="O16" s="1">
        <v>-1387874007.9160087</v>
      </c>
      <c r="Q16" s="91">
        <v>10</v>
      </c>
      <c r="R16" s="1">
        <v>0</v>
      </c>
      <c r="T16" s="91">
        <v>10</v>
      </c>
      <c r="U16" s="1">
        <v>-1986204495.2964573</v>
      </c>
      <c r="W16" s="91">
        <v>10</v>
      </c>
      <c r="X16" s="1">
        <v>0</v>
      </c>
      <c r="Z16" s="91">
        <v>10</v>
      </c>
      <c r="AA16" s="1">
        <v>-1293923607.9160085</v>
      </c>
      <c r="AC16" s="91">
        <v>10</v>
      </c>
      <c r="AD16" s="1">
        <v>0</v>
      </c>
      <c r="AF16" s="91">
        <v>10</v>
      </c>
      <c r="AG16" s="1">
        <v>-1936152420.0378609</v>
      </c>
      <c r="AI16" s="91">
        <v>10</v>
      </c>
      <c r="AJ16" s="1">
        <v>0</v>
      </c>
      <c r="AL16" s="91">
        <v>10</v>
      </c>
      <c r="AM16" s="1">
        <v>-1387874007.9160087</v>
      </c>
      <c r="AO16" s="91">
        <v>10</v>
      </c>
      <c r="AP16" s="1">
        <v>0</v>
      </c>
      <c r="AR16" s="91">
        <v>10</v>
      </c>
      <c r="AS16" s="1">
        <v>-1984942576.7507355</v>
      </c>
      <c r="AU16" s="91">
        <v>10</v>
      </c>
      <c r="AV16" s="1">
        <v>0</v>
      </c>
      <c r="AX16" s="91">
        <v>10</v>
      </c>
      <c r="AY16" s="1">
        <v>-1293923607.9160087</v>
      </c>
      <c r="BA16" s="91">
        <v>10</v>
      </c>
      <c r="BB16" s="1">
        <v>0</v>
      </c>
      <c r="BD16" s="91">
        <v>10</v>
      </c>
      <c r="BE16" s="1">
        <v>-1923205617.7214437</v>
      </c>
      <c r="BG16" s="91">
        <v>10</v>
      </c>
      <c r="BH16" s="1">
        <v>0</v>
      </c>
      <c r="BI16" s="55">
        <f t="shared" si="0"/>
        <v>0</v>
      </c>
      <c r="BJ16" s="55">
        <f t="shared" si="1"/>
        <v>0</v>
      </c>
      <c r="BK16" s="55">
        <f t="shared" si="2"/>
        <v>12946802.316417217</v>
      </c>
      <c r="BL16" s="55">
        <f t="shared" si="3"/>
        <v>0</v>
      </c>
    </row>
    <row r="17" spans="2:64" x14ac:dyDescent="0.2">
      <c r="B17" s="98">
        <v>11</v>
      </c>
      <c r="C17" s="1">
        <v>-1169138144.9160087</v>
      </c>
      <c r="E17" s="91">
        <v>11</v>
      </c>
      <c r="F17" s="1">
        <v>0</v>
      </c>
      <c r="H17" s="91">
        <v>11</v>
      </c>
      <c r="I17" s="1">
        <v>-1812628875.5835824</v>
      </c>
      <c r="K17" s="91">
        <v>11</v>
      </c>
      <c r="L17" s="1">
        <v>0</v>
      </c>
      <c r="N17" s="91">
        <v>11</v>
      </c>
      <c r="O17" s="1">
        <v>-1287976544.9160085</v>
      </c>
      <c r="Q17" s="91">
        <v>11</v>
      </c>
      <c r="R17" s="1">
        <v>0</v>
      </c>
      <c r="T17" s="91">
        <v>11</v>
      </c>
      <c r="U17" s="1">
        <v>-1886307032.2964568</v>
      </c>
      <c r="W17" s="91">
        <v>11</v>
      </c>
      <c r="X17" s="1">
        <v>0</v>
      </c>
      <c r="Z17" s="91">
        <v>11</v>
      </c>
      <c r="AA17" s="1">
        <v>-1169138144.9160087</v>
      </c>
      <c r="AC17" s="91">
        <v>11</v>
      </c>
      <c r="AD17" s="1">
        <v>0</v>
      </c>
      <c r="AF17" s="91">
        <v>11</v>
      </c>
      <c r="AG17" s="1">
        <v>-1811366957.0378609</v>
      </c>
      <c r="AI17" s="91">
        <v>11</v>
      </c>
      <c r="AJ17" s="1">
        <v>0</v>
      </c>
      <c r="AL17" s="91">
        <v>11</v>
      </c>
      <c r="AM17" s="1">
        <v>-1287976544.9160085</v>
      </c>
      <c r="AO17" s="91">
        <v>11</v>
      </c>
      <c r="AP17" s="1">
        <v>0</v>
      </c>
      <c r="AR17" s="91">
        <v>11</v>
      </c>
      <c r="AS17" s="1">
        <v>-1885045113.7507358</v>
      </c>
      <c r="AU17" s="91">
        <v>11</v>
      </c>
      <c r="AV17" s="1">
        <v>0</v>
      </c>
      <c r="AX17" s="91">
        <v>11</v>
      </c>
      <c r="AY17" s="1">
        <v>-1169138144.9160085</v>
      </c>
      <c r="BA17" s="91">
        <v>11</v>
      </c>
      <c r="BB17" s="1">
        <v>0</v>
      </c>
      <c r="BD17" s="91">
        <v>11</v>
      </c>
      <c r="BE17" s="1">
        <v>-1798420154.7214437</v>
      </c>
      <c r="BG17" s="91">
        <v>11</v>
      </c>
      <c r="BH17" s="1">
        <v>0</v>
      </c>
      <c r="BI17" s="55">
        <f t="shared" si="0"/>
        <v>0</v>
      </c>
      <c r="BJ17" s="55">
        <f t="shared" si="1"/>
        <v>0</v>
      </c>
      <c r="BK17" s="55">
        <f t="shared" si="2"/>
        <v>12946802.316417217</v>
      </c>
      <c r="BL17" s="55">
        <f t="shared" si="3"/>
        <v>0</v>
      </c>
    </row>
    <row r="18" spans="2:64" x14ac:dyDescent="0.2">
      <c r="B18" s="98">
        <v>12</v>
      </c>
      <c r="C18" s="1">
        <v>-1044352681.9160085</v>
      </c>
      <c r="E18" s="91">
        <v>12</v>
      </c>
      <c r="F18" s="1">
        <v>0</v>
      </c>
      <c r="H18" s="91">
        <v>12</v>
      </c>
      <c r="I18" s="1">
        <v>-1687843412.5835824</v>
      </c>
      <c r="K18" s="91">
        <v>12</v>
      </c>
      <c r="L18" s="1">
        <v>0</v>
      </c>
      <c r="N18" s="91">
        <v>12</v>
      </c>
      <c r="O18" s="1">
        <v>-1188079081.9160085</v>
      </c>
      <c r="Q18" s="91">
        <v>12</v>
      </c>
      <c r="R18" s="1">
        <v>0</v>
      </c>
      <c r="T18" s="91">
        <v>12</v>
      </c>
      <c r="U18" s="1">
        <v>-1786409569.2964571</v>
      </c>
      <c r="W18" s="91">
        <v>12</v>
      </c>
      <c r="X18" s="1">
        <v>0</v>
      </c>
      <c r="Z18" s="91">
        <v>12</v>
      </c>
      <c r="AA18" s="1">
        <v>-1044352681.9160085</v>
      </c>
      <c r="AC18" s="91">
        <v>12</v>
      </c>
      <c r="AD18" s="1">
        <v>0</v>
      </c>
      <c r="AF18" s="91">
        <v>12</v>
      </c>
      <c r="AG18" s="1">
        <v>-1686581494.0378609</v>
      </c>
      <c r="AI18" s="91">
        <v>12</v>
      </c>
      <c r="AJ18" s="1">
        <v>0</v>
      </c>
      <c r="AL18" s="91">
        <v>12</v>
      </c>
      <c r="AM18" s="1">
        <v>-1188079081.9160085</v>
      </c>
      <c r="AO18" s="91">
        <v>12</v>
      </c>
      <c r="AP18" s="1">
        <v>0</v>
      </c>
      <c r="AR18" s="91">
        <v>12</v>
      </c>
      <c r="AS18" s="1">
        <v>-1785147650.7507355</v>
      </c>
      <c r="AU18" s="91">
        <v>12</v>
      </c>
      <c r="AV18" s="1">
        <v>0</v>
      </c>
      <c r="AX18" s="91">
        <v>12</v>
      </c>
      <c r="AY18" s="1">
        <v>-1044352681.9160087</v>
      </c>
      <c r="BA18" s="91">
        <v>12</v>
      </c>
      <c r="BB18" s="1">
        <v>0</v>
      </c>
      <c r="BD18" s="91">
        <v>12</v>
      </c>
      <c r="BE18" s="1">
        <v>-1673634691.7214437</v>
      </c>
      <c r="BG18" s="91">
        <v>12</v>
      </c>
      <c r="BH18" s="1">
        <v>0</v>
      </c>
      <c r="BI18" s="55">
        <f t="shared" si="0"/>
        <v>0</v>
      </c>
      <c r="BJ18" s="55">
        <f t="shared" si="1"/>
        <v>0</v>
      </c>
      <c r="BK18" s="55">
        <f t="shared" si="2"/>
        <v>12946802.316417217</v>
      </c>
      <c r="BL18" s="55">
        <f t="shared" si="3"/>
        <v>0</v>
      </c>
    </row>
    <row r="19" spans="2:64" x14ac:dyDescent="0.2">
      <c r="B19" s="98">
        <v>13</v>
      </c>
      <c r="C19" s="1">
        <v>-919567218.91600859</v>
      </c>
      <c r="E19" s="91">
        <v>13</v>
      </c>
      <c r="F19" s="1">
        <v>0</v>
      </c>
      <c r="H19" s="91">
        <v>13</v>
      </c>
      <c r="I19" s="1">
        <v>-1563057949.5835822</v>
      </c>
      <c r="K19" s="91">
        <v>13</v>
      </c>
      <c r="L19" s="1">
        <v>0</v>
      </c>
      <c r="N19" s="91">
        <v>13</v>
      </c>
      <c r="O19" s="1">
        <v>-1088181618.9160085</v>
      </c>
      <c r="Q19" s="91">
        <v>13</v>
      </c>
      <c r="R19" s="1">
        <v>0</v>
      </c>
      <c r="T19" s="91">
        <v>13</v>
      </c>
      <c r="U19" s="1">
        <v>-1686512106.2964571</v>
      </c>
      <c r="W19" s="91">
        <v>13</v>
      </c>
      <c r="X19" s="1">
        <v>0</v>
      </c>
      <c r="Z19" s="91">
        <v>13</v>
      </c>
      <c r="AA19" s="1">
        <v>-919567218.91600859</v>
      </c>
      <c r="AC19" s="91">
        <v>13</v>
      </c>
      <c r="AD19" s="1">
        <v>0</v>
      </c>
      <c r="AF19" s="91">
        <v>13</v>
      </c>
      <c r="AG19" s="1">
        <v>-1561796031.0378609</v>
      </c>
      <c r="AI19" s="91">
        <v>13</v>
      </c>
      <c r="AJ19" s="1">
        <v>0</v>
      </c>
      <c r="AL19" s="91">
        <v>13</v>
      </c>
      <c r="AM19" s="1">
        <v>-1088181618.9160087</v>
      </c>
      <c r="AO19" s="91">
        <v>13</v>
      </c>
      <c r="AP19" s="1">
        <v>0</v>
      </c>
      <c r="AR19" s="91">
        <v>13</v>
      </c>
      <c r="AS19" s="1">
        <v>-1685250187.7507355</v>
      </c>
      <c r="AU19" s="91">
        <v>13</v>
      </c>
      <c r="AV19" s="1">
        <v>0</v>
      </c>
      <c r="AX19" s="91">
        <v>13</v>
      </c>
      <c r="AY19" s="1">
        <v>-919567218.91600871</v>
      </c>
      <c r="BA19" s="91">
        <v>13</v>
      </c>
      <c r="BB19" s="1">
        <v>0</v>
      </c>
      <c r="BD19" s="91">
        <v>13</v>
      </c>
      <c r="BE19" s="1">
        <v>-1548849228.7214437</v>
      </c>
      <c r="BG19" s="91">
        <v>13</v>
      </c>
      <c r="BH19" s="1">
        <v>0</v>
      </c>
      <c r="BI19" s="55">
        <f t="shared" si="0"/>
        <v>0</v>
      </c>
      <c r="BJ19" s="55">
        <f t="shared" si="1"/>
        <v>0</v>
      </c>
      <c r="BK19" s="55">
        <f t="shared" si="2"/>
        <v>12946802.316417217</v>
      </c>
      <c r="BL19" s="55">
        <f t="shared" si="3"/>
        <v>0</v>
      </c>
    </row>
    <row r="20" spans="2:64" x14ac:dyDescent="0.2">
      <c r="B20" s="98">
        <v>14</v>
      </c>
      <c r="C20" s="1">
        <v>-794781755.91600871</v>
      </c>
      <c r="E20" s="91">
        <v>14</v>
      </c>
      <c r="F20" s="1">
        <v>0</v>
      </c>
      <c r="H20" s="91">
        <v>14</v>
      </c>
      <c r="I20" s="1">
        <v>-1438272486.5835822</v>
      </c>
      <c r="K20" s="91">
        <v>14</v>
      </c>
      <c r="L20" s="1">
        <v>0</v>
      </c>
      <c r="N20" s="91">
        <v>14</v>
      </c>
      <c r="O20" s="1">
        <v>-988284155.91600859</v>
      </c>
      <c r="Q20" s="91">
        <v>14</v>
      </c>
      <c r="R20" s="1">
        <v>0</v>
      </c>
      <c r="T20" s="91">
        <v>14</v>
      </c>
      <c r="U20" s="1">
        <v>-1586614643.2964571</v>
      </c>
      <c r="W20" s="91">
        <v>14</v>
      </c>
      <c r="X20" s="1">
        <v>0</v>
      </c>
      <c r="Z20" s="91">
        <v>14</v>
      </c>
      <c r="AA20" s="1">
        <v>-794781755.91600871</v>
      </c>
      <c r="AC20" s="91">
        <v>14</v>
      </c>
      <c r="AD20" s="1">
        <v>0</v>
      </c>
      <c r="AF20" s="91">
        <v>14</v>
      </c>
      <c r="AG20" s="1">
        <v>-1437010568.0378609</v>
      </c>
      <c r="AI20" s="91">
        <v>14</v>
      </c>
      <c r="AJ20" s="1">
        <v>0</v>
      </c>
      <c r="AL20" s="91">
        <v>14</v>
      </c>
      <c r="AM20" s="1">
        <v>-988284155.91600847</v>
      </c>
      <c r="AO20" s="91">
        <v>14</v>
      </c>
      <c r="AP20" s="1">
        <v>0</v>
      </c>
      <c r="AR20" s="91">
        <v>14</v>
      </c>
      <c r="AS20" s="1">
        <v>-1585352724.7507355</v>
      </c>
      <c r="AU20" s="91">
        <v>14</v>
      </c>
      <c r="AV20" s="1">
        <v>0</v>
      </c>
      <c r="AX20" s="91">
        <v>14</v>
      </c>
      <c r="AY20" s="1">
        <v>-794781755.91600871</v>
      </c>
      <c r="BA20" s="91">
        <v>14</v>
      </c>
      <c r="BB20" s="1">
        <v>0</v>
      </c>
      <c r="BD20" s="91">
        <v>14</v>
      </c>
      <c r="BE20" s="1">
        <v>-1424063765.7214437</v>
      </c>
      <c r="BG20" s="91">
        <v>14</v>
      </c>
      <c r="BH20" s="1">
        <v>0</v>
      </c>
      <c r="BI20" s="55">
        <f t="shared" si="0"/>
        <v>0</v>
      </c>
      <c r="BJ20" s="55">
        <f t="shared" si="1"/>
        <v>0</v>
      </c>
      <c r="BK20" s="55">
        <f t="shared" si="2"/>
        <v>12946802.316417217</v>
      </c>
      <c r="BL20" s="55">
        <f t="shared" si="3"/>
        <v>0</v>
      </c>
    </row>
    <row r="21" spans="2:64" x14ac:dyDescent="0.2">
      <c r="B21" s="98">
        <v>15</v>
      </c>
      <c r="C21" s="1">
        <v>-669996292.91600859</v>
      </c>
      <c r="E21" s="91">
        <v>15</v>
      </c>
      <c r="F21" s="1">
        <v>0</v>
      </c>
      <c r="H21" s="91">
        <v>15</v>
      </c>
      <c r="I21" s="1">
        <v>-1313487023.5835822</v>
      </c>
      <c r="K21" s="91">
        <v>15</v>
      </c>
      <c r="L21" s="1">
        <v>0</v>
      </c>
      <c r="N21" s="91">
        <v>15</v>
      </c>
      <c r="O21" s="1">
        <v>-888386692.91600871</v>
      </c>
      <c r="Q21" s="91">
        <v>15</v>
      </c>
      <c r="R21" s="1">
        <v>0</v>
      </c>
      <c r="T21" s="91">
        <v>15</v>
      </c>
      <c r="U21" s="1">
        <v>-1486717180.2964571</v>
      </c>
      <c r="W21" s="91">
        <v>15</v>
      </c>
      <c r="X21" s="1">
        <v>0</v>
      </c>
      <c r="Z21" s="91">
        <v>15</v>
      </c>
      <c r="AA21" s="1">
        <v>-669996292.91600859</v>
      </c>
      <c r="AC21" s="91">
        <v>15</v>
      </c>
      <c r="AD21" s="1">
        <v>0</v>
      </c>
      <c r="AF21" s="91">
        <v>15</v>
      </c>
      <c r="AG21" s="1">
        <v>-1312225105.0378609</v>
      </c>
      <c r="AI21" s="91">
        <v>15</v>
      </c>
      <c r="AJ21" s="1">
        <v>0</v>
      </c>
      <c r="AL21" s="91">
        <v>15</v>
      </c>
      <c r="AM21" s="1">
        <v>-888386692.91600859</v>
      </c>
      <c r="AO21" s="91">
        <v>15</v>
      </c>
      <c r="AP21" s="1">
        <v>0</v>
      </c>
      <c r="AR21" s="91">
        <v>15</v>
      </c>
      <c r="AS21" s="1">
        <v>-1485455261.7507355</v>
      </c>
      <c r="AU21" s="91">
        <v>15</v>
      </c>
      <c r="AV21" s="1">
        <v>0</v>
      </c>
      <c r="AX21" s="91">
        <v>15</v>
      </c>
      <c r="AY21" s="1">
        <v>-669996292.91600871</v>
      </c>
      <c r="BA21" s="91">
        <v>15</v>
      </c>
      <c r="BB21" s="1">
        <v>0</v>
      </c>
      <c r="BD21" s="91">
        <v>15</v>
      </c>
      <c r="BE21" s="1">
        <v>-1299278302.7214437</v>
      </c>
      <c r="BG21" s="91">
        <v>15</v>
      </c>
      <c r="BH21" s="1">
        <v>0</v>
      </c>
      <c r="BI21" s="55">
        <f t="shared" si="0"/>
        <v>0</v>
      </c>
      <c r="BJ21" s="55">
        <f t="shared" si="1"/>
        <v>0</v>
      </c>
      <c r="BK21" s="55">
        <f t="shared" si="2"/>
        <v>12946802.316417217</v>
      </c>
      <c r="BL21" s="55">
        <f t="shared" si="3"/>
        <v>0</v>
      </c>
    </row>
    <row r="22" spans="2:64" x14ac:dyDescent="0.2">
      <c r="B22" s="98">
        <v>16</v>
      </c>
      <c r="C22" s="1">
        <v>-555925657.33731031</v>
      </c>
      <c r="E22" s="91">
        <v>16</v>
      </c>
      <c r="F22" s="1">
        <v>10714827.421301782</v>
      </c>
      <c r="H22" s="91">
        <v>16</v>
      </c>
      <c r="I22" s="1">
        <v>-1188701560.5835822</v>
      </c>
      <c r="K22" s="91">
        <v>16</v>
      </c>
      <c r="L22" s="1">
        <v>0</v>
      </c>
      <c r="N22" s="91">
        <v>16</v>
      </c>
      <c r="O22" s="1">
        <v>-788489229.91600847</v>
      </c>
      <c r="Q22" s="91">
        <v>16</v>
      </c>
      <c r="R22" s="1">
        <v>0</v>
      </c>
      <c r="T22" s="91">
        <v>16</v>
      </c>
      <c r="U22" s="1">
        <v>-1386819717.2964568</v>
      </c>
      <c r="W22" s="91">
        <v>16</v>
      </c>
      <c r="X22" s="1">
        <v>0</v>
      </c>
      <c r="Z22" s="91">
        <v>16</v>
      </c>
      <c r="AA22" s="1">
        <v>-573929737.33731031</v>
      </c>
      <c r="AC22" s="91">
        <v>16</v>
      </c>
      <c r="AD22" s="1">
        <v>28718907.421301752</v>
      </c>
      <c r="AF22" s="91">
        <v>16</v>
      </c>
      <c r="AG22" s="1">
        <v>-1187439642.0378609</v>
      </c>
      <c r="AI22" s="91">
        <v>16</v>
      </c>
      <c r="AJ22" s="1">
        <v>0</v>
      </c>
      <c r="AL22" s="91">
        <v>16</v>
      </c>
      <c r="AM22" s="1">
        <v>-788489229.91600859</v>
      </c>
      <c r="AO22" s="91">
        <v>16</v>
      </c>
      <c r="AP22" s="1">
        <v>0</v>
      </c>
      <c r="AR22" s="91">
        <v>16</v>
      </c>
      <c r="AS22" s="1">
        <v>-1385557798.7507358</v>
      </c>
      <c r="AU22" s="91">
        <v>16</v>
      </c>
      <c r="AV22" s="1">
        <v>0</v>
      </c>
      <c r="AX22" s="91">
        <v>16</v>
      </c>
      <c r="AY22" s="1">
        <v>-573182886.39505684</v>
      </c>
      <c r="BA22" s="91">
        <v>16</v>
      </c>
      <c r="BB22" s="1">
        <v>27972056.479048252</v>
      </c>
      <c r="BD22" s="91">
        <v>16</v>
      </c>
      <c r="BE22" s="1">
        <v>-1174492839.7214439</v>
      </c>
      <c r="BG22" s="91">
        <v>16</v>
      </c>
      <c r="BH22" s="1">
        <v>0</v>
      </c>
      <c r="BI22" s="55">
        <f t="shared" si="0"/>
        <v>746850.94225347042</v>
      </c>
      <c r="BJ22" s="55">
        <f t="shared" si="1"/>
        <v>-746850.94225350022</v>
      </c>
      <c r="BK22" s="55">
        <f t="shared" si="2"/>
        <v>12946802.316416979</v>
      </c>
      <c r="BL22" s="55">
        <f t="shared" si="3"/>
        <v>0</v>
      </c>
    </row>
    <row r="23" spans="2:64" x14ac:dyDescent="0.2">
      <c r="B23" s="98">
        <v>17</v>
      </c>
      <c r="C23" s="1">
        <v>-453712986.37295848</v>
      </c>
      <c r="E23" s="91">
        <v>17</v>
      </c>
      <c r="F23" s="1">
        <v>33287619.456949845</v>
      </c>
      <c r="H23" s="91">
        <v>17</v>
      </c>
      <c r="I23" s="1">
        <v>-1063916097.5835822</v>
      </c>
      <c r="K23" s="91">
        <v>17</v>
      </c>
      <c r="L23" s="1">
        <v>0</v>
      </c>
      <c r="N23" s="91">
        <v>17</v>
      </c>
      <c r="O23" s="1">
        <v>-688591766.91600859</v>
      </c>
      <c r="Q23" s="91">
        <v>17</v>
      </c>
      <c r="R23" s="1">
        <v>0</v>
      </c>
      <c r="T23" s="91">
        <v>17</v>
      </c>
      <c r="U23" s="1">
        <v>-1286922254.2964571</v>
      </c>
      <c r="W23" s="91">
        <v>17</v>
      </c>
      <c r="X23" s="1">
        <v>0</v>
      </c>
      <c r="Z23" s="91">
        <v>17</v>
      </c>
      <c r="AA23" s="1">
        <v>-459215986.37295848</v>
      </c>
      <c r="AC23" s="91">
        <v>17</v>
      </c>
      <c r="AD23" s="1">
        <v>38790619.45694983</v>
      </c>
      <c r="AF23" s="91">
        <v>17</v>
      </c>
      <c r="AG23" s="1">
        <v>-1062654179.0378611</v>
      </c>
      <c r="AI23" s="91">
        <v>17</v>
      </c>
      <c r="AJ23" s="1">
        <v>0</v>
      </c>
      <c r="AL23" s="91">
        <v>17</v>
      </c>
      <c r="AM23" s="1">
        <v>-688591766.91600847</v>
      </c>
      <c r="AO23" s="91">
        <v>17</v>
      </c>
      <c r="AP23" s="1">
        <v>0</v>
      </c>
      <c r="AR23" s="91">
        <v>17</v>
      </c>
      <c r="AS23" s="1">
        <v>-1285660335.7507355</v>
      </c>
      <c r="AU23" s="91">
        <v>17</v>
      </c>
      <c r="AV23" s="1">
        <v>0</v>
      </c>
      <c r="AX23" s="91">
        <v>17</v>
      </c>
      <c r="AY23" s="1">
        <v>-471811316.46899784</v>
      </c>
      <c r="BA23" s="91">
        <v>17</v>
      </c>
      <c r="BB23" s="1">
        <v>51385949.552989125</v>
      </c>
      <c r="BD23" s="91">
        <v>17</v>
      </c>
      <c r="BE23" s="1">
        <v>-1049707376.7214439</v>
      </c>
      <c r="BG23" s="91">
        <v>17</v>
      </c>
      <c r="BH23" s="1">
        <v>0</v>
      </c>
      <c r="BI23" s="55">
        <f t="shared" si="0"/>
        <v>-12595330.096039355</v>
      </c>
      <c r="BJ23" s="55">
        <f t="shared" si="1"/>
        <v>12595330.096039295</v>
      </c>
      <c r="BK23" s="55">
        <f t="shared" si="2"/>
        <v>12946802.316417217</v>
      </c>
      <c r="BL23" s="55">
        <f t="shared" si="3"/>
        <v>0</v>
      </c>
    </row>
    <row r="24" spans="2:64" x14ac:dyDescent="0.2">
      <c r="B24" s="98">
        <v>18</v>
      </c>
      <c r="C24" s="1">
        <v>-356806808.02559769</v>
      </c>
      <c r="E24" s="91">
        <v>18</v>
      </c>
      <c r="F24" s="1">
        <v>61166904.10958904</v>
      </c>
      <c r="H24" s="91">
        <v>18</v>
      </c>
      <c r="I24" s="1">
        <v>-939130634.58358228</v>
      </c>
      <c r="K24" s="91">
        <v>18</v>
      </c>
      <c r="L24" s="1">
        <v>0</v>
      </c>
      <c r="N24" s="91">
        <v>18</v>
      </c>
      <c r="O24" s="1">
        <v>-588694303.91600871</v>
      </c>
      <c r="Q24" s="91">
        <v>18</v>
      </c>
      <c r="R24" s="1">
        <v>0</v>
      </c>
      <c r="T24" s="91">
        <v>18</v>
      </c>
      <c r="U24" s="1">
        <v>-1187024791.2964571</v>
      </c>
      <c r="W24" s="91">
        <v>18</v>
      </c>
      <c r="X24" s="1">
        <v>0</v>
      </c>
      <c r="Z24" s="91">
        <v>18</v>
      </c>
      <c r="AA24" s="1">
        <v>-356806808.02559775</v>
      </c>
      <c r="AC24" s="91">
        <v>18</v>
      </c>
      <c r="AD24" s="1">
        <v>61166904.10958904</v>
      </c>
      <c r="AF24" s="91">
        <v>18</v>
      </c>
      <c r="AG24" s="1">
        <v>-937868716.03786111</v>
      </c>
      <c r="AI24" s="91">
        <v>18</v>
      </c>
      <c r="AJ24" s="1">
        <v>0</v>
      </c>
      <c r="AL24" s="91">
        <v>18</v>
      </c>
      <c r="AM24" s="1">
        <v>-588694303.91600847</v>
      </c>
      <c r="AO24" s="91">
        <v>18</v>
      </c>
      <c r="AP24" s="1">
        <v>0</v>
      </c>
      <c r="AR24" s="91">
        <v>18</v>
      </c>
      <c r="AS24" s="1">
        <v>-1185762872.7507355</v>
      </c>
      <c r="AU24" s="91">
        <v>18</v>
      </c>
      <c r="AV24" s="1">
        <v>0</v>
      </c>
      <c r="AX24" s="91">
        <v>18</v>
      </c>
      <c r="AY24" s="1">
        <v>-356806808.02559763</v>
      </c>
      <c r="BA24" s="91">
        <v>18</v>
      </c>
      <c r="BB24" s="1">
        <v>61166904.10958904</v>
      </c>
      <c r="BD24" s="91">
        <v>18</v>
      </c>
      <c r="BE24" s="1">
        <v>-924921913.72144365</v>
      </c>
      <c r="BG24" s="91">
        <v>18</v>
      </c>
      <c r="BH24" s="1">
        <v>0</v>
      </c>
      <c r="BI24" s="55">
        <f t="shared" si="0"/>
        <v>0</v>
      </c>
      <c r="BJ24" s="55">
        <f t="shared" si="1"/>
        <v>0</v>
      </c>
      <c r="BK24" s="55">
        <f t="shared" si="2"/>
        <v>12946802.316417456</v>
      </c>
      <c r="BL24" s="55">
        <f t="shared" si="3"/>
        <v>0</v>
      </c>
    </row>
    <row r="25" spans="2:64" x14ac:dyDescent="0.2">
      <c r="B25" s="98">
        <v>19</v>
      </c>
      <c r="C25" s="1">
        <v>-232021345.02559769</v>
      </c>
      <c r="E25" s="91">
        <v>19</v>
      </c>
      <c r="F25" s="1">
        <v>61166904.10958904</v>
      </c>
      <c r="H25" s="91">
        <v>19</v>
      </c>
      <c r="I25" s="1">
        <v>-814345171.58358228</v>
      </c>
      <c r="K25" s="91">
        <v>19</v>
      </c>
      <c r="L25" s="1">
        <v>0</v>
      </c>
      <c r="N25" s="91">
        <v>19</v>
      </c>
      <c r="O25" s="1">
        <v>-512950394.43873739</v>
      </c>
      <c r="Q25" s="91">
        <v>19</v>
      </c>
      <c r="R25" s="1">
        <v>24153553.522728741</v>
      </c>
      <c r="T25" s="91">
        <v>19</v>
      </c>
      <c r="U25" s="1">
        <v>-1087127328.2964571</v>
      </c>
      <c r="W25" s="91">
        <v>19</v>
      </c>
      <c r="X25" s="1">
        <v>0</v>
      </c>
      <c r="Z25" s="91">
        <v>19</v>
      </c>
      <c r="AA25" s="1">
        <v>-232021345.02559778</v>
      </c>
      <c r="AC25" s="91">
        <v>19</v>
      </c>
      <c r="AD25" s="1">
        <v>61166904.10958904</v>
      </c>
      <c r="AF25" s="91">
        <v>19</v>
      </c>
      <c r="AG25" s="1">
        <v>-813083253.03786111</v>
      </c>
      <c r="AI25" s="91">
        <v>19</v>
      </c>
      <c r="AJ25" s="1">
        <v>0</v>
      </c>
      <c r="AL25" s="91">
        <v>19</v>
      </c>
      <c r="AM25" s="1">
        <v>-495298267.8212285</v>
      </c>
      <c r="AO25" s="91">
        <v>19</v>
      </c>
      <c r="AP25" s="1">
        <v>6501426.9052198827</v>
      </c>
      <c r="AR25" s="91">
        <v>19</v>
      </c>
      <c r="AS25" s="1">
        <v>-1085865409.7507355</v>
      </c>
      <c r="AU25" s="91">
        <v>19</v>
      </c>
      <c r="AV25" s="1">
        <v>0</v>
      </c>
      <c r="AX25" s="91">
        <v>19</v>
      </c>
      <c r="AY25" s="1">
        <v>-232021345.02559778</v>
      </c>
      <c r="BA25" s="91">
        <v>19</v>
      </c>
      <c r="BB25" s="1">
        <v>61166904.10958904</v>
      </c>
      <c r="BD25" s="91">
        <v>19</v>
      </c>
      <c r="BE25" s="1">
        <v>-800136450.72144377</v>
      </c>
      <c r="BG25" s="91">
        <v>19</v>
      </c>
      <c r="BH25" s="1">
        <v>0</v>
      </c>
      <c r="BI25" s="55">
        <f t="shared" si="0"/>
        <v>0</v>
      </c>
      <c r="BJ25" s="55">
        <f t="shared" si="1"/>
        <v>0</v>
      </c>
      <c r="BK25" s="55">
        <f t="shared" si="2"/>
        <v>12946802.316417336</v>
      </c>
      <c r="BL25" s="55">
        <f t="shared" si="3"/>
        <v>0</v>
      </c>
    </row>
    <row r="26" spans="2:64" x14ac:dyDescent="0.2">
      <c r="B26" s="98">
        <v>20</v>
      </c>
      <c r="C26" s="1">
        <v>-107235890.77559778</v>
      </c>
      <c r="E26" s="91">
        <v>20</v>
      </c>
      <c r="F26" s="1">
        <v>61166904.10958904</v>
      </c>
      <c r="H26" s="91">
        <v>20</v>
      </c>
      <c r="I26" s="1">
        <v>-689559717.33358228</v>
      </c>
      <c r="K26" s="91">
        <v>20</v>
      </c>
      <c r="L26" s="1">
        <v>0</v>
      </c>
      <c r="N26" s="91">
        <v>20</v>
      </c>
      <c r="O26" s="1">
        <v>-418899386.66600859</v>
      </c>
      <c r="Q26" s="91">
        <v>20</v>
      </c>
      <c r="R26" s="1">
        <v>30000000</v>
      </c>
      <c r="T26" s="91">
        <v>20</v>
      </c>
      <c r="U26" s="1">
        <v>-987229874.04645705</v>
      </c>
      <c r="W26" s="91">
        <v>20</v>
      </c>
      <c r="X26" s="1">
        <v>0</v>
      </c>
      <c r="Z26" s="91">
        <v>20</v>
      </c>
      <c r="AA26" s="1">
        <v>-107235890.77559772</v>
      </c>
      <c r="AC26" s="91">
        <v>20</v>
      </c>
      <c r="AD26" s="1">
        <v>61166904.10958904</v>
      </c>
      <c r="AF26" s="91">
        <v>20</v>
      </c>
      <c r="AG26" s="1">
        <v>-688297798.78786111</v>
      </c>
      <c r="AI26" s="91">
        <v>20</v>
      </c>
      <c r="AJ26" s="1">
        <v>0</v>
      </c>
      <c r="AL26" s="91">
        <v>20</v>
      </c>
      <c r="AM26" s="1">
        <v>-428658054.31539279</v>
      </c>
      <c r="AO26" s="91">
        <v>20</v>
      </c>
      <c r="AP26" s="1">
        <v>39758667.649384201</v>
      </c>
      <c r="AR26" s="91">
        <v>20</v>
      </c>
      <c r="AS26" s="1">
        <v>-985967955.50073552</v>
      </c>
      <c r="AU26" s="91">
        <v>20</v>
      </c>
      <c r="AV26" s="1">
        <v>0</v>
      </c>
      <c r="AX26" s="91">
        <v>20</v>
      </c>
      <c r="AY26" s="1">
        <v>-107235890.77559775</v>
      </c>
      <c r="BA26" s="91">
        <v>20</v>
      </c>
      <c r="BB26" s="1">
        <v>61166904.10958904</v>
      </c>
      <c r="BD26" s="91">
        <v>20</v>
      </c>
      <c r="BE26" s="1">
        <v>-692218024.68619239</v>
      </c>
      <c r="BG26" s="91">
        <v>20</v>
      </c>
      <c r="BH26" s="1">
        <v>16867028.214748651</v>
      </c>
      <c r="BI26" s="55">
        <f t="shared" si="0"/>
        <v>0</v>
      </c>
      <c r="BJ26" s="55">
        <f t="shared" si="1"/>
        <v>0</v>
      </c>
      <c r="BK26" s="55">
        <f t="shared" si="2"/>
        <v>-3920225.8983312845</v>
      </c>
      <c r="BL26" s="55">
        <f t="shared" si="3"/>
        <v>16867028.214748651</v>
      </c>
    </row>
    <row r="27" spans="2:64" x14ac:dyDescent="0.2">
      <c r="B27" s="98">
        <v>21</v>
      </c>
      <c r="C27" s="1">
        <v>-107235890.77559769</v>
      </c>
      <c r="E27" s="91">
        <v>21</v>
      </c>
      <c r="F27" s="1">
        <v>61166904.10958904</v>
      </c>
      <c r="H27" s="91">
        <v>21</v>
      </c>
      <c r="I27" s="1">
        <v>-689559717.33358228</v>
      </c>
      <c r="K27" s="91">
        <v>21</v>
      </c>
      <c r="L27" s="1">
        <v>0</v>
      </c>
      <c r="N27" s="91">
        <v>21</v>
      </c>
      <c r="O27" s="1">
        <v>-406899386.66600871</v>
      </c>
      <c r="Q27" s="91">
        <v>21</v>
      </c>
      <c r="R27" s="1">
        <v>30000000</v>
      </c>
      <c r="T27" s="91">
        <v>21</v>
      </c>
      <c r="U27" s="1">
        <v>-975229874.04645693</v>
      </c>
      <c r="W27" s="91">
        <v>21</v>
      </c>
      <c r="X27" s="1">
        <v>0</v>
      </c>
      <c r="Z27" s="91">
        <v>21</v>
      </c>
      <c r="AA27" s="1">
        <v>-107235890.77559769</v>
      </c>
      <c r="AC27" s="91">
        <v>21</v>
      </c>
      <c r="AD27" s="1">
        <v>61166904.10958904</v>
      </c>
      <c r="AF27" s="91">
        <v>21</v>
      </c>
      <c r="AG27" s="1">
        <v>-688297798.78786111</v>
      </c>
      <c r="AI27" s="91">
        <v>21</v>
      </c>
      <c r="AJ27" s="1">
        <v>0</v>
      </c>
      <c r="AL27" s="91">
        <v>21</v>
      </c>
      <c r="AM27" s="1">
        <v>-430764616.71964687</v>
      </c>
      <c r="AO27" s="91">
        <v>21</v>
      </c>
      <c r="AP27" s="1">
        <v>53865230.053638279</v>
      </c>
      <c r="AR27" s="91">
        <v>21</v>
      </c>
      <c r="AS27" s="1">
        <v>-973967955.50073564</v>
      </c>
      <c r="AU27" s="91">
        <v>21</v>
      </c>
      <c r="AV27" s="1">
        <v>0</v>
      </c>
      <c r="AX27" s="91">
        <v>21</v>
      </c>
      <c r="AY27" s="1">
        <v>-107235890.77559778</v>
      </c>
      <c r="BA27" s="91">
        <v>21</v>
      </c>
      <c r="BB27" s="1">
        <v>61166904.10958904</v>
      </c>
      <c r="BD27" s="91">
        <v>21</v>
      </c>
      <c r="BE27" s="1">
        <v>-697578524.68619239</v>
      </c>
      <c r="BG27" s="91">
        <v>21</v>
      </c>
      <c r="BH27" s="1">
        <v>22227528.214748621</v>
      </c>
      <c r="BI27" s="55">
        <f t="shared" si="0"/>
        <v>0</v>
      </c>
      <c r="BJ27" s="55">
        <f t="shared" si="1"/>
        <v>0</v>
      </c>
      <c r="BK27" s="55">
        <f t="shared" si="2"/>
        <v>-9280725.8983312845</v>
      </c>
      <c r="BL27" s="55">
        <f t="shared" si="3"/>
        <v>22227528.214748621</v>
      </c>
    </row>
    <row r="28" spans="2:64" x14ac:dyDescent="0.2">
      <c r="B28" s="98">
        <v>22</v>
      </c>
      <c r="C28" s="1">
        <v>-107235890.77559775</v>
      </c>
      <c r="E28" s="91">
        <v>22</v>
      </c>
      <c r="F28" s="1">
        <v>61166904.10958904</v>
      </c>
      <c r="H28" s="91">
        <v>22</v>
      </c>
      <c r="I28" s="1">
        <v>-689559717.33358228</v>
      </c>
      <c r="K28" s="91">
        <v>22</v>
      </c>
      <c r="L28" s="1">
        <v>0</v>
      </c>
      <c r="N28" s="91">
        <v>22</v>
      </c>
      <c r="O28" s="1">
        <v>-394899386.66600865</v>
      </c>
      <c r="Q28" s="91">
        <v>22</v>
      </c>
      <c r="R28" s="1">
        <v>30000000</v>
      </c>
      <c r="T28" s="91">
        <v>22</v>
      </c>
      <c r="U28" s="1">
        <v>-963229874.04645693</v>
      </c>
      <c r="W28" s="91">
        <v>22</v>
      </c>
      <c r="X28" s="1">
        <v>0</v>
      </c>
      <c r="Z28" s="91">
        <v>22</v>
      </c>
      <c r="AA28" s="1">
        <v>-107235890.77559775</v>
      </c>
      <c r="AC28" s="91">
        <v>22</v>
      </c>
      <c r="AD28" s="1">
        <v>61166904.10958904</v>
      </c>
      <c r="AF28" s="91">
        <v>22</v>
      </c>
      <c r="AG28" s="1">
        <v>-688297798.78786111</v>
      </c>
      <c r="AI28" s="91">
        <v>22</v>
      </c>
      <c r="AJ28" s="1">
        <v>0</v>
      </c>
      <c r="AL28" s="91">
        <v>22</v>
      </c>
      <c r="AM28" s="1">
        <v>-426066290.77559763</v>
      </c>
      <c r="AO28" s="91">
        <v>22</v>
      </c>
      <c r="AP28" s="1">
        <v>61166904.10958904</v>
      </c>
      <c r="AR28" s="91">
        <v>22</v>
      </c>
      <c r="AS28" s="1">
        <v>-961967955.50073552</v>
      </c>
      <c r="AU28" s="91">
        <v>22</v>
      </c>
      <c r="AV28" s="1">
        <v>0</v>
      </c>
      <c r="AX28" s="91">
        <v>22</v>
      </c>
      <c r="AY28" s="1">
        <v>-107235890.77559769</v>
      </c>
      <c r="BA28" s="91">
        <v>22</v>
      </c>
      <c r="BB28" s="1">
        <v>61166904.10958904</v>
      </c>
      <c r="BD28" s="91">
        <v>22</v>
      </c>
      <c r="BE28" s="1">
        <v>-702939024.68619239</v>
      </c>
      <c r="BG28" s="91">
        <v>22</v>
      </c>
      <c r="BH28" s="1">
        <v>27588028.214748651</v>
      </c>
      <c r="BI28" s="55">
        <f t="shared" si="0"/>
        <v>0</v>
      </c>
      <c r="BJ28" s="55">
        <f t="shared" si="1"/>
        <v>0</v>
      </c>
      <c r="BK28" s="55">
        <f t="shared" si="2"/>
        <v>-14641225.898331285</v>
      </c>
      <c r="BL28" s="55">
        <f t="shared" si="3"/>
        <v>27588028.214748651</v>
      </c>
    </row>
    <row r="29" spans="2:64" x14ac:dyDescent="0.2">
      <c r="B29" s="98">
        <v>23</v>
      </c>
      <c r="C29" s="1">
        <v>-107235890.77559769</v>
      </c>
      <c r="E29" s="91">
        <v>23</v>
      </c>
      <c r="F29" s="1">
        <v>61166904.10958904</v>
      </c>
      <c r="H29" s="91">
        <v>23</v>
      </c>
      <c r="I29" s="1">
        <v>-689559717.33358228</v>
      </c>
      <c r="K29" s="91">
        <v>23</v>
      </c>
      <c r="L29" s="1">
        <v>0</v>
      </c>
      <c r="N29" s="91">
        <v>23</v>
      </c>
      <c r="O29" s="1">
        <v>-382899386.66600859</v>
      </c>
      <c r="Q29" s="91">
        <v>23</v>
      </c>
      <c r="R29" s="1">
        <v>30000000</v>
      </c>
      <c r="T29" s="91">
        <v>23</v>
      </c>
      <c r="U29" s="1">
        <v>-951229874.04645705</v>
      </c>
      <c r="W29" s="91">
        <v>23</v>
      </c>
      <c r="X29" s="1">
        <v>0</v>
      </c>
      <c r="Z29" s="91">
        <v>23</v>
      </c>
      <c r="AA29" s="1">
        <v>-107235890.77559772</v>
      </c>
      <c r="AC29" s="91">
        <v>23</v>
      </c>
      <c r="AD29" s="1">
        <v>61166904.10958904</v>
      </c>
      <c r="AF29" s="91">
        <v>23</v>
      </c>
      <c r="AG29" s="1">
        <v>-688297798.78786111</v>
      </c>
      <c r="AI29" s="91">
        <v>23</v>
      </c>
      <c r="AJ29" s="1">
        <v>0</v>
      </c>
      <c r="AL29" s="91">
        <v>23</v>
      </c>
      <c r="AM29" s="1">
        <v>-414066290.77559757</v>
      </c>
      <c r="AO29" s="91">
        <v>23</v>
      </c>
      <c r="AP29" s="1">
        <v>61166904.10958904</v>
      </c>
      <c r="AR29" s="91">
        <v>23</v>
      </c>
      <c r="AS29" s="1">
        <v>-949967955.50073564</v>
      </c>
      <c r="AU29" s="91">
        <v>23</v>
      </c>
      <c r="AV29" s="1">
        <v>0</v>
      </c>
      <c r="AX29" s="91">
        <v>23</v>
      </c>
      <c r="AY29" s="1">
        <v>-107235890.77559772</v>
      </c>
      <c r="BA29" s="91">
        <v>23</v>
      </c>
      <c r="BB29" s="1">
        <v>61166904.10958904</v>
      </c>
      <c r="BD29" s="91">
        <v>23</v>
      </c>
      <c r="BE29" s="1">
        <v>-705350996.47144365</v>
      </c>
      <c r="BG29" s="91">
        <v>23</v>
      </c>
      <c r="BH29" s="1">
        <v>30000000</v>
      </c>
      <c r="BI29" s="55">
        <f t="shared" si="0"/>
        <v>0</v>
      </c>
      <c r="BJ29" s="55">
        <f t="shared" si="1"/>
        <v>0</v>
      </c>
      <c r="BK29" s="55">
        <f t="shared" si="2"/>
        <v>-17053197.683582544</v>
      </c>
      <c r="BL29" s="55">
        <f t="shared" si="3"/>
        <v>30000000</v>
      </c>
    </row>
    <row r="30" spans="2:64" x14ac:dyDescent="0.2">
      <c r="B30" s="98">
        <v>24</v>
      </c>
      <c r="C30" s="1">
        <v>-107235890.77559769</v>
      </c>
      <c r="E30" s="91">
        <v>24</v>
      </c>
      <c r="F30" s="1">
        <v>61166904.10958904</v>
      </c>
      <c r="H30" s="91">
        <v>24</v>
      </c>
      <c r="I30" s="1">
        <v>-689559717.33358228</v>
      </c>
      <c r="K30" s="91">
        <v>24</v>
      </c>
      <c r="L30" s="1">
        <v>0</v>
      </c>
      <c r="N30" s="91">
        <v>24</v>
      </c>
      <c r="O30" s="1">
        <v>-373878445.04713476</v>
      </c>
      <c r="Q30" s="91">
        <v>24</v>
      </c>
      <c r="R30" s="1">
        <v>32979058.381126046</v>
      </c>
      <c r="T30" s="91">
        <v>24</v>
      </c>
      <c r="U30" s="1">
        <v>-939229874.04645705</v>
      </c>
      <c r="W30" s="91">
        <v>24</v>
      </c>
      <c r="X30" s="1">
        <v>0</v>
      </c>
      <c r="Z30" s="91">
        <v>24</v>
      </c>
      <c r="AA30" s="1">
        <v>-107235890.77559769</v>
      </c>
      <c r="AC30" s="91">
        <v>24</v>
      </c>
      <c r="AD30" s="1">
        <v>61166904.10958904</v>
      </c>
      <c r="AF30" s="91">
        <v>24</v>
      </c>
      <c r="AG30" s="1">
        <v>-688297798.78786111</v>
      </c>
      <c r="AI30" s="91">
        <v>24</v>
      </c>
      <c r="AJ30" s="1">
        <v>0</v>
      </c>
      <c r="AL30" s="91">
        <v>24</v>
      </c>
      <c r="AM30" s="1">
        <v>-402066290.77559751</v>
      </c>
      <c r="AO30" s="91">
        <v>24</v>
      </c>
      <c r="AP30" s="1">
        <v>61166904.10958904</v>
      </c>
      <c r="AR30" s="91">
        <v>24</v>
      </c>
      <c r="AS30" s="1">
        <v>-937967955.5007354</v>
      </c>
      <c r="AU30" s="91">
        <v>24</v>
      </c>
      <c r="AV30" s="1">
        <v>0</v>
      </c>
      <c r="AX30" s="91">
        <v>24</v>
      </c>
      <c r="AY30" s="1">
        <v>-107235890.77559775</v>
      </c>
      <c r="BA30" s="91">
        <v>24</v>
      </c>
      <c r="BB30" s="1">
        <v>61166904.10958904</v>
      </c>
      <c r="BD30" s="91">
        <v>24</v>
      </c>
      <c r="BE30" s="1">
        <v>-705350996.47144377</v>
      </c>
      <c r="BG30" s="91">
        <v>24</v>
      </c>
      <c r="BH30" s="1">
        <v>30000000</v>
      </c>
      <c r="BI30" s="55">
        <f t="shared" si="0"/>
        <v>0</v>
      </c>
      <c r="BJ30" s="55">
        <f t="shared" si="1"/>
        <v>0</v>
      </c>
      <c r="BK30" s="55">
        <f t="shared" si="2"/>
        <v>-17053197.683582664</v>
      </c>
      <c r="BL30" s="55">
        <f t="shared" si="3"/>
        <v>30000000</v>
      </c>
    </row>
    <row r="31" spans="2:64" x14ac:dyDescent="0.2">
      <c r="B31" s="98">
        <v>25</v>
      </c>
      <c r="C31" s="1">
        <v>-107235890.77559775</v>
      </c>
      <c r="E31" s="91">
        <v>25</v>
      </c>
      <c r="F31" s="1">
        <v>61166904.10958904</v>
      </c>
      <c r="H31" s="91">
        <v>25</v>
      </c>
      <c r="I31" s="1">
        <v>-689559717.33358228</v>
      </c>
      <c r="K31" s="91">
        <v>25</v>
      </c>
      <c r="L31" s="1">
        <v>0</v>
      </c>
      <c r="N31" s="91">
        <v>25</v>
      </c>
      <c r="O31" s="1">
        <v>-373351429.9978357</v>
      </c>
      <c r="Q31" s="91">
        <v>25</v>
      </c>
      <c r="R31" s="1">
        <v>44452043.331827044</v>
      </c>
      <c r="T31" s="91">
        <v>25</v>
      </c>
      <c r="U31" s="1">
        <v>-927229874.04645705</v>
      </c>
      <c r="W31" s="91">
        <v>25</v>
      </c>
      <c r="X31" s="1">
        <v>0</v>
      </c>
      <c r="Z31" s="91">
        <v>25</v>
      </c>
      <c r="AA31" s="1">
        <v>-107235890.77559775</v>
      </c>
      <c r="AC31" s="91">
        <v>25</v>
      </c>
      <c r="AD31" s="1">
        <v>61166904.10958904</v>
      </c>
      <c r="AF31" s="91">
        <v>25</v>
      </c>
      <c r="AG31" s="1">
        <v>-689037135.89528894</v>
      </c>
      <c r="AI31" s="91">
        <v>25</v>
      </c>
      <c r="AJ31" s="1">
        <v>739337.10742788017</v>
      </c>
      <c r="AL31" s="91">
        <v>25</v>
      </c>
      <c r="AM31" s="1">
        <v>-390066290.77559763</v>
      </c>
      <c r="AO31" s="91">
        <v>25</v>
      </c>
      <c r="AP31" s="1">
        <v>61166904.10958904</v>
      </c>
      <c r="AR31" s="91">
        <v>25</v>
      </c>
      <c r="AS31" s="1">
        <v>-925967955.50073552</v>
      </c>
      <c r="AU31" s="91">
        <v>25</v>
      </c>
      <c r="AV31" s="1">
        <v>0</v>
      </c>
      <c r="AX31" s="91">
        <v>25</v>
      </c>
      <c r="AY31" s="1">
        <v>-107235890.77559766</v>
      </c>
      <c r="BA31" s="91">
        <v>25</v>
      </c>
      <c r="BB31" s="1">
        <v>61166904.10958904</v>
      </c>
      <c r="BD31" s="91">
        <v>25</v>
      </c>
      <c r="BE31" s="1">
        <v>-705350996.47144365</v>
      </c>
      <c r="BG31" s="91">
        <v>25</v>
      </c>
      <c r="BH31" s="1">
        <v>30000000</v>
      </c>
      <c r="BI31" s="55">
        <f t="shared" si="0"/>
        <v>0</v>
      </c>
      <c r="BJ31" s="55">
        <f t="shared" si="1"/>
        <v>0</v>
      </c>
      <c r="BK31" s="55">
        <f t="shared" si="2"/>
        <v>-16313860.576154709</v>
      </c>
      <c r="BL31" s="55">
        <f t="shared" si="3"/>
        <v>29260662.89257212</v>
      </c>
    </row>
    <row r="32" spans="2:64" x14ac:dyDescent="0.2">
      <c r="B32" s="98">
        <v>26</v>
      </c>
      <c r="C32" s="1">
        <v>-107235890.77559772</v>
      </c>
      <c r="E32" s="91">
        <v>26</v>
      </c>
      <c r="F32" s="1">
        <v>61166904.10958904</v>
      </c>
      <c r="H32" s="91">
        <v>26</v>
      </c>
      <c r="I32" s="1">
        <v>-689559717.33358228</v>
      </c>
      <c r="K32" s="91">
        <v>26</v>
      </c>
      <c r="L32" s="1">
        <v>0</v>
      </c>
      <c r="N32" s="91">
        <v>26</v>
      </c>
      <c r="O32" s="1">
        <v>-372824414.94853657</v>
      </c>
      <c r="Q32" s="91">
        <v>26</v>
      </c>
      <c r="R32" s="1">
        <v>55925028.282527983</v>
      </c>
      <c r="T32" s="91">
        <v>26</v>
      </c>
      <c r="U32" s="1">
        <v>-915229874.04645705</v>
      </c>
      <c r="W32" s="91">
        <v>26</v>
      </c>
      <c r="X32" s="1">
        <v>0</v>
      </c>
      <c r="Z32" s="91">
        <v>26</v>
      </c>
      <c r="AA32" s="1">
        <v>-107235890.77559775</v>
      </c>
      <c r="AC32" s="91">
        <v>26</v>
      </c>
      <c r="AD32" s="1">
        <v>61166904.10958904</v>
      </c>
      <c r="AF32" s="91">
        <v>26</v>
      </c>
      <c r="AG32" s="1">
        <v>-692913890.89528894</v>
      </c>
      <c r="AI32" s="91">
        <v>26</v>
      </c>
      <c r="AJ32" s="1">
        <v>4616092.1074278802</v>
      </c>
      <c r="AL32" s="91">
        <v>26</v>
      </c>
      <c r="AM32" s="1">
        <v>-378066290.77559763</v>
      </c>
      <c r="AO32" s="91">
        <v>26</v>
      </c>
      <c r="AP32" s="1">
        <v>61166904.10958904</v>
      </c>
      <c r="AR32" s="91">
        <v>26</v>
      </c>
      <c r="AS32" s="1">
        <v>-913967955.50073564</v>
      </c>
      <c r="AU32" s="91">
        <v>26</v>
      </c>
      <c r="AV32" s="1">
        <v>0</v>
      </c>
      <c r="AX32" s="91">
        <v>26</v>
      </c>
      <c r="AY32" s="1">
        <v>-107235890.77559781</v>
      </c>
      <c r="BA32" s="91">
        <v>26</v>
      </c>
      <c r="BB32" s="1">
        <v>61166904.10958904</v>
      </c>
      <c r="BD32" s="91">
        <v>26</v>
      </c>
      <c r="BE32" s="1">
        <v>-705350996.47144377</v>
      </c>
      <c r="BG32" s="91">
        <v>26</v>
      </c>
      <c r="BH32" s="1">
        <v>30000000</v>
      </c>
      <c r="BI32" s="55">
        <f t="shared" si="0"/>
        <v>0</v>
      </c>
      <c r="BJ32" s="55">
        <f t="shared" si="1"/>
        <v>0</v>
      </c>
      <c r="BK32" s="55">
        <f t="shared" si="2"/>
        <v>-12437105.576154828</v>
      </c>
      <c r="BL32" s="55">
        <f t="shared" si="3"/>
        <v>25383907.89257212</v>
      </c>
    </row>
    <row r="33" spans="2:64" x14ac:dyDescent="0.2">
      <c r="B33" s="98">
        <v>27</v>
      </c>
      <c r="C33" s="1">
        <v>-107235890.77559774</v>
      </c>
      <c r="E33" s="91">
        <v>27</v>
      </c>
      <c r="F33" s="1">
        <v>61166904.10958904</v>
      </c>
      <c r="H33" s="91">
        <v>27</v>
      </c>
      <c r="I33" s="1">
        <v>-689559717.33358228</v>
      </c>
      <c r="K33" s="91">
        <v>27</v>
      </c>
      <c r="L33" s="1">
        <v>0</v>
      </c>
      <c r="N33" s="91">
        <v>27</v>
      </c>
      <c r="O33" s="1">
        <v>-366066290.77559775</v>
      </c>
      <c r="Q33" s="91">
        <v>27</v>
      </c>
      <c r="R33" s="1">
        <v>61166904.10958904</v>
      </c>
      <c r="T33" s="91">
        <v>27</v>
      </c>
      <c r="U33" s="1">
        <v>-903229874.04645693</v>
      </c>
      <c r="W33" s="91">
        <v>27</v>
      </c>
      <c r="X33" s="1">
        <v>0</v>
      </c>
      <c r="Z33" s="91">
        <v>27</v>
      </c>
      <c r="AA33" s="1">
        <v>-107235890.77559775</v>
      </c>
      <c r="AC33" s="91">
        <v>27</v>
      </c>
      <c r="AD33" s="1">
        <v>61166904.10958904</v>
      </c>
      <c r="AF33" s="91">
        <v>27</v>
      </c>
      <c r="AG33" s="1">
        <v>-696790645.89528894</v>
      </c>
      <c r="AI33" s="91">
        <v>27</v>
      </c>
      <c r="AJ33" s="1">
        <v>8492847.1074278504</v>
      </c>
      <c r="AL33" s="91">
        <v>27</v>
      </c>
      <c r="AM33" s="1">
        <v>-366066290.77559763</v>
      </c>
      <c r="AO33" s="91">
        <v>27</v>
      </c>
      <c r="AP33" s="1">
        <v>61166904.10958904</v>
      </c>
      <c r="AR33" s="91">
        <v>27</v>
      </c>
      <c r="AS33" s="1">
        <v>-901967955.50073552</v>
      </c>
      <c r="AU33" s="91">
        <v>27</v>
      </c>
      <c r="AV33" s="1">
        <v>0</v>
      </c>
      <c r="AX33" s="91">
        <v>27</v>
      </c>
      <c r="AY33" s="1">
        <v>-107235890.77559772</v>
      </c>
      <c r="BA33" s="91">
        <v>27</v>
      </c>
      <c r="BB33" s="1">
        <v>61166904.10958904</v>
      </c>
      <c r="BD33" s="91">
        <v>27</v>
      </c>
      <c r="BE33" s="1">
        <v>-705350996.47144377</v>
      </c>
      <c r="BG33" s="91">
        <v>27</v>
      </c>
      <c r="BH33" s="1">
        <v>30000000</v>
      </c>
      <c r="BI33" s="55">
        <f t="shared" si="0"/>
        <v>0</v>
      </c>
      <c r="BJ33" s="55">
        <f t="shared" si="1"/>
        <v>0</v>
      </c>
      <c r="BK33" s="55">
        <f t="shared" si="2"/>
        <v>-8560350.5761548281</v>
      </c>
      <c r="BL33" s="55">
        <f t="shared" si="3"/>
        <v>21507152.89257215</v>
      </c>
    </row>
    <row r="34" spans="2:64" x14ac:dyDescent="0.2">
      <c r="B34" s="98">
        <v>28</v>
      </c>
      <c r="C34" s="1">
        <v>-107235890.77559775</v>
      </c>
      <c r="E34" s="91">
        <v>28</v>
      </c>
      <c r="F34" s="1">
        <v>61166904.10958904</v>
      </c>
      <c r="H34" s="91">
        <v>28</v>
      </c>
      <c r="I34" s="1">
        <v>-689559717.33358228</v>
      </c>
      <c r="K34" s="91">
        <v>28</v>
      </c>
      <c r="L34" s="1">
        <v>0</v>
      </c>
      <c r="N34" s="91">
        <v>28</v>
      </c>
      <c r="O34" s="1">
        <v>-354066290.77559769</v>
      </c>
      <c r="Q34" s="91">
        <v>28</v>
      </c>
      <c r="R34" s="1">
        <v>61166904.10958904</v>
      </c>
      <c r="T34" s="91">
        <v>28</v>
      </c>
      <c r="U34" s="1">
        <v>-891229874.04645693</v>
      </c>
      <c r="W34" s="91">
        <v>28</v>
      </c>
      <c r="X34" s="1">
        <v>0</v>
      </c>
      <c r="Z34" s="91">
        <v>28</v>
      </c>
      <c r="AA34" s="1">
        <v>-107235890.77559772</v>
      </c>
      <c r="AC34" s="91">
        <v>28</v>
      </c>
      <c r="AD34" s="1">
        <v>61166904.10958904</v>
      </c>
      <c r="AF34" s="91">
        <v>28</v>
      </c>
      <c r="AG34" s="1">
        <v>-700667400.89528894</v>
      </c>
      <c r="AI34" s="91">
        <v>28</v>
      </c>
      <c r="AJ34" s="1">
        <v>12369602.10742785</v>
      </c>
      <c r="AL34" s="91">
        <v>28</v>
      </c>
      <c r="AM34" s="1">
        <v>-354066290.77559757</v>
      </c>
      <c r="AO34" s="91">
        <v>28</v>
      </c>
      <c r="AP34" s="1">
        <v>61166904.10958904</v>
      </c>
      <c r="AR34" s="91">
        <v>28</v>
      </c>
      <c r="AS34" s="1">
        <v>-889967955.50073564</v>
      </c>
      <c r="AU34" s="91">
        <v>28</v>
      </c>
      <c r="AV34" s="1">
        <v>0</v>
      </c>
      <c r="AX34" s="91">
        <v>28</v>
      </c>
      <c r="AY34" s="1">
        <v>-107235890.77559775</v>
      </c>
      <c r="BA34" s="91">
        <v>28</v>
      </c>
      <c r="BB34" s="1">
        <v>61166904.10958904</v>
      </c>
      <c r="BD34" s="91">
        <v>28</v>
      </c>
      <c r="BE34" s="1">
        <v>-705350996.47144377</v>
      </c>
      <c r="BG34" s="91">
        <v>28</v>
      </c>
      <c r="BH34" s="1">
        <v>30000000</v>
      </c>
      <c r="BI34" s="55">
        <f t="shared" si="0"/>
        <v>0</v>
      </c>
      <c r="BJ34" s="55">
        <f t="shared" si="1"/>
        <v>0</v>
      </c>
      <c r="BK34" s="55">
        <f t="shared" si="2"/>
        <v>-4683595.5761548281</v>
      </c>
      <c r="BL34" s="55">
        <f t="shared" si="3"/>
        <v>17630397.89257215</v>
      </c>
    </row>
    <row r="35" spans="2:64" x14ac:dyDescent="0.2">
      <c r="B35" s="98">
        <v>29</v>
      </c>
      <c r="C35" s="1">
        <v>-107235890.77559766</v>
      </c>
      <c r="E35" s="91">
        <v>29</v>
      </c>
      <c r="F35" s="1">
        <v>61166904.10958904</v>
      </c>
      <c r="H35" s="91">
        <v>29</v>
      </c>
      <c r="I35" s="1">
        <v>-689559717.33358228</v>
      </c>
      <c r="K35" s="91">
        <v>29</v>
      </c>
      <c r="L35" s="1">
        <v>0</v>
      </c>
      <c r="N35" s="91">
        <v>29</v>
      </c>
      <c r="O35" s="1">
        <v>-342066290.77559775</v>
      </c>
      <c r="Q35" s="91">
        <v>29</v>
      </c>
      <c r="R35" s="1">
        <v>61166904.10958904</v>
      </c>
      <c r="T35" s="91">
        <v>29</v>
      </c>
      <c r="U35" s="1">
        <v>-879229874.04645717</v>
      </c>
      <c r="W35" s="91">
        <v>29</v>
      </c>
      <c r="X35" s="1">
        <v>0</v>
      </c>
      <c r="Z35" s="91">
        <v>29</v>
      </c>
      <c r="AA35" s="1">
        <v>-107235890.77559772</v>
      </c>
      <c r="AC35" s="91">
        <v>29</v>
      </c>
      <c r="AD35" s="1">
        <v>61166904.10958904</v>
      </c>
      <c r="AF35" s="91">
        <v>29</v>
      </c>
      <c r="AG35" s="1">
        <v>-704544155.89528894</v>
      </c>
      <c r="AI35" s="91">
        <v>29</v>
      </c>
      <c r="AJ35" s="1">
        <v>16246357.10742785</v>
      </c>
      <c r="AL35" s="91">
        <v>29</v>
      </c>
      <c r="AM35" s="1">
        <v>-342066290.77559751</v>
      </c>
      <c r="AO35" s="91">
        <v>29</v>
      </c>
      <c r="AP35" s="1">
        <v>61166904.10958904</v>
      </c>
      <c r="AR35" s="91">
        <v>29</v>
      </c>
      <c r="AS35" s="1">
        <v>-877967955.5007354</v>
      </c>
      <c r="AU35" s="91">
        <v>29</v>
      </c>
      <c r="AV35" s="1">
        <v>0</v>
      </c>
      <c r="AX35" s="91">
        <v>29</v>
      </c>
      <c r="AY35" s="1">
        <v>-107235890.77559769</v>
      </c>
      <c r="BA35" s="91">
        <v>29</v>
      </c>
      <c r="BB35" s="1">
        <v>61166904.10958904</v>
      </c>
      <c r="BD35" s="91">
        <v>29</v>
      </c>
      <c r="BE35" s="1">
        <v>-705350996.47144377</v>
      </c>
      <c r="BG35" s="91">
        <v>29</v>
      </c>
      <c r="BH35" s="1">
        <v>30000000</v>
      </c>
      <c r="BI35" s="55">
        <f t="shared" si="0"/>
        <v>0</v>
      </c>
      <c r="BJ35" s="55">
        <f t="shared" si="1"/>
        <v>0</v>
      </c>
      <c r="BK35" s="55">
        <f t="shared" si="2"/>
        <v>-806840.57615482807</v>
      </c>
      <c r="BL35" s="55">
        <f t="shared" si="3"/>
        <v>13753642.89257215</v>
      </c>
    </row>
    <row r="36" spans="2:64" x14ac:dyDescent="0.2">
      <c r="B36" s="98">
        <v>30</v>
      </c>
      <c r="C36" s="1">
        <v>-107235890.77559775</v>
      </c>
      <c r="E36" s="91">
        <v>30</v>
      </c>
      <c r="F36" s="1">
        <v>61166904.10958904</v>
      </c>
      <c r="H36" s="91">
        <v>30</v>
      </c>
      <c r="I36" s="1">
        <v>-689559717.33358228</v>
      </c>
      <c r="K36" s="91">
        <v>30</v>
      </c>
      <c r="L36" s="1">
        <v>0</v>
      </c>
      <c r="N36" s="91">
        <v>30</v>
      </c>
      <c r="O36" s="1">
        <v>-330066290.77559775</v>
      </c>
      <c r="Q36" s="91">
        <v>30</v>
      </c>
      <c r="R36" s="1">
        <v>61166904.10958904</v>
      </c>
      <c r="T36" s="91">
        <v>30</v>
      </c>
      <c r="U36" s="1">
        <v>-867229874.04645705</v>
      </c>
      <c r="W36" s="91">
        <v>30</v>
      </c>
      <c r="X36" s="1">
        <v>0</v>
      </c>
      <c r="Z36" s="91">
        <v>30</v>
      </c>
      <c r="AA36" s="1">
        <v>-107235890.77559778</v>
      </c>
      <c r="AC36" s="91">
        <v>30</v>
      </c>
      <c r="AD36" s="1">
        <v>61166904.10958904</v>
      </c>
      <c r="AF36" s="91">
        <v>30</v>
      </c>
      <c r="AG36" s="1">
        <v>-708420910.89528894</v>
      </c>
      <c r="AI36" s="91">
        <v>30</v>
      </c>
      <c r="AJ36" s="1">
        <v>20123112.107427821</v>
      </c>
      <c r="AL36" s="91">
        <v>30</v>
      </c>
      <c r="AM36" s="1">
        <v>-330066290.77559763</v>
      </c>
      <c r="AO36" s="91">
        <v>30</v>
      </c>
      <c r="AP36" s="1">
        <v>61166904.10958904</v>
      </c>
      <c r="AR36" s="91">
        <v>30</v>
      </c>
      <c r="AS36" s="1">
        <v>-865967955.50073552</v>
      </c>
      <c r="AU36" s="91">
        <v>30</v>
      </c>
      <c r="AV36" s="1">
        <v>0</v>
      </c>
      <c r="AX36" s="91">
        <v>30</v>
      </c>
      <c r="AY36" s="1">
        <v>-107235890.77559775</v>
      </c>
      <c r="BA36" s="91">
        <v>30</v>
      </c>
      <c r="BB36" s="1">
        <v>61166904.10958904</v>
      </c>
      <c r="BD36" s="91">
        <v>30</v>
      </c>
      <c r="BE36" s="1">
        <v>-705350996.47144377</v>
      </c>
      <c r="BG36" s="91">
        <v>30</v>
      </c>
      <c r="BH36" s="1">
        <v>30000000</v>
      </c>
      <c r="BI36" s="55">
        <f t="shared" si="0"/>
        <v>0</v>
      </c>
      <c r="BJ36" s="55">
        <f t="shared" si="1"/>
        <v>0</v>
      </c>
      <c r="BK36" s="55">
        <f t="shared" si="2"/>
        <v>3069914.4238451719</v>
      </c>
      <c r="BL36" s="55">
        <f t="shared" si="3"/>
        <v>9876887.8925721794</v>
      </c>
    </row>
    <row r="37" spans="2:64" x14ac:dyDescent="0.2">
      <c r="B37" s="98">
        <v>31</v>
      </c>
      <c r="C37" s="1">
        <v>-107235890.77559766</v>
      </c>
      <c r="E37" s="91">
        <v>31</v>
      </c>
      <c r="F37" s="1">
        <v>61166904.10958904</v>
      </c>
      <c r="H37" s="91">
        <v>31</v>
      </c>
      <c r="I37" s="1">
        <v>-689559717.33358228</v>
      </c>
      <c r="K37" s="91">
        <v>31</v>
      </c>
      <c r="L37" s="1">
        <v>0</v>
      </c>
      <c r="N37" s="91">
        <v>31</v>
      </c>
      <c r="O37" s="1">
        <v>-318066290.77559769</v>
      </c>
      <c r="Q37" s="91">
        <v>31</v>
      </c>
      <c r="R37" s="1">
        <v>61166904.10958904</v>
      </c>
      <c r="T37" s="91">
        <v>31</v>
      </c>
      <c r="U37" s="1">
        <v>-855229874.04645705</v>
      </c>
      <c r="W37" s="91">
        <v>31</v>
      </c>
      <c r="X37" s="1">
        <v>0</v>
      </c>
      <c r="Z37" s="91">
        <v>31</v>
      </c>
      <c r="AA37" s="1">
        <v>-107235890.77559775</v>
      </c>
      <c r="AC37" s="91">
        <v>31</v>
      </c>
      <c r="AD37" s="1">
        <v>61166904.10958904</v>
      </c>
      <c r="AF37" s="91">
        <v>31</v>
      </c>
      <c r="AG37" s="1">
        <v>-712297665.89528883</v>
      </c>
      <c r="AI37" s="91">
        <v>31</v>
      </c>
      <c r="AJ37" s="1">
        <v>23999867.107427821</v>
      </c>
      <c r="AL37" s="91">
        <v>31</v>
      </c>
      <c r="AM37" s="1">
        <v>-318066290.77559763</v>
      </c>
      <c r="AO37" s="91">
        <v>31</v>
      </c>
      <c r="AP37" s="1">
        <v>61166904.10958904</v>
      </c>
      <c r="AR37" s="91">
        <v>31</v>
      </c>
      <c r="AS37" s="1">
        <v>-853967955.50073564</v>
      </c>
      <c r="AU37" s="91">
        <v>31</v>
      </c>
      <c r="AV37" s="1">
        <v>0</v>
      </c>
      <c r="AX37" s="91">
        <v>31</v>
      </c>
      <c r="AY37" s="1">
        <v>-107235890.77559775</v>
      </c>
      <c r="BA37" s="91">
        <v>31</v>
      </c>
      <c r="BB37" s="1">
        <v>61166904.10958904</v>
      </c>
      <c r="BD37" s="91">
        <v>31</v>
      </c>
      <c r="BE37" s="1">
        <v>-705350996.47144377</v>
      </c>
      <c r="BG37" s="91">
        <v>31</v>
      </c>
      <c r="BH37" s="1">
        <v>30000000</v>
      </c>
      <c r="BI37" s="55">
        <f t="shared" si="0"/>
        <v>0</v>
      </c>
      <c r="BJ37" s="55">
        <f t="shared" si="1"/>
        <v>0</v>
      </c>
      <c r="BK37" s="55">
        <f t="shared" si="2"/>
        <v>6946669.4238450527</v>
      </c>
      <c r="BL37" s="55">
        <f t="shared" si="3"/>
        <v>6000132.8925721794</v>
      </c>
    </row>
    <row r="38" spans="2:64" x14ac:dyDescent="0.2">
      <c r="B38" s="98">
        <v>32</v>
      </c>
      <c r="C38" s="1">
        <v>-107235890.77559775</v>
      </c>
      <c r="E38" s="91">
        <v>32</v>
      </c>
      <c r="F38" s="1">
        <v>61166904.10958904</v>
      </c>
      <c r="H38" s="91">
        <v>32</v>
      </c>
      <c r="I38" s="1">
        <v>-689559717.33358228</v>
      </c>
      <c r="K38" s="91">
        <v>32</v>
      </c>
      <c r="L38" s="1">
        <v>0</v>
      </c>
      <c r="N38" s="91">
        <v>32</v>
      </c>
      <c r="O38" s="1">
        <v>-306066290.77559769</v>
      </c>
      <c r="Q38" s="91">
        <v>32</v>
      </c>
      <c r="R38" s="1">
        <v>61166904.10958904</v>
      </c>
      <c r="T38" s="91">
        <v>32</v>
      </c>
      <c r="U38" s="1">
        <v>-843229874.04645705</v>
      </c>
      <c r="W38" s="91">
        <v>32</v>
      </c>
      <c r="X38" s="1">
        <v>0</v>
      </c>
      <c r="Z38" s="91">
        <v>32</v>
      </c>
      <c r="AA38" s="1">
        <v>-107235890.77559775</v>
      </c>
      <c r="AC38" s="91">
        <v>32</v>
      </c>
      <c r="AD38" s="1">
        <v>61166904.10958904</v>
      </c>
      <c r="AF38" s="91">
        <v>32</v>
      </c>
      <c r="AG38" s="1">
        <v>-716174420.89528883</v>
      </c>
      <c r="AI38" s="91">
        <v>32</v>
      </c>
      <c r="AJ38" s="1">
        <v>27876622.107427821</v>
      </c>
      <c r="AL38" s="91">
        <v>32</v>
      </c>
      <c r="AM38" s="1">
        <v>-306066290.77559763</v>
      </c>
      <c r="AO38" s="91">
        <v>32</v>
      </c>
      <c r="AP38" s="1">
        <v>61166904.10958904</v>
      </c>
      <c r="AR38" s="91">
        <v>32</v>
      </c>
      <c r="AS38" s="1">
        <v>-841967955.50073552</v>
      </c>
      <c r="AU38" s="91">
        <v>32</v>
      </c>
      <c r="AV38" s="1">
        <v>0</v>
      </c>
      <c r="AX38" s="91">
        <v>32</v>
      </c>
      <c r="AY38" s="1">
        <v>-107235890.77559763</v>
      </c>
      <c r="BA38" s="91">
        <v>32</v>
      </c>
      <c r="BB38" s="1">
        <v>61166904.10958904</v>
      </c>
      <c r="BD38" s="91">
        <v>32</v>
      </c>
      <c r="BE38" s="1">
        <v>-705350996.47144365</v>
      </c>
      <c r="BG38" s="91">
        <v>32</v>
      </c>
      <c r="BH38" s="1">
        <v>30000000</v>
      </c>
      <c r="BI38" s="55">
        <f t="shared" si="0"/>
        <v>1.1920928955078125E-7</v>
      </c>
      <c r="BJ38" s="55">
        <f t="shared" si="1"/>
        <v>0</v>
      </c>
      <c r="BK38" s="55">
        <f t="shared" si="2"/>
        <v>10823424.423845172</v>
      </c>
      <c r="BL38" s="55">
        <f t="shared" si="3"/>
        <v>2123377.8925721794</v>
      </c>
    </row>
    <row r="39" spans="2:64" x14ac:dyDescent="0.2">
      <c r="B39" s="98">
        <v>33</v>
      </c>
      <c r="C39" s="1">
        <v>-107235890.77559778</v>
      </c>
      <c r="E39" s="91">
        <v>33</v>
      </c>
      <c r="F39" s="1">
        <v>61166904.10958904</v>
      </c>
      <c r="H39" s="91">
        <v>33</v>
      </c>
      <c r="I39" s="1">
        <v>-689559717.33358228</v>
      </c>
      <c r="K39" s="91">
        <v>33</v>
      </c>
      <c r="L39" s="1">
        <v>0</v>
      </c>
      <c r="N39" s="91">
        <v>33</v>
      </c>
      <c r="O39" s="1">
        <v>-294066290.77559775</v>
      </c>
      <c r="Q39" s="91">
        <v>33</v>
      </c>
      <c r="R39" s="1">
        <v>61166904.10958904</v>
      </c>
      <c r="T39" s="91">
        <v>33</v>
      </c>
      <c r="U39" s="1">
        <v>-831229874.04645693</v>
      </c>
      <c r="W39" s="91">
        <v>33</v>
      </c>
      <c r="X39" s="1">
        <v>0</v>
      </c>
      <c r="Z39" s="91">
        <v>33</v>
      </c>
      <c r="AA39" s="1">
        <v>-107235890.77559772</v>
      </c>
      <c r="AC39" s="91">
        <v>33</v>
      </c>
      <c r="AD39" s="1">
        <v>61166904.10958904</v>
      </c>
      <c r="AF39" s="91">
        <v>33</v>
      </c>
      <c r="AG39" s="1">
        <v>-719993064.54128563</v>
      </c>
      <c r="AI39" s="91">
        <v>33</v>
      </c>
      <c r="AJ39" s="1">
        <v>31695265.753424659</v>
      </c>
      <c r="AL39" s="91">
        <v>33</v>
      </c>
      <c r="AM39" s="1">
        <v>-294066290.77559757</v>
      </c>
      <c r="AO39" s="91">
        <v>33</v>
      </c>
      <c r="AP39" s="1">
        <v>61166904.10958904</v>
      </c>
      <c r="AR39" s="91">
        <v>33</v>
      </c>
      <c r="AS39" s="1">
        <v>-829967955.50073564</v>
      </c>
      <c r="AU39" s="91">
        <v>33</v>
      </c>
      <c r="AV39" s="1">
        <v>0</v>
      </c>
      <c r="AX39" s="91">
        <v>33</v>
      </c>
      <c r="AY39" s="1">
        <v>-107235890.77559769</v>
      </c>
      <c r="BA39" s="91">
        <v>33</v>
      </c>
      <c r="BB39" s="1">
        <v>61166904.10958904</v>
      </c>
      <c r="BD39" s="91">
        <v>33</v>
      </c>
      <c r="BE39" s="1">
        <v>-705350996.47144377</v>
      </c>
      <c r="BG39" s="91">
        <v>33</v>
      </c>
      <c r="BH39" s="1">
        <v>30000000</v>
      </c>
      <c r="BI39" s="55">
        <f t="shared" si="0"/>
        <v>0</v>
      </c>
      <c r="BJ39" s="55">
        <f t="shared" si="1"/>
        <v>0</v>
      </c>
      <c r="BK39" s="55">
        <f t="shared" si="2"/>
        <v>14642068.069841862</v>
      </c>
      <c r="BL39" s="55">
        <f t="shared" si="3"/>
        <v>-1695265.7534246594</v>
      </c>
    </row>
    <row r="40" spans="2:64" x14ac:dyDescent="0.2">
      <c r="B40" s="98">
        <v>34</v>
      </c>
      <c r="C40" s="1">
        <v>-107235890.77559778</v>
      </c>
      <c r="E40" s="91">
        <v>34</v>
      </c>
      <c r="F40" s="1">
        <v>61166904.10958904</v>
      </c>
      <c r="H40" s="91">
        <v>34</v>
      </c>
      <c r="I40" s="1">
        <v>-689559717.3335824</v>
      </c>
      <c r="K40" s="91">
        <v>34</v>
      </c>
      <c r="L40" s="1">
        <v>0</v>
      </c>
      <c r="N40" s="91">
        <v>34</v>
      </c>
      <c r="O40" s="1">
        <v>-282066290.77559769</v>
      </c>
      <c r="Q40" s="91">
        <v>34</v>
      </c>
      <c r="R40" s="1">
        <v>61166904.10958904</v>
      </c>
      <c r="T40" s="91">
        <v>34</v>
      </c>
      <c r="U40" s="1">
        <v>-819229874.04645693</v>
      </c>
      <c r="W40" s="91">
        <v>34</v>
      </c>
      <c r="X40" s="1">
        <v>0</v>
      </c>
      <c r="Z40" s="91">
        <v>34</v>
      </c>
      <c r="AA40" s="1">
        <v>-107235890.77559775</v>
      </c>
      <c r="AC40" s="91">
        <v>34</v>
      </c>
      <c r="AD40" s="1">
        <v>61166904.10958904</v>
      </c>
      <c r="AF40" s="91">
        <v>34</v>
      </c>
      <c r="AG40" s="1">
        <v>-719993064.54128575</v>
      </c>
      <c r="AI40" s="91">
        <v>34</v>
      </c>
      <c r="AJ40" s="1">
        <v>31695265.753424659</v>
      </c>
      <c r="AL40" s="91">
        <v>34</v>
      </c>
      <c r="AM40" s="1">
        <v>-282066290.77559751</v>
      </c>
      <c r="AO40" s="91">
        <v>34</v>
      </c>
      <c r="AP40" s="1">
        <v>61166904.10958904</v>
      </c>
      <c r="AR40" s="91">
        <v>34</v>
      </c>
      <c r="AS40" s="1">
        <v>-817967955.5007354</v>
      </c>
      <c r="AU40" s="91">
        <v>34</v>
      </c>
      <c r="AV40" s="1">
        <v>0</v>
      </c>
      <c r="AX40" s="91">
        <v>34</v>
      </c>
      <c r="AY40" s="1">
        <v>-107235890.77559775</v>
      </c>
      <c r="BA40" s="91">
        <v>34</v>
      </c>
      <c r="BB40" s="1">
        <v>61166904.10958904</v>
      </c>
      <c r="BD40" s="91">
        <v>34</v>
      </c>
      <c r="BE40" s="1">
        <v>-705350996.47144377</v>
      </c>
      <c r="BG40" s="91">
        <v>34</v>
      </c>
      <c r="BH40" s="1">
        <v>30000000</v>
      </c>
      <c r="BI40" s="55">
        <f t="shared" si="0"/>
        <v>0</v>
      </c>
      <c r="BJ40" s="55">
        <f t="shared" si="1"/>
        <v>0</v>
      </c>
      <c r="BK40" s="55">
        <f t="shared" si="2"/>
        <v>14642068.069841981</v>
      </c>
      <c r="BL40" s="55">
        <f t="shared" si="3"/>
        <v>-1695265.7534246594</v>
      </c>
    </row>
    <row r="41" spans="2:64" x14ac:dyDescent="0.2">
      <c r="B41" s="98">
        <v>35</v>
      </c>
      <c r="C41" s="1">
        <v>-107235890.77559772</v>
      </c>
      <c r="E41" s="91">
        <v>35</v>
      </c>
      <c r="F41" s="1">
        <v>61166904.10958904</v>
      </c>
      <c r="H41" s="91">
        <v>35</v>
      </c>
      <c r="I41" s="1">
        <v>-689559717.33358228</v>
      </c>
      <c r="K41" s="91">
        <v>35</v>
      </c>
      <c r="L41" s="1">
        <v>0</v>
      </c>
      <c r="N41" s="91">
        <v>35</v>
      </c>
      <c r="O41" s="1">
        <v>-270066290.77559775</v>
      </c>
      <c r="Q41" s="91">
        <v>35</v>
      </c>
      <c r="R41" s="1">
        <v>61166904.10958904</v>
      </c>
      <c r="T41" s="91">
        <v>35</v>
      </c>
      <c r="U41" s="1">
        <v>-807229874.04645717</v>
      </c>
      <c r="W41" s="91">
        <v>35</v>
      </c>
      <c r="X41" s="1">
        <v>0</v>
      </c>
      <c r="Z41" s="91">
        <v>35</v>
      </c>
      <c r="AA41" s="1">
        <v>-107235890.77559763</v>
      </c>
      <c r="AC41" s="91">
        <v>35</v>
      </c>
      <c r="AD41" s="1">
        <v>61166904.10958904</v>
      </c>
      <c r="AF41" s="91">
        <v>35</v>
      </c>
      <c r="AG41" s="1">
        <v>-719993064.54128575</v>
      </c>
      <c r="AI41" s="91">
        <v>35</v>
      </c>
      <c r="AJ41" s="1">
        <v>31695265.753424659</v>
      </c>
      <c r="AL41" s="91">
        <v>35</v>
      </c>
      <c r="AM41" s="1">
        <v>-270066290.77559763</v>
      </c>
      <c r="AO41" s="91">
        <v>35</v>
      </c>
      <c r="AP41" s="1">
        <v>61166904.10958904</v>
      </c>
      <c r="AR41" s="91">
        <v>35</v>
      </c>
      <c r="AS41" s="1">
        <v>-805967955.50073552</v>
      </c>
      <c r="AU41" s="91">
        <v>35</v>
      </c>
      <c r="AV41" s="1">
        <v>0</v>
      </c>
      <c r="AX41" s="91">
        <v>35</v>
      </c>
      <c r="AY41" s="1">
        <v>-107235890.77559763</v>
      </c>
      <c r="BA41" s="91">
        <v>35</v>
      </c>
      <c r="BB41" s="1">
        <v>61166904.10958904</v>
      </c>
      <c r="BD41" s="91">
        <v>35</v>
      </c>
      <c r="BE41" s="1">
        <v>-705350996.47144365</v>
      </c>
      <c r="BG41" s="91">
        <v>35</v>
      </c>
      <c r="BH41" s="1">
        <v>30000000</v>
      </c>
      <c r="BI41" s="55">
        <f t="shared" si="0"/>
        <v>0</v>
      </c>
      <c r="BJ41" s="55">
        <f t="shared" si="1"/>
        <v>0</v>
      </c>
      <c r="BK41" s="55">
        <f t="shared" si="2"/>
        <v>14642068.0698421</v>
      </c>
      <c r="BL41" s="55">
        <f t="shared" si="3"/>
        <v>-1695265.7534246594</v>
      </c>
    </row>
    <row r="42" spans="2:64" x14ac:dyDescent="0.2">
      <c r="B42" s="98">
        <v>36</v>
      </c>
      <c r="C42" s="1">
        <v>-107235890.77559778</v>
      </c>
      <c r="E42" s="91">
        <v>36</v>
      </c>
      <c r="F42" s="1">
        <v>61166904.10958904</v>
      </c>
      <c r="H42" s="91">
        <v>36</v>
      </c>
      <c r="I42" s="1">
        <v>-689559717.33358228</v>
      </c>
      <c r="K42" s="91">
        <v>36</v>
      </c>
      <c r="L42" s="1">
        <v>0</v>
      </c>
      <c r="N42" s="91">
        <v>36</v>
      </c>
      <c r="O42" s="1">
        <v>-258066290.77559772</v>
      </c>
      <c r="Q42" s="91">
        <v>36</v>
      </c>
      <c r="R42" s="1">
        <v>61166904.10958904</v>
      </c>
      <c r="T42" s="91">
        <v>36</v>
      </c>
      <c r="U42" s="1">
        <v>-795229874.04645705</v>
      </c>
      <c r="W42" s="91">
        <v>36</v>
      </c>
      <c r="X42" s="1">
        <v>0</v>
      </c>
      <c r="Z42" s="91">
        <v>36</v>
      </c>
      <c r="AA42" s="1">
        <v>-107235890.77559775</v>
      </c>
      <c r="AC42" s="91">
        <v>36</v>
      </c>
      <c r="AD42" s="1">
        <v>61166904.10958904</v>
      </c>
      <c r="AF42" s="91">
        <v>36</v>
      </c>
      <c r="AG42" s="1">
        <v>-719993064.54128575</v>
      </c>
      <c r="AI42" s="91">
        <v>36</v>
      </c>
      <c r="AJ42" s="1">
        <v>31695265.753424659</v>
      </c>
      <c r="AL42" s="91">
        <v>36</v>
      </c>
      <c r="AM42" s="1">
        <v>-258066290.77559763</v>
      </c>
      <c r="AO42" s="91">
        <v>36</v>
      </c>
      <c r="AP42" s="1">
        <v>61166904.10958904</v>
      </c>
      <c r="AR42" s="91">
        <v>36</v>
      </c>
      <c r="AS42" s="1">
        <v>-793967955.50073564</v>
      </c>
      <c r="AU42" s="91">
        <v>36</v>
      </c>
      <c r="AV42" s="1">
        <v>0</v>
      </c>
      <c r="AX42" s="91">
        <v>36</v>
      </c>
      <c r="AY42" s="1">
        <v>-107235890.77559769</v>
      </c>
      <c r="BA42" s="91">
        <v>36</v>
      </c>
      <c r="BB42" s="1">
        <v>61166904.10958904</v>
      </c>
      <c r="BD42" s="91">
        <v>36</v>
      </c>
      <c r="BE42" s="1">
        <v>-705350996.47144377</v>
      </c>
      <c r="BG42" s="91">
        <v>36</v>
      </c>
      <c r="BH42" s="1">
        <v>30000000</v>
      </c>
      <c r="BI42" s="55">
        <f t="shared" si="0"/>
        <v>0</v>
      </c>
      <c r="BJ42" s="55">
        <f t="shared" si="1"/>
        <v>0</v>
      </c>
      <c r="BK42" s="55">
        <f t="shared" si="2"/>
        <v>14642068.069841981</v>
      </c>
      <c r="BL42" s="55">
        <f t="shared" si="3"/>
        <v>-1695265.7534246594</v>
      </c>
    </row>
    <row r="43" spans="2:64" x14ac:dyDescent="0.2">
      <c r="B43" s="98">
        <v>37</v>
      </c>
      <c r="C43" s="1">
        <v>-107235890.77559778</v>
      </c>
      <c r="E43" s="91">
        <v>37</v>
      </c>
      <c r="F43" s="1">
        <v>61166904.10958904</v>
      </c>
      <c r="H43" s="91">
        <v>37</v>
      </c>
      <c r="I43" s="1">
        <v>-689559717.3335824</v>
      </c>
      <c r="K43" s="91">
        <v>37</v>
      </c>
      <c r="L43" s="1">
        <v>0</v>
      </c>
      <c r="N43" s="91">
        <v>37</v>
      </c>
      <c r="O43" s="1">
        <v>-246066290.77559772</v>
      </c>
      <c r="Q43" s="91">
        <v>37</v>
      </c>
      <c r="R43" s="1">
        <v>61166904.10958904</v>
      </c>
      <c r="T43" s="91">
        <v>37</v>
      </c>
      <c r="U43" s="1">
        <v>-783229874.04645705</v>
      </c>
      <c r="W43" s="91">
        <v>37</v>
      </c>
      <c r="X43" s="1">
        <v>0</v>
      </c>
      <c r="Z43" s="91">
        <v>37</v>
      </c>
      <c r="AA43" s="1">
        <v>-107235890.77559763</v>
      </c>
      <c r="AC43" s="91">
        <v>37</v>
      </c>
      <c r="AD43" s="1">
        <v>61166904.10958904</v>
      </c>
      <c r="AF43" s="91">
        <v>37</v>
      </c>
      <c r="AG43" s="1">
        <v>-719993064.54128575</v>
      </c>
      <c r="AI43" s="91">
        <v>37</v>
      </c>
      <c r="AJ43" s="1">
        <v>31695265.753424659</v>
      </c>
      <c r="AL43" s="91">
        <v>37</v>
      </c>
      <c r="AM43" s="1">
        <v>-246066290.77559763</v>
      </c>
      <c r="AO43" s="91">
        <v>37</v>
      </c>
      <c r="AP43" s="1">
        <v>61166904.10958904</v>
      </c>
      <c r="AR43" s="91">
        <v>37</v>
      </c>
      <c r="AS43" s="1">
        <v>-781967955.50073552</v>
      </c>
      <c r="AU43" s="91">
        <v>37</v>
      </c>
      <c r="AV43" s="1">
        <v>0</v>
      </c>
      <c r="AX43" s="91">
        <v>37</v>
      </c>
      <c r="AY43" s="1">
        <v>-107235890.77559775</v>
      </c>
      <c r="BA43" s="91">
        <v>37</v>
      </c>
      <c r="BB43" s="1">
        <v>61166904.10958904</v>
      </c>
      <c r="BD43" s="91">
        <v>37</v>
      </c>
      <c r="BE43" s="1">
        <v>-705350996.47144377</v>
      </c>
      <c r="BG43" s="91">
        <v>37</v>
      </c>
      <c r="BH43" s="1">
        <v>30000000</v>
      </c>
      <c r="BI43" s="55">
        <f t="shared" si="0"/>
        <v>-1.1920928955078125E-7</v>
      </c>
      <c r="BJ43" s="55">
        <f t="shared" si="1"/>
        <v>0</v>
      </c>
      <c r="BK43" s="55">
        <f t="shared" si="2"/>
        <v>14642068.069841981</v>
      </c>
      <c r="BL43" s="55">
        <f t="shared" si="3"/>
        <v>-1695265.7534246594</v>
      </c>
    </row>
    <row r="44" spans="2:64" x14ac:dyDescent="0.2">
      <c r="B44" s="98">
        <v>38</v>
      </c>
      <c r="C44" s="1">
        <v>-107235890.77559772</v>
      </c>
      <c r="E44" s="91">
        <v>38</v>
      </c>
      <c r="F44" s="1">
        <v>61166904.10958904</v>
      </c>
      <c r="H44" s="91">
        <v>38</v>
      </c>
      <c r="I44" s="1">
        <v>-689559717.33358228</v>
      </c>
      <c r="K44" s="91">
        <v>38</v>
      </c>
      <c r="L44" s="1">
        <v>0</v>
      </c>
      <c r="N44" s="91">
        <v>38</v>
      </c>
      <c r="O44" s="1">
        <v>-234066290.7755976</v>
      </c>
      <c r="Q44" s="91">
        <v>38</v>
      </c>
      <c r="R44" s="1">
        <v>61166904.10958904</v>
      </c>
      <c r="T44" s="91">
        <v>38</v>
      </c>
      <c r="U44" s="1">
        <v>-771229874.04645705</v>
      </c>
      <c r="W44" s="91">
        <v>38</v>
      </c>
      <c r="X44" s="1">
        <v>0</v>
      </c>
      <c r="Z44" s="91">
        <v>38</v>
      </c>
      <c r="AA44" s="1">
        <v>-107235890.77559787</v>
      </c>
      <c r="AC44" s="91">
        <v>38</v>
      </c>
      <c r="AD44" s="1">
        <v>61166904.10958904</v>
      </c>
      <c r="AF44" s="91">
        <v>38</v>
      </c>
      <c r="AG44" s="1">
        <v>-719993064.54128575</v>
      </c>
      <c r="AI44" s="91">
        <v>38</v>
      </c>
      <c r="AJ44" s="1">
        <v>31695265.753424659</v>
      </c>
      <c r="AL44" s="91">
        <v>38</v>
      </c>
      <c r="AM44" s="1">
        <v>-234066290.77559763</v>
      </c>
      <c r="AO44" s="91">
        <v>38</v>
      </c>
      <c r="AP44" s="1">
        <v>61166904.10958904</v>
      </c>
      <c r="AR44" s="91">
        <v>38</v>
      </c>
      <c r="AS44" s="1">
        <v>-769967955.50073564</v>
      </c>
      <c r="AU44" s="91">
        <v>38</v>
      </c>
      <c r="AV44" s="1">
        <v>0</v>
      </c>
      <c r="AX44" s="91">
        <v>38</v>
      </c>
      <c r="AY44" s="1">
        <v>-107235890.77559787</v>
      </c>
      <c r="BA44" s="91">
        <v>38</v>
      </c>
      <c r="BB44" s="1">
        <v>61166904.10958904</v>
      </c>
      <c r="BD44" s="91">
        <v>38</v>
      </c>
      <c r="BE44" s="1">
        <v>-705350996.47144389</v>
      </c>
      <c r="BG44" s="91">
        <v>38</v>
      </c>
      <c r="BH44" s="1">
        <v>30000000</v>
      </c>
      <c r="BI44" s="55">
        <f t="shared" si="0"/>
        <v>0</v>
      </c>
      <c r="BJ44" s="55">
        <f t="shared" si="1"/>
        <v>0</v>
      </c>
      <c r="BK44" s="55">
        <f t="shared" si="2"/>
        <v>14642068.069841862</v>
      </c>
      <c r="BL44" s="55">
        <f t="shared" si="3"/>
        <v>-1695265.7534246594</v>
      </c>
    </row>
    <row r="45" spans="2:64" x14ac:dyDescent="0.2">
      <c r="B45" s="98">
        <v>39</v>
      </c>
      <c r="C45" s="1">
        <v>-107235890.77559763</v>
      </c>
      <c r="E45" s="91">
        <v>39</v>
      </c>
      <c r="F45" s="1">
        <v>61166904.10958904</v>
      </c>
      <c r="H45" s="91">
        <v>39</v>
      </c>
      <c r="I45" s="1">
        <v>-689559717.33358228</v>
      </c>
      <c r="K45" s="91">
        <v>39</v>
      </c>
      <c r="L45" s="1">
        <v>0</v>
      </c>
      <c r="N45" s="91">
        <v>39</v>
      </c>
      <c r="O45" s="1">
        <v>-222066290.77559772</v>
      </c>
      <c r="Q45" s="91">
        <v>39</v>
      </c>
      <c r="R45" s="1">
        <v>61166904.10958904</v>
      </c>
      <c r="T45" s="91">
        <v>39</v>
      </c>
      <c r="U45" s="1">
        <v>-759229874.04645693</v>
      </c>
      <c r="W45" s="91">
        <v>39</v>
      </c>
      <c r="X45" s="1">
        <v>0</v>
      </c>
      <c r="Z45" s="91">
        <v>39</v>
      </c>
      <c r="AA45" s="1">
        <v>-107235890.77559772</v>
      </c>
      <c r="AC45" s="91">
        <v>39</v>
      </c>
      <c r="AD45" s="1">
        <v>61166904.10958904</v>
      </c>
      <c r="AF45" s="91">
        <v>39</v>
      </c>
      <c r="AG45" s="1">
        <v>-719993064.54128575</v>
      </c>
      <c r="AI45" s="91">
        <v>39</v>
      </c>
      <c r="AJ45" s="1">
        <v>31695265.753424659</v>
      </c>
      <c r="AL45" s="91">
        <v>39</v>
      </c>
      <c r="AM45" s="1">
        <v>-222066290.77559763</v>
      </c>
      <c r="AO45" s="91">
        <v>39</v>
      </c>
      <c r="AP45" s="1">
        <v>61166904.10958904</v>
      </c>
      <c r="AR45" s="91">
        <v>39</v>
      </c>
      <c r="AS45" s="1">
        <v>-759115788.74032331</v>
      </c>
      <c r="AU45" s="91">
        <v>39</v>
      </c>
      <c r="AV45" s="1">
        <v>1147833.2395877242</v>
      </c>
      <c r="AX45" s="91">
        <v>39</v>
      </c>
      <c r="AY45" s="1">
        <v>-107235890.77559775</v>
      </c>
      <c r="BA45" s="91">
        <v>39</v>
      </c>
      <c r="BB45" s="1">
        <v>61166904.10958904</v>
      </c>
      <c r="BD45" s="91">
        <v>39</v>
      </c>
      <c r="BE45" s="1">
        <v>-705350996.47144365</v>
      </c>
      <c r="BG45" s="91">
        <v>39</v>
      </c>
      <c r="BH45" s="1">
        <v>30000000</v>
      </c>
      <c r="BI45" s="55">
        <f t="shared" si="0"/>
        <v>0</v>
      </c>
      <c r="BJ45" s="55">
        <f t="shared" si="1"/>
        <v>0</v>
      </c>
      <c r="BK45" s="55">
        <f t="shared" si="2"/>
        <v>14642068.0698421</v>
      </c>
      <c r="BL45" s="55">
        <f t="shared" si="3"/>
        <v>-1695265.7534246594</v>
      </c>
    </row>
    <row r="46" spans="2:64" x14ac:dyDescent="0.2">
      <c r="B46" s="98">
        <v>40</v>
      </c>
      <c r="C46" s="1">
        <v>-107235890.7755979</v>
      </c>
      <c r="E46" s="91">
        <v>40</v>
      </c>
      <c r="F46" s="1">
        <v>61166904.10958904</v>
      </c>
      <c r="H46" s="91">
        <v>40</v>
      </c>
      <c r="I46" s="1">
        <v>-689559717.3335824</v>
      </c>
      <c r="K46" s="91">
        <v>40</v>
      </c>
      <c r="L46" s="1">
        <v>0</v>
      </c>
      <c r="N46" s="91">
        <v>40</v>
      </c>
      <c r="O46" s="1">
        <v>-210066290.77559772</v>
      </c>
      <c r="Q46" s="91">
        <v>40</v>
      </c>
      <c r="R46" s="1">
        <v>61166904.10958904</v>
      </c>
      <c r="T46" s="91">
        <v>40</v>
      </c>
      <c r="U46" s="1">
        <v>-747229874.04645693</v>
      </c>
      <c r="W46" s="91">
        <v>40</v>
      </c>
      <c r="X46" s="1">
        <v>0</v>
      </c>
      <c r="Z46" s="91">
        <v>40</v>
      </c>
      <c r="AA46" s="1">
        <v>-107235890.77559772</v>
      </c>
      <c r="AC46" s="91">
        <v>40</v>
      </c>
      <c r="AD46" s="1">
        <v>61166904.10958904</v>
      </c>
      <c r="AF46" s="91">
        <v>40</v>
      </c>
      <c r="AG46" s="1">
        <v>-719993064.54128575</v>
      </c>
      <c r="AI46" s="91">
        <v>40</v>
      </c>
      <c r="AJ46" s="1">
        <v>31695265.753424659</v>
      </c>
      <c r="AL46" s="91">
        <v>40</v>
      </c>
      <c r="AM46" s="1">
        <v>-210066290.77559763</v>
      </c>
      <c r="AO46" s="91">
        <v>40</v>
      </c>
      <c r="AP46" s="1">
        <v>61166904.10958904</v>
      </c>
      <c r="AR46" s="91">
        <v>40</v>
      </c>
      <c r="AS46" s="1">
        <v>-761222351.14457726</v>
      </c>
      <c r="AU46" s="91">
        <v>40</v>
      </c>
      <c r="AV46" s="1">
        <v>15254395.643841684</v>
      </c>
      <c r="AX46" s="91">
        <v>40</v>
      </c>
      <c r="AY46" s="1">
        <v>-107235890.77559769</v>
      </c>
      <c r="BA46" s="91">
        <v>40</v>
      </c>
      <c r="BB46" s="1">
        <v>61166904.10958904</v>
      </c>
      <c r="BD46" s="91">
        <v>40</v>
      </c>
      <c r="BE46" s="1">
        <v>-705350996.47144377</v>
      </c>
      <c r="BG46" s="91">
        <v>40</v>
      </c>
      <c r="BH46" s="1">
        <v>30000000</v>
      </c>
      <c r="BI46" s="55">
        <f t="shared" si="0"/>
        <v>0</v>
      </c>
      <c r="BJ46" s="55">
        <f t="shared" si="1"/>
        <v>0</v>
      </c>
      <c r="BK46" s="55">
        <f t="shared" si="2"/>
        <v>14642068.069841981</v>
      </c>
      <c r="BL46" s="55">
        <f t="shared" si="3"/>
        <v>-1695265.7534246594</v>
      </c>
    </row>
    <row r="47" spans="2:64" x14ac:dyDescent="0.2">
      <c r="B47" s="98">
        <v>41</v>
      </c>
      <c r="C47" s="1">
        <v>-107235890.77559772</v>
      </c>
      <c r="E47" s="91">
        <v>41</v>
      </c>
      <c r="F47" s="1">
        <v>61166904.10958904</v>
      </c>
      <c r="H47" s="91">
        <v>41</v>
      </c>
      <c r="I47" s="1">
        <v>-689559717.33358228</v>
      </c>
      <c r="K47" s="91">
        <v>41</v>
      </c>
      <c r="L47" s="1">
        <v>0</v>
      </c>
      <c r="N47" s="91">
        <v>41</v>
      </c>
      <c r="O47" s="1">
        <v>-198066290.77559772</v>
      </c>
      <c r="Q47" s="91">
        <v>41</v>
      </c>
      <c r="R47" s="1">
        <v>61166904.10958904</v>
      </c>
      <c r="T47" s="91">
        <v>41</v>
      </c>
      <c r="U47" s="1">
        <v>-735229874.04645717</v>
      </c>
      <c r="W47" s="91">
        <v>41</v>
      </c>
      <c r="X47" s="1">
        <v>0</v>
      </c>
      <c r="Z47" s="91">
        <v>41</v>
      </c>
      <c r="AA47" s="1">
        <v>-107235890.77559769</v>
      </c>
      <c r="AC47" s="91">
        <v>41</v>
      </c>
      <c r="AD47" s="1">
        <v>61166904.10958904</v>
      </c>
      <c r="AF47" s="91">
        <v>41</v>
      </c>
      <c r="AG47" s="1">
        <v>-719993064.54128575</v>
      </c>
      <c r="AI47" s="91">
        <v>41</v>
      </c>
      <c r="AJ47" s="1">
        <v>31695265.753424659</v>
      </c>
      <c r="AL47" s="91">
        <v>41</v>
      </c>
      <c r="AM47" s="1">
        <v>-198066290.77559751</v>
      </c>
      <c r="AO47" s="91">
        <v>41</v>
      </c>
      <c r="AP47" s="1">
        <v>61166904.10958904</v>
      </c>
      <c r="AR47" s="91">
        <v>41</v>
      </c>
      <c r="AS47" s="1">
        <v>-763328913.54883122</v>
      </c>
      <c r="AU47" s="91">
        <v>41</v>
      </c>
      <c r="AV47" s="1">
        <v>29360958.048095882</v>
      </c>
      <c r="AX47" s="91">
        <v>41</v>
      </c>
      <c r="AY47" s="1">
        <v>-107235890.77559775</v>
      </c>
      <c r="BA47" s="91">
        <v>41</v>
      </c>
      <c r="BB47" s="1">
        <v>61166904.10958904</v>
      </c>
      <c r="BD47" s="91">
        <v>41</v>
      </c>
      <c r="BE47" s="1">
        <v>-705350996.47144377</v>
      </c>
      <c r="BG47" s="91">
        <v>41</v>
      </c>
      <c r="BH47" s="1">
        <v>30000000</v>
      </c>
      <c r="BI47" s="55">
        <f t="shared" si="0"/>
        <v>0</v>
      </c>
      <c r="BJ47" s="55">
        <f t="shared" si="1"/>
        <v>0</v>
      </c>
      <c r="BK47" s="55">
        <f t="shared" si="2"/>
        <v>14642068.069841981</v>
      </c>
      <c r="BL47" s="55">
        <f t="shared" si="3"/>
        <v>-1695265.7534246594</v>
      </c>
    </row>
    <row r="48" spans="2:64" x14ac:dyDescent="0.2">
      <c r="B48" s="98">
        <v>42</v>
      </c>
      <c r="C48" s="1">
        <v>-107235890.77559766</v>
      </c>
      <c r="E48" s="91">
        <v>42</v>
      </c>
      <c r="F48" s="1">
        <v>61166904.10958904</v>
      </c>
      <c r="H48" s="91">
        <v>42</v>
      </c>
      <c r="I48" s="1">
        <v>-689559717.33358228</v>
      </c>
      <c r="K48" s="91">
        <v>42</v>
      </c>
      <c r="L48" s="1">
        <v>0</v>
      </c>
      <c r="N48" s="91">
        <v>42</v>
      </c>
      <c r="O48" s="1">
        <v>-186066290.77559772</v>
      </c>
      <c r="Q48" s="91">
        <v>42</v>
      </c>
      <c r="R48" s="1">
        <v>61166904.10958904</v>
      </c>
      <c r="T48" s="91">
        <v>42</v>
      </c>
      <c r="U48" s="1">
        <v>-723229874.04645705</v>
      </c>
      <c r="W48" s="91">
        <v>42</v>
      </c>
      <c r="X48" s="1">
        <v>0</v>
      </c>
      <c r="Z48" s="91">
        <v>42</v>
      </c>
      <c r="AA48" s="1">
        <v>-107235890.77559769</v>
      </c>
      <c r="AC48" s="91">
        <v>42</v>
      </c>
      <c r="AD48" s="1">
        <v>61166904.10958904</v>
      </c>
      <c r="AF48" s="91">
        <v>42</v>
      </c>
      <c r="AG48" s="1">
        <v>-719993064.54128575</v>
      </c>
      <c r="AI48" s="91">
        <v>42</v>
      </c>
      <c r="AJ48" s="1">
        <v>31695265.753424659</v>
      </c>
      <c r="AL48" s="91">
        <v>42</v>
      </c>
      <c r="AM48" s="1">
        <v>-186066290.77559763</v>
      </c>
      <c r="AO48" s="91">
        <v>42</v>
      </c>
      <c r="AP48" s="1">
        <v>61166904.10958904</v>
      </c>
      <c r="AR48" s="91">
        <v>42</v>
      </c>
      <c r="AS48" s="1">
        <v>-753663221.25416017</v>
      </c>
      <c r="AU48" s="91">
        <v>42</v>
      </c>
      <c r="AV48" s="1">
        <v>31695265.753424659</v>
      </c>
      <c r="AX48" s="91">
        <v>42</v>
      </c>
      <c r="AY48" s="1">
        <v>-107235890.77559769</v>
      </c>
      <c r="BA48" s="91">
        <v>42</v>
      </c>
      <c r="BB48" s="1">
        <v>61166904.10958904</v>
      </c>
      <c r="BD48" s="91">
        <v>42</v>
      </c>
      <c r="BE48" s="1">
        <v>-705350996.47144365</v>
      </c>
      <c r="BG48" s="91">
        <v>42</v>
      </c>
      <c r="BH48" s="1">
        <v>30000000</v>
      </c>
      <c r="BI48" s="55">
        <f t="shared" si="0"/>
        <v>0</v>
      </c>
      <c r="BJ48" s="55">
        <f t="shared" si="1"/>
        <v>0</v>
      </c>
      <c r="BK48" s="55">
        <f t="shared" si="2"/>
        <v>14642068.0698421</v>
      </c>
      <c r="BL48" s="55">
        <f t="shared" si="3"/>
        <v>-1695265.7534246594</v>
      </c>
    </row>
    <row r="49" spans="2:64" x14ac:dyDescent="0.2">
      <c r="B49" s="98">
        <v>43</v>
      </c>
      <c r="C49" s="1">
        <v>-107235890.77559775</v>
      </c>
      <c r="E49" s="91">
        <v>43</v>
      </c>
      <c r="F49" s="1">
        <v>61166904.10958904</v>
      </c>
      <c r="H49" s="91">
        <v>43</v>
      </c>
      <c r="I49" s="1">
        <v>-689559717.33358228</v>
      </c>
      <c r="K49" s="91">
        <v>43</v>
      </c>
      <c r="L49" s="1">
        <v>0</v>
      </c>
      <c r="N49" s="91">
        <v>43</v>
      </c>
      <c r="O49" s="1">
        <v>-174066290.77559772</v>
      </c>
      <c r="Q49" s="91">
        <v>43</v>
      </c>
      <c r="R49" s="1">
        <v>61166904.10958904</v>
      </c>
      <c r="T49" s="91">
        <v>43</v>
      </c>
      <c r="U49" s="1">
        <v>-711229874.04645705</v>
      </c>
      <c r="W49" s="91">
        <v>43</v>
      </c>
      <c r="X49" s="1">
        <v>0</v>
      </c>
      <c r="Z49" s="91">
        <v>43</v>
      </c>
      <c r="AA49" s="1">
        <v>-107235890.77559769</v>
      </c>
      <c r="AC49" s="91">
        <v>43</v>
      </c>
      <c r="AD49" s="1">
        <v>61166904.10958904</v>
      </c>
      <c r="AF49" s="91">
        <v>43</v>
      </c>
      <c r="AG49" s="1">
        <v>-719993064.54128563</v>
      </c>
      <c r="AI49" s="91">
        <v>43</v>
      </c>
      <c r="AJ49" s="1">
        <v>31695265.753424659</v>
      </c>
      <c r="AL49" s="91">
        <v>43</v>
      </c>
      <c r="AM49" s="1">
        <v>-174066290.77559763</v>
      </c>
      <c r="AO49" s="91">
        <v>43</v>
      </c>
      <c r="AP49" s="1">
        <v>61166904.10958904</v>
      </c>
      <c r="AR49" s="91">
        <v>43</v>
      </c>
      <c r="AS49" s="1">
        <v>-741663221.25416028</v>
      </c>
      <c r="AU49" s="91">
        <v>43</v>
      </c>
      <c r="AV49" s="1">
        <v>31695265.753424659</v>
      </c>
      <c r="AX49" s="91">
        <v>43</v>
      </c>
      <c r="AY49" s="1">
        <v>-107235890.77559775</v>
      </c>
      <c r="BA49" s="91">
        <v>43</v>
      </c>
      <c r="BB49" s="1">
        <v>61166904.10958904</v>
      </c>
      <c r="BD49" s="91">
        <v>43</v>
      </c>
      <c r="BE49" s="1">
        <v>-705350996.47144377</v>
      </c>
      <c r="BG49" s="91">
        <v>43</v>
      </c>
      <c r="BH49" s="1">
        <v>30000000</v>
      </c>
      <c r="BI49" s="55">
        <f t="shared" si="0"/>
        <v>0</v>
      </c>
      <c r="BJ49" s="55">
        <f t="shared" si="1"/>
        <v>0</v>
      </c>
      <c r="BK49" s="55">
        <f t="shared" si="2"/>
        <v>14642068.069841862</v>
      </c>
      <c r="BL49" s="55">
        <f t="shared" si="3"/>
        <v>-1695265.7534246594</v>
      </c>
    </row>
    <row r="50" spans="2:64" x14ac:dyDescent="0.2">
      <c r="B50" s="98">
        <v>44</v>
      </c>
      <c r="C50" s="1">
        <v>-107235890.77559778</v>
      </c>
      <c r="E50" s="91">
        <v>44</v>
      </c>
      <c r="F50" s="1">
        <v>61166904.10958904</v>
      </c>
      <c r="H50" s="91">
        <v>44</v>
      </c>
      <c r="I50" s="1">
        <v>-689559717.33358228</v>
      </c>
      <c r="K50" s="91">
        <v>44</v>
      </c>
      <c r="L50" s="1">
        <v>0</v>
      </c>
      <c r="N50" s="91">
        <v>44</v>
      </c>
      <c r="O50" s="1">
        <v>-162066290.7755976</v>
      </c>
      <c r="Q50" s="91">
        <v>44</v>
      </c>
      <c r="R50" s="1">
        <v>61166904.10958904</v>
      </c>
      <c r="T50" s="91">
        <v>44</v>
      </c>
      <c r="U50" s="1">
        <v>-699229874.04645705</v>
      </c>
      <c r="W50" s="91">
        <v>44</v>
      </c>
      <c r="X50" s="1">
        <v>0</v>
      </c>
      <c r="Z50" s="91">
        <v>44</v>
      </c>
      <c r="AA50" s="1">
        <v>-107235890.77559775</v>
      </c>
      <c r="AC50" s="91">
        <v>44</v>
      </c>
      <c r="AD50" s="1">
        <v>61166904.10958904</v>
      </c>
      <c r="AF50" s="91">
        <v>44</v>
      </c>
      <c r="AG50" s="1">
        <v>-719993064.54128563</v>
      </c>
      <c r="AI50" s="91">
        <v>44</v>
      </c>
      <c r="AJ50" s="1">
        <v>31695265.753424659</v>
      </c>
      <c r="AL50" s="91">
        <v>44</v>
      </c>
      <c r="AM50" s="1">
        <v>-162066290.77559763</v>
      </c>
      <c r="AO50" s="91">
        <v>44</v>
      </c>
      <c r="AP50" s="1">
        <v>61166904.10958904</v>
      </c>
      <c r="AR50" s="91">
        <v>44</v>
      </c>
      <c r="AS50" s="1">
        <v>-729663221.25416017</v>
      </c>
      <c r="AU50" s="91">
        <v>44</v>
      </c>
      <c r="AV50" s="1">
        <v>31695265.753424659</v>
      </c>
      <c r="AX50" s="91">
        <v>44</v>
      </c>
      <c r="AY50" s="1">
        <v>-107235890.77559775</v>
      </c>
      <c r="BA50" s="91">
        <v>44</v>
      </c>
      <c r="BB50" s="1">
        <v>61166904.10958904</v>
      </c>
      <c r="BD50" s="91">
        <v>44</v>
      </c>
      <c r="BE50" s="1">
        <v>-705350996.47144377</v>
      </c>
      <c r="BG50" s="91">
        <v>44</v>
      </c>
      <c r="BH50" s="1">
        <v>30000000</v>
      </c>
      <c r="BI50" s="55">
        <f t="shared" si="0"/>
        <v>0</v>
      </c>
      <c r="BJ50" s="55">
        <f t="shared" si="1"/>
        <v>0</v>
      </c>
      <c r="BK50" s="55">
        <f t="shared" si="2"/>
        <v>14642068.069841862</v>
      </c>
      <c r="BL50" s="55">
        <f t="shared" si="3"/>
        <v>-1695265.7534246594</v>
      </c>
    </row>
    <row r="51" spans="2:64" x14ac:dyDescent="0.2">
      <c r="B51" s="98">
        <v>45</v>
      </c>
      <c r="C51" s="1">
        <v>-107235890.77559766</v>
      </c>
      <c r="E51" s="91">
        <v>45</v>
      </c>
      <c r="F51" s="1">
        <v>61166904.10958904</v>
      </c>
      <c r="H51" s="91">
        <v>45</v>
      </c>
      <c r="I51" s="1">
        <v>-689559717.33358228</v>
      </c>
      <c r="K51" s="91">
        <v>45</v>
      </c>
      <c r="L51" s="1">
        <v>0</v>
      </c>
      <c r="N51" s="91">
        <v>45</v>
      </c>
      <c r="O51" s="1">
        <v>-150066290.77559772</v>
      </c>
      <c r="Q51" s="91">
        <v>45</v>
      </c>
      <c r="R51" s="1">
        <v>61166904.10958904</v>
      </c>
      <c r="T51" s="91">
        <v>45</v>
      </c>
      <c r="U51" s="1">
        <v>-687229874.04645693</v>
      </c>
      <c r="W51" s="91">
        <v>45</v>
      </c>
      <c r="X51" s="1">
        <v>0</v>
      </c>
      <c r="Z51" s="91">
        <v>45</v>
      </c>
      <c r="AA51" s="1">
        <v>-107235890.77559775</v>
      </c>
      <c r="AC51" s="91">
        <v>45</v>
      </c>
      <c r="AD51" s="1">
        <v>61166904.10958904</v>
      </c>
      <c r="AF51" s="91">
        <v>45</v>
      </c>
      <c r="AG51" s="1">
        <v>-719993064.54128563</v>
      </c>
      <c r="AI51" s="91">
        <v>45</v>
      </c>
      <c r="AJ51" s="1">
        <v>31695265.753424659</v>
      </c>
      <c r="AL51" s="91">
        <v>45</v>
      </c>
      <c r="AM51" s="1">
        <v>-150066290.77559763</v>
      </c>
      <c r="AO51" s="91">
        <v>45</v>
      </c>
      <c r="AP51" s="1">
        <v>61166904.10958904</v>
      </c>
      <c r="AR51" s="91">
        <v>45</v>
      </c>
      <c r="AS51" s="1">
        <v>-717663221.25416017</v>
      </c>
      <c r="AU51" s="91">
        <v>45</v>
      </c>
      <c r="AV51" s="1">
        <v>31695265.753424659</v>
      </c>
      <c r="AX51" s="91">
        <v>45</v>
      </c>
      <c r="AY51" s="1">
        <v>-107235890.77559769</v>
      </c>
      <c r="BA51" s="91">
        <v>45</v>
      </c>
      <c r="BB51" s="1">
        <v>61166904.10958904</v>
      </c>
      <c r="BD51" s="91">
        <v>45</v>
      </c>
      <c r="BE51" s="1">
        <v>-705350996.47144365</v>
      </c>
      <c r="BG51" s="91">
        <v>45</v>
      </c>
      <c r="BH51" s="1">
        <v>30000000</v>
      </c>
      <c r="BI51" s="55">
        <f t="shared" si="0"/>
        <v>0</v>
      </c>
      <c r="BJ51" s="55">
        <f t="shared" si="1"/>
        <v>0</v>
      </c>
      <c r="BK51" s="55">
        <f t="shared" si="2"/>
        <v>14642068.069841981</v>
      </c>
      <c r="BL51" s="55">
        <f t="shared" si="3"/>
        <v>-1695265.7534246594</v>
      </c>
    </row>
    <row r="52" spans="2:64" x14ac:dyDescent="0.2">
      <c r="B52" s="98">
        <v>46</v>
      </c>
      <c r="C52" s="1">
        <v>-107235890.77559772</v>
      </c>
      <c r="E52" s="91">
        <v>46</v>
      </c>
      <c r="F52" s="1">
        <v>61166904.10958904</v>
      </c>
      <c r="H52" s="91">
        <v>46</v>
      </c>
      <c r="I52" s="1">
        <v>-689559717.33358228</v>
      </c>
      <c r="K52" s="91">
        <v>46</v>
      </c>
      <c r="L52" s="1">
        <v>0</v>
      </c>
      <c r="N52" s="91">
        <v>46</v>
      </c>
      <c r="O52" s="1">
        <v>-138066290.77559772</v>
      </c>
      <c r="Q52" s="91">
        <v>46</v>
      </c>
      <c r="R52" s="1">
        <v>61166904.10958904</v>
      </c>
      <c r="T52" s="91">
        <v>46</v>
      </c>
      <c r="U52" s="1">
        <v>-675229874.04645693</v>
      </c>
      <c r="W52" s="91">
        <v>46</v>
      </c>
      <c r="X52" s="1">
        <v>0</v>
      </c>
      <c r="Z52" s="91">
        <v>46</v>
      </c>
      <c r="AA52" s="1">
        <v>-107235890.77559772</v>
      </c>
      <c r="AC52" s="91">
        <v>46</v>
      </c>
      <c r="AD52" s="1">
        <v>61166904.10958904</v>
      </c>
      <c r="AF52" s="91">
        <v>46</v>
      </c>
      <c r="AG52" s="1">
        <v>-719993064.54128563</v>
      </c>
      <c r="AI52" s="91">
        <v>46</v>
      </c>
      <c r="AJ52" s="1">
        <v>31695265.753424659</v>
      </c>
      <c r="AL52" s="91">
        <v>46</v>
      </c>
      <c r="AM52" s="1">
        <v>-138066290.77559751</v>
      </c>
      <c r="AO52" s="91">
        <v>46</v>
      </c>
      <c r="AP52" s="1">
        <v>61166904.10958904</v>
      </c>
      <c r="AR52" s="91">
        <v>46</v>
      </c>
      <c r="AS52" s="1">
        <v>-705663221.25416017</v>
      </c>
      <c r="AU52" s="91">
        <v>46</v>
      </c>
      <c r="AV52" s="1">
        <v>31695265.753424659</v>
      </c>
      <c r="AX52" s="91">
        <v>46</v>
      </c>
      <c r="AY52" s="1">
        <v>-107235890.77559775</v>
      </c>
      <c r="BA52" s="91">
        <v>46</v>
      </c>
      <c r="BB52" s="1">
        <v>61166904.10958904</v>
      </c>
      <c r="BD52" s="91">
        <v>46</v>
      </c>
      <c r="BE52" s="1">
        <v>-705350996.47144389</v>
      </c>
      <c r="BG52" s="91">
        <v>46</v>
      </c>
      <c r="BH52" s="1">
        <v>30000000</v>
      </c>
      <c r="BI52" s="55">
        <f t="shared" si="0"/>
        <v>0</v>
      </c>
      <c r="BJ52" s="55">
        <f t="shared" si="1"/>
        <v>0</v>
      </c>
      <c r="BK52" s="55">
        <f t="shared" si="2"/>
        <v>14642068.069841743</v>
      </c>
      <c r="BL52" s="55">
        <f t="shared" si="3"/>
        <v>-1695265.7534246594</v>
      </c>
    </row>
    <row r="53" spans="2:64" x14ac:dyDescent="0.2">
      <c r="B53" s="98">
        <v>47</v>
      </c>
      <c r="C53" s="1">
        <v>-107235890.77559775</v>
      </c>
      <c r="E53" s="91">
        <v>47</v>
      </c>
      <c r="F53" s="1">
        <v>61166904.10958904</v>
      </c>
      <c r="H53" s="91">
        <v>47</v>
      </c>
      <c r="I53" s="1">
        <v>-689559717.33358228</v>
      </c>
      <c r="K53" s="91">
        <v>47</v>
      </c>
      <c r="L53" s="1">
        <v>0</v>
      </c>
      <c r="N53" s="91">
        <v>47</v>
      </c>
      <c r="O53" s="1">
        <v>-126066290.7755976</v>
      </c>
      <c r="Q53" s="91">
        <v>47</v>
      </c>
      <c r="R53" s="1">
        <v>61166904.10958904</v>
      </c>
      <c r="T53" s="91">
        <v>47</v>
      </c>
      <c r="U53" s="1">
        <v>-663229874.04645693</v>
      </c>
      <c r="W53" s="91">
        <v>47</v>
      </c>
      <c r="X53" s="1">
        <v>0</v>
      </c>
      <c r="Z53" s="91">
        <v>47</v>
      </c>
      <c r="AA53" s="1">
        <v>-107235890.77559772</v>
      </c>
      <c r="AC53" s="91">
        <v>47</v>
      </c>
      <c r="AD53" s="1">
        <v>61166904.10958904</v>
      </c>
      <c r="AF53" s="91">
        <v>47</v>
      </c>
      <c r="AG53" s="1">
        <v>-719993064.54128563</v>
      </c>
      <c r="AI53" s="91">
        <v>47</v>
      </c>
      <c r="AJ53" s="1">
        <v>31695265.753424659</v>
      </c>
      <c r="AL53" s="91">
        <v>47</v>
      </c>
      <c r="AM53" s="1">
        <v>-126066290.77559757</v>
      </c>
      <c r="AO53" s="91">
        <v>47</v>
      </c>
      <c r="AP53" s="1">
        <v>61166904.10958904</v>
      </c>
      <c r="AR53" s="91">
        <v>47</v>
      </c>
      <c r="AS53" s="1">
        <v>-693663221.25416028</v>
      </c>
      <c r="AU53" s="91">
        <v>47</v>
      </c>
      <c r="AV53" s="1">
        <v>31695265.753424659</v>
      </c>
      <c r="AX53" s="91">
        <v>47</v>
      </c>
      <c r="AY53" s="1">
        <v>-107235890.77559775</v>
      </c>
      <c r="BA53" s="91">
        <v>47</v>
      </c>
      <c r="BB53" s="1">
        <v>61166904.10958904</v>
      </c>
      <c r="BD53" s="91">
        <v>47</v>
      </c>
      <c r="BE53" s="1">
        <v>-705350996.47144377</v>
      </c>
      <c r="BG53" s="91">
        <v>47</v>
      </c>
      <c r="BH53" s="1">
        <v>30000000</v>
      </c>
      <c r="BI53" s="55">
        <f t="shared" si="0"/>
        <v>0</v>
      </c>
      <c r="BJ53" s="55">
        <f t="shared" si="1"/>
        <v>0</v>
      </c>
      <c r="BK53" s="55">
        <f t="shared" si="2"/>
        <v>14642068.069841862</v>
      </c>
      <c r="BL53" s="55">
        <f t="shared" si="3"/>
        <v>-1695265.7534246594</v>
      </c>
    </row>
    <row r="54" spans="2:64" x14ac:dyDescent="0.2">
      <c r="B54" s="98">
        <v>48</v>
      </c>
      <c r="C54" s="1">
        <v>-107235890.77559766</v>
      </c>
      <c r="E54" s="91">
        <v>48</v>
      </c>
      <c r="F54" s="1">
        <v>61166904.10958904</v>
      </c>
      <c r="H54" s="91">
        <v>48</v>
      </c>
      <c r="I54" s="1">
        <v>-689559717.33358228</v>
      </c>
      <c r="K54" s="91">
        <v>48</v>
      </c>
      <c r="L54" s="1">
        <v>0</v>
      </c>
      <c r="N54" s="91">
        <v>48</v>
      </c>
      <c r="O54" s="1">
        <v>-114066290.77559772</v>
      </c>
      <c r="Q54" s="91">
        <v>48</v>
      </c>
      <c r="R54" s="1">
        <v>61166904.10958904</v>
      </c>
      <c r="T54" s="91">
        <v>48</v>
      </c>
      <c r="U54" s="1">
        <v>-652925051.15378249</v>
      </c>
      <c r="W54" s="91">
        <v>48</v>
      </c>
      <c r="X54" s="1">
        <v>1695177.1073254347</v>
      </c>
      <c r="Z54" s="91">
        <v>48</v>
      </c>
      <c r="AA54" s="1">
        <v>-107235890.77559766</v>
      </c>
      <c r="AC54" s="91">
        <v>48</v>
      </c>
      <c r="AD54" s="1">
        <v>61166904.10958904</v>
      </c>
      <c r="AF54" s="91">
        <v>48</v>
      </c>
      <c r="AG54" s="1">
        <v>-719993064.54128563</v>
      </c>
      <c r="AI54" s="91">
        <v>48</v>
      </c>
      <c r="AJ54" s="1">
        <v>31695265.753424659</v>
      </c>
      <c r="AL54" s="91">
        <v>48</v>
      </c>
      <c r="AM54" s="1">
        <v>-114066290.77559769</v>
      </c>
      <c r="AO54" s="91">
        <v>48</v>
      </c>
      <c r="AP54" s="1">
        <v>61166904.10958904</v>
      </c>
      <c r="AR54" s="91">
        <v>48</v>
      </c>
      <c r="AS54" s="1">
        <v>-681663221.25416017</v>
      </c>
      <c r="AU54" s="91">
        <v>48</v>
      </c>
      <c r="AV54" s="1">
        <v>31695265.753424659</v>
      </c>
      <c r="AX54" s="91">
        <v>48</v>
      </c>
      <c r="AY54" s="1">
        <v>-107235890.77559769</v>
      </c>
      <c r="BA54" s="91">
        <v>48</v>
      </c>
      <c r="BB54" s="1">
        <v>61166904.10958904</v>
      </c>
      <c r="BD54" s="91">
        <v>48</v>
      </c>
      <c r="BE54" s="1">
        <v>-705350996.47144377</v>
      </c>
      <c r="BG54" s="91">
        <v>48</v>
      </c>
      <c r="BH54" s="1">
        <v>30000000</v>
      </c>
      <c r="BI54" s="55">
        <f t="shared" si="0"/>
        <v>0</v>
      </c>
      <c r="BJ54" s="55">
        <f t="shared" si="1"/>
        <v>0</v>
      </c>
      <c r="BK54" s="55">
        <f t="shared" si="2"/>
        <v>14642068.069841862</v>
      </c>
      <c r="BL54" s="55">
        <f t="shared" si="3"/>
        <v>-1695265.7534246594</v>
      </c>
    </row>
    <row r="55" spans="2:64" x14ac:dyDescent="0.2">
      <c r="B55" s="98">
        <v>49</v>
      </c>
      <c r="C55" s="1">
        <v>-107235890.77559772</v>
      </c>
      <c r="E55" s="91">
        <v>49</v>
      </c>
      <c r="F55" s="1">
        <v>61166904.10958904</v>
      </c>
      <c r="H55" s="91">
        <v>49</v>
      </c>
      <c r="I55" s="1">
        <v>-689559717.33358228</v>
      </c>
      <c r="K55" s="91">
        <v>49</v>
      </c>
      <c r="L55" s="1">
        <v>0</v>
      </c>
      <c r="N55" s="91">
        <v>49</v>
      </c>
      <c r="O55" s="1">
        <v>-102066290.77559772</v>
      </c>
      <c r="Q55" s="91">
        <v>49</v>
      </c>
      <c r="R55" s="1">
        <v>61166904.10958904</v>
      </c>
      <c r="T55" s="91">
        <v>49</v>
      </c>
      <c r="U55" s="1">
        <v>-652398036.10448349</v>
      </c>
      <c r="W55" s="91">
        <v>49</v>
      </c>
      <c r="X55" s="1">
        <v>13168162.058026433</v>
      </c>
      <c r="Z55" s="91">
        <v>49</v>
      </c>
      <c r="AA55" s="1">
        <v>-107235890.77559775</v>
      </c>
      <c r="AC55" s="91">
        <v>49</v>
      </c>
      <c r="AD55" s="1">
        <v>61166904.10958904</v>
      </c>
      <c r="AF55" s="91">
        <v>49</v>
      </c>
      <c r="AG55" s="1">
        <v>-719993064.54128563</v>
      </c>
      <c r="AI55" s="91">
        <v>49</v>
      </c>
      <c r="AJ55" s="1">
        <v>31695265.753424659</v>
      </c>
      <c r="AL55" s="91">
        <v>49</v>
      </c>
      <c r="AM55" s="1">
        <v>-102066290.77559757</v>
      </c>
      <c r="AO55" s="91">
        <v>49</v>
      </c>
      <c r="AP55" s="1">
        <v>61166904.10958904</v>
      </c>
      <c r="AR55" s="91">
        <v>49</v>
      </c>
      <c r="AS55" s="1">
        <v>-669663221.25416028</v>
      </c>
      <c r="AU55" s="91">
        <v>49</v>
      </c>
      <c r="AV55" s="1">
        <v>31695265.753424659</v>
      </c>
      <c r="AX55" s="91">
        <v>49</v>
      </c>
      <c r="AY55" s="1">
        <v>-107235890.77559775</v>
      </c>
      <c r="BA55" s="91">
        <v>49</v>
      </c>
      <c r="BB55" s="1">
        <v>61166904.10958904</v>
      </c>
      <c r="BD55" s="91">
        <v>49</v>
      </c>
      <c r="BE55" s="1">
        <v>-705350996.47144389</v>
      </c>
      <c r="BG55" s="91">
        <v>49</v>
      </c>
      <c r="BH55" s="1">
        <v>30000000</v>
      </c>
      <c r="BI55" s="55">
        <f t="shared" si="0"/>
        <v>0</v>
      </c>
      <c r="BJ55" s="55">
        <f t="shared" si="1"/>
        <v>0</v>
      </c>
      <c r="BK55" s="55">
        <f t="shared" si="2"/>
        <v>14642068.069841743</v>
      </c>
      <c r="BL55" s="55">
        <f t="shared" si="3"/>
        <v>-1695265.7534246594</v>
      </c>
    </row>
    <row r="56" spans="2:64" x14ac:dyDescent="0.2">
      <c r="B56" s="98">
        <v>50</v>
      </c>
      <c r="C56" s="1">
        <v>-107235890.77559775</v>
      </c>
      <c r="E56" s="91">
        <v>50</v>
      </c>
      <c r="F56" s="1">
        <v>61166904.10958904</v>
      </c>
      <c r="H56" s="91">
        <v>50</v>
      </c>
      <c r="I56" s="1">
        <v>-689559717.33358228</v>
      </c>
      <c r="K56" s="91">
        <v>50</v>
      </c>
      <c r="L56" s="1">
        <v>0</v>
      </c>
      <c r="N56" s="91">
        <v>50</v>
      </c>
      <c r="O56" s="1">
        <v>-90066290.775597602</v>
      </c>
      <c r="Q56" s="91">
        <v>50</v>
      </c>
      <c r="R56" s="1">
        <v>61166904.10958904</v>
      </c>
      <c r="T56" s="91">
        <v>50</v>
      </c>
      <c r="U56" s="1">
        <v>-651871021.05518448</v>
      </c>
      <c r="W56" s="91">
        <v>50</v>
      </c>
      <c r="X56" s="1">
        <v>24641147.008727431</v>
      </c>
      <c r="Z56" s="91">
        <v>50</v>
      </c>
      <c r="AA56" s="1">
        <v>-107235890.77559778</v>
      </c>
      <c r="AC56" s="91">
        <v>50</v>
      </c>
      <c r="AD56" s="1">
        <v>61166904.10958904</v>
      </c>
      <c r="AF56" s="91">
        <v>50</v>
      </c>
      <c r="AG56" s="1">
        <v>-713456010.89528894</v>
      </c>
      <c r="AI56" s="91">
        <v>50</v>
      </c>
      <c r="AJ56" s="1">
        <v>25158212.107427895</v>
      </c>
      <c r="AL56" s="91">
        <v>50</v>
      </c>
      <c r="AM56" s="1">
        <v>-90066290.775597602</v>
      </c>
      <c r="AO56" s="91">
        <v>50</v>
      </c>
      <c r="AP56" s="1">
        <v>61166904.10958904</v>
      </c>
      <c r="AR56" s="91">
        <v>50</v>
      </c>
      <c r="AS56" s="1">
        <v>-657663221.25416028</v>
      </c>
      <c r="AU56" s="91">
        <v>50</v>
      </c>
      <c r="AV56" s="1">
        <v>31695265.753424659</v>
      </c>
      <c r="AX56" s="91">
        <v>50</v>
      </c>
      <c r="AY56" s="1">
        <v>-107235890.77559781</v>
      </c>
      <c r="BA56" s="91">
        <v>50</v>
      </c>
      <c r="BB56" s="1">
        <v>61166904.10958904</v>
      </c>
      <c r="BD56" s="91">
        <v>50</v>
      </c>
      <c r="BE56" s="1">
        <v>-705350996.47144377</v>
      </c>
      <c r="BG56" s="91">
        <v>50</v>
      </c>
      <c r="BH56" s="1">
        <v>30000000</v>
      </c>
      <c r="BI56" s="55">
        <f t="shared" si="0"/>
        <v>0</v>
      </c>
      <c r="BJ56" s="55">
        <f t="shared" si="1"/>
        <v>0</v>
      </c>
      <c r="BK56" s="55">
        <f t="shared" si="2"/>
        <v>8105014.4238451719</v>
      </c>
      <c r="BL56" s="55">
        <f t="shared" si="3"/>
        <v>4841787.8925721049</v>
      </c>
    </row>
    <row r="57" spans="2:64" x14ac:dyDescent="0.2">
      <c r="B57" s="98">
        <v>51</v>
      </c>
      <c r="C57" s="1">
        <v>-107235890.77559778</v>
      </c>
      <c r="E57" s="91">
        <v>51</v>
      </c>
      <c r="F57" s="1">
        <v>61166904.10958904</v>
      </c>
      <c r="H57" s="91">
        <v>51</v>
      </c>
      <c r="I57" s="1">
        <v>-689559717.33358228</v>
      </c>
      <c r="K57" s="91">
        <v>51</v>
      </c>
      <c r="L57" s="1">
        <v>0</v>
      </c>
      <c r="N57" s="91">
        <v>51</v>
      </c>
      <c r="O57" s="1">
        <v>-78066290.775597721</v>
      </c>
      <c r="Q57" s="91">
        <v>51</v>
      </c>
      <c r="R57" s="1">
        <v>61166904.10958904</v>
      </c>
      <c r="T57" s="91">
        <v>51</v>
      </c>
      <c r="U57" s="1">
        <v>-646925139.79988158</v>
      </c>
      <c r="W57" s="91">
        <v>51</v>
      </c>
      <c r="X57" s="1">
        <v>31695265.753424659</v>
      </c>
      <c r="Z57" s="91">
        <v>51</v>
      </c>
      <c r="AA57" s="1">
        <v>-107235890.77559778</v>
      </c>
      <c r="AC57" s="91">
        <v>51</v>
      </c>
      <c r="AD57" s="1">
        <v>61166904.10958904</v>
      </c>
      <c r="AF57" s="91">
        <v>51</v>
      </c>
      <c r="AG57" s="1">
        <v>-688297798.78786099</v>
      </c>
      <c r="AI57" s="91">
        <v>51</v>
      </c>
      <c r="AJ57" s="1">
        <v>0</v>
      </c>
      <c r="AL57" s="91">
        <v>51</v>
      </c>
      <c r="AM57" s="1">
        <v>-78066290.775597543</v>
      </c>
      <c r="AO57" s="91">
        <v>51</v>
      </c>
      <c r="AP57" s="1">
        <v>61166904.10958904</v>
      </c>
      <c r="AR57" s="91">
        <v>51</v>
      </c>
      <c r="AS57" s="1">
        <v>-645663221.25416017</v>
      </c>
      <c r="AU57" s="91">
        <v>51</v>
      </c>
      <c r="AV57" s="1">
        <v>31695265.753424659</v>
      </c>
      <c r="AX57" s="91">
        <v>51</v>
      </c>
      <c r="AY57" s="1">
        <v>-107235890.77559775</v>
      </c>
      <c r="BA57" s="91">
        <v>51</v>
      </c>
      <c r="BB57" s="1">
        <v>61166904.10958904</v>
      </c>
      <c r="BD57" s="91">
        <v>51</v>
      </c>
      <c r="BE57" s="1">
        <v>-705350996.47144377</v>
      </c>
      <c r="BG57" s="91">
        <v>51</v>
      </c>
      <c r="BH57" s="1">
        <v>30000000</v>
      </c>
      <c r="BI57" s="55">
        <f t="shared" si="0"/>
        <v>0</v>
      </c>
      <c r="BJ57" s="55">
        <f t="shared" si="1"/>
        <v>0</v>
      </c>
      <c r="BK57" s="55">
        <f t="shared" si="2"/>
        <v>-17053197.683582783</v>
      </c>
      <c r="BL57" s="55">
        <f t="shared" si="3"/>
        <v>30000000</v>
      </c>
    </row>
    <row r="58" spans="2:64" x14ac:dyDescent="0.2">
      <c r="B58" s="98">
        <v>52</v>
      </c>
      <c r="C58" s="1">
        <v>-107235890.77559778</v>
      </c>
      <c r="E58" s="91">
        <v>52</v>
      </c>
      <c r="F58" s="1">
        <v>61166904.10958904</v>
      </c>
      <c r="H58" s="91">
        <v>52</v>
      </c>
      <c r="I58" s="1">
        <v>-689559717.33358228</v>
      </c>
      <c r="K58" s="91">
        <v>52</v>
      </c>
      <c r="L58" s="1">
        <v>0</v>
      </c>
      <c r="N58" s="91">
        <v>52</v>
      </c>
      <c r="O58" s="1">
        <v>-66066290.775597721</v>
      </c>
      <c r="Q58" s="91">
        <v>52</v>
      </c>
      <c r="R58" s="1">
        <v>61166904.10958904</v>
      </c>
      <c r="T58" s="91">
        <v>52</v>
      </c>
      <c r="U58" s="1">
        <v>-634925139.79988158</v>
      </c>
      <c r="W58" s="91">
        <v>52</v>
      </c>
      <c r="X58" s="1">
        <v>31695265.753424659</v>
      </c>
      <c r="Z58" s="91">
        <v>52</v>
      </c>
      <c r="AA58" s="1">
        <v>-107235890.77559778</v>
      </c>
      <c r="AC58" s="91">
        <v>52</v>
      </c>
      <c r="AD58" s="1">
        <v>61166904.10958904</v>
      </c>
      <c r="AF58" s="91">
        <v>52</v>
      </c>
      <c r="AG58" s="1">
        <v>-688297798.78786111</v>
      </c>
      <c r="AI58" s="91">
        <v>52</v>
      </c>
      <c r="AJ58" s="1">
        <v>0</v>
      </c>
      <c r="AL58" s="91">
        <v>52</v>
      </c>
      <c r="AM58" s="1">
        <v>-66066290.775597662</v>
      </c>
      <c r="AO58" s="91">
        <v>52</v>
      </c>
      <c r="AP58" s="1">
        <v>61166904.10958904</v>
      </c>
      <c r="AR58" s="91">
        <v>52</v>
      </c>
      <c r="AS58" s="1">
        <v>-614001135.99562597</v>
      </c>
      <c r="AU58" s="91">
        <v>52</v>
      </c>
      <c r="AV58" s="1">
        <v>12033180.494890392</v>
      </c>
      <c r="AX58" s="91">
        <v>52</v>
      </c>
      <c r="AY58" s="1">
        <v>-107235890.77559772</v>
      </c>
      <c r="BA58" s="91">
        <v>52</v>
      </c>
      <c r="BB58" s="1">
        <v>61166904.10958904</v>
      </c>
      <c r="BD58" s="91">
        <v>52</v>
      </c>
      <c r="BE58" s="1">
        <v>-691254060.68619227</v>
      </c>
      <c r="BG58" s="91">
        <v>52</v>
      </c>
      <c r="BH58" s="1">
        <v>15903064.214748681</v>
      </c>
      <c r="BI58" s="55">
        <f t="shared" si="0"/>
        <v>0</v>
      </c>
      <c r="BJ58" s="55">
        <f t="shared" si="1"/>
        <v>0</v>
      </c>
      <c r="BK58" s="55">
        <f t="shared" si="2"/>
        <v>-2956261.8983311653</v>
      </c>
      <c r="BL58" s="55">
        <f t="shared" si="3"/>
        <v>15903064.214748681</v>
      </c>
    </row>
    <row r="59" spans="2:64" x14ac:dyDescent="0.2">
      <c r="B59" s="98">
        <v>53</v>
      </c>
      <c r="C59" s="1">
        <v>-107235890.77559778</v>
      </c>
      <c r="E59" s="91">
        <v>53</v>
      </c>
      <c r="F59" s="1">
        <v>61166904.10958904</v>
      </c>
      <c r="H59" s="91">
        <v>53</v>
      </c>
      <c r="I59" s="1">
        <v>-689559717.3335824</v>
      </c>
      <c r="K59" s="91">
        <v>53</v>
      </c>
      <c r="L59" s="1">
        <v>0</v>
      </c>
      <c r="N59" s="91">
        <v>53</v>
      </c>
      <c r="O59" s="1">
        <v>-54066290.775597602</v>
      </c>
      <c r="Q59" s="91">
        <v>53</v>
      </c>
      <c r="R59" s="1">
        <v>61166904.10958904</v>
      </c>
      <c r="T59" s="91">
        <v>53</v>
      </c>
      <c r="U59" s="1">
        <v>-622925139.7998817</v>
      </c>
      <c r="W59" s="91">
        <v>53</v>
      </c>
      <c r="X59" s="1">
        <v>31695265.753424659</v>
      </c>
      <c r="Z59" s="91">
        <v>53</v>
      </c>
      <c r="AA59" s="1">
        <v>-107235890.7755979</v>
      </c>
      <c r="AC59" s="91">
        <v>53</v>
      </c>
      <c r="AD59" s="1">
        <v>61166904.10958904</v>
      </c>
      <c r="AF59" s="91">
        <v>53</v>
      </c>
      <c r="AG59" s="1">
        <v>-688297798.78786111</v>
      </c>
      <c r="AI59" s="91">
        <v>53</v>
      </c>
      <c r="AJ59" s="1">
        <v>0</v>
      </c>
      <c r="AL59" s="91">
        <v>53</v>
      </c>
      <c r="AM59" s="1">
        <v>-54066290.775597662</v>
      </c>
      <c r="AO59" s="91">
        <v>53</v>
      </c>
      <c r="AP59" s="1">
        <v>61166904.10958904</v>
      </c>
      <c r="AR59" s="91">
        <v>53</v>
      </c>
      <c r="AS59" s="1">
        <v>-589967955.50073552</v>
      </c>
      <c r="AU59" s="91">
        <v>53</v>
      </c>
      <c r="AV59" s="1">
        <v>0</v>
      </c>
      <c r="AX59" s="91">
        <v>53</v>
      </c>
      <c r="AY59" s="1">
        <v>-107235890.77559766</v>
      </c>
      <c r="BA59" s="91">
        <v>53</v>
      </c>
      <c r="BB59" s="1">
        <v>61166904.10958904</v>
      </c>
      <c r="BD59" s="91">
        <v>53</v>
      </c>
      <c r="BE59" s="1">
        <v>-675350996.47144365</v>
      </c>
      <c r="BG59" s="91">
        <v>53</v>
      </c>
      <c r="BH59" s="1">
        <v>0</v>
      </c>
      <c r="BI59" s="55">
        <f t="shared" si="0"/>
        <v>2.384185791015625E-7</v>
      </c>
      <c r="BJ59" s="55">
        <f t="shared" si="1"/>
        <v>0</v>
      </c>
      <c r="BK59" s="55">
        <f t="shared" si="2"/>
        <v>12946802.316417456</v>
      </c>
      <c r="BL59" s="55">
        <f t="shared" si="3"/>
        <v>0</v>
      </c>
    </row>
    <row r="60" spans="2:64" x14ac:dyDescent="0.2">
      <c r="B60" s="98">
        <v>54</v>
      </c>
      <c r="C60" s="1">
        <v>-107235890.77559772</v>
      </c>
      <c r="E60" s="91">
        <v>54</v>
      </c>
      <c r="F60" s="1">
        <v>61166904.10958904</v>
      </c>
      <c r="H60" s="91">
        <v>54</v>
      </c>
      <c r="I60" s="1">
        <v>-689559717.33358228</v>
      </c>
      <c r="K60" s="91">
        <v>54</v>
      </c>
      <c r="L60" s="1">
        <v>0</v>
      </c>
      <c r="N60" s="91">
        <v>54</v>
      </c>
      <c r="O60" s="1">
        <v>-42066290.775597721</v>
      </c>
      <c r="Q60" s="91">
        <v>54</v>
      </c>
      <c r="R60" s="1">
        <v>61166904.10958904</v>
      </c>
      <c r="T60" s="91">
        <v>54</v>
      </c>
      <c r="U60" s="1">
        <v>-610925139.7998817</v>
      </c>
      <c r="W60" s="91">
        <v>54</v>
      </c>
      <c r="X60" s="1">
        <v>31695265.753424659</v>
      </c>
      <c r="Z60" s="91">
        <v>54</v>
      </c>
      <c r="AA60" s="1">
        <v>-107235890.77559772</v>
      </c>
      <c r="AC60" s="91">
        <v>54</v>
      </c>
      <c r="AD60" s="1">
        <v>61166904.10958904</v>
      </c>
      <c r="AF60" s="91">
        <v>54</v>
      </c>
      <c r="AG60" s="1">
        <v>-688297798.78786111</v>
      </c>
      <c r="AI60" s="91">
        <v>54</v>
      </c>
      <c r="AJ60" s="1">
        <v>0</v>
      </c>
      <c r="AL60" s="91">
        <v>54</v>
      </c>
      <c r="AM60" s="1">
        <v>-42066290.775597662</v>
      </c>
      <c r="AO60" s="91">
        <v>54</v>
      </c>
      <c r="AP60" s="1">
        <v>61166904.10958904</v>
      </c>
      <c r="AR60" s="91">
        <v>54</v>
      </c>
      <c r="AS60" s="1">
        <v>-581369454.80413413</v>
      </c>
      <c r="AU60" s="91">
        <v>54</v>
      </c>
      <c r="AV60" s="1">
        <v>3401499.3033985496</v>
      </c>
      <c r="AX60" s="91">
        <v>54</v>
      </c>
      <c r="AY60" s="1">
        <v>-107235890.77559778</v>
      </c>
      <c r="BA60" s="91">
        <v>54</v>
      </c>
      <c r="BB60" s="1">
        <v>61166904.10958904</v>
      </c>
      <c r="BD60" s="91">
        <v>54</v>
      </c>
      <c r="BE60" s="1">
        <v>-675350996.47144377</v>
      </c>
      <c r="BG60" s="91">
        <v>54</v>
      </c>
      <c r="BH60" s="1">
        <v>0</v>
      </c>
      <c r="BI60" s="55">
        <f t="shared" si="0"/>
        <v>0</v>
      </c>
      <c r="BJ60" s="55">
        <f t="shared" si="1"/>
        <v>0</v>
      </c>
      <c r="BK60" s="55">
        <f t="shared" si="2"/>
        <v>12946802.316417336</v>
      </c>
      <c r="BL60" s="55">
        <f t="shared" si="3"/>
        <v>0</v>
      </c>
    </row>
    <row r="61" spans="2:64" x14ac:dyDescent="0.2">
      <c r="B61" s="98">
        <v>55</v>
      </c>
      <c r="C61" s="1">
        <v>-107235890.77559778</v>
      </c>
      <c r="E61" s="91">
        <v>55</v>
      </c>
      <c r="F61" s="1">
        <v>61166904.10958904</v>
      </c>
      <c r="H61" s="91">
        <v>55</v>
      </c>
      <c r="I61" s="1">
        <v>-689559717.33358228</v>
      </c>
      <c r="K61" s="91">
        <v>55</v>
      </c>
      <c r="L61" s="1">
        <v>0</v>
      </c>
      <c r="N61" s="91">
        <v>55</v>
      </c>
      <c r="O61" s="1">
        <v>-30066290.775597721</v>
      </c>
      <c r="Q61" s="91">
        <v>55</v>
      </c>
      <c r="R61" s="1">
        <v>61166904.10958904</v>
      </c>
      <c r="T61" s="91">
        <v>55</v>
      </c>
      <c r="U61" s="1">
        <v>-598925139.7998817</v>
      </c>
      <c r="W61" s="91">
        <v>55</v>
      </c>
      <c r="X61" s="1">
        <v>31695265.753424659</v>
      </c>
      <c r="Z61" s="91">
        <v>55</v>
      </c>
      <c r="AA61" s="1">
        <v>-107235890.77559772</v>
      </c>
      <c r="AC61" s="91">
        <v>55</v>
      </c>
      <c r="AD61" s="1">
        <v>61166904.10958904</v>
      </c>
      <c r="AF61" s="91">
        <v>55</v>
      </c>
      <c r="AG61" s="1">
        <v>-688297798.78786111</v>
      </c>
      <c r="AI61" s="91">
        <v>55</v>
      </c>
      <c r="AJ61" s="1">
        <v>0</v>
      </c>
      <c r="AL61" s="91">
        <v>55</v>
      </c>
      <c r="AM61" s="1">
        <v>-30066290.775597662</v>
      </c>
      <c r="AO61" s="91">
        <v>55</v>
      </c>
      <c r="AP61" s="1">
        <v>61166904.10958904</v>
      </c>
      <c r="AR61" s="91">
        <v>55</v>
      </c>
      <c r="AS61" s="1">
        <v>-579599262.20838809</v>
      </c>
      <c r="AU61" s="91">
        <v>55</v>
      </c>
      <c r="AV61" s="1">
        <v>13631306.707652628</v>
      </c>
      <c r="AX61" s="91">
        <v>55</v>
      </c>
      <c r="AY61" s="1">
        <v>-107235890.77559784</v>
      </c>
      <c r="BA61" s="91">
        <v>55</v>
      </c>
      <c r="BB61" s="1">
        <v>61166904.10958904</v>
      </c>
      <c r="BD61" s="91">
        <v>55</v>
      </c>
      <c r="BE61" s="1">
        <v>-675350996.47144377</v>
      </c>
      <c r="BG61" s="91">
        <v>55</v>
      </c>
      <c r="BH61" s="1">
        <v>0</v>
      </c>
      <c r="BI61" s="55">
        <f t="shared" si="0"/>
        <v>-1.1920928955078125E-7</v>
      </c>
      <c r="BJ61" s="55">
        <f t="shared" si="1"/>
        <v>0</v>
      </c>
      <c r="BK61" s="55">
        <f t="shared" si="2"/>
        <v>12946802.316417336</v>
      </c>
      <c r="BL61" s="55">
        <f t="shared" si="3"/>
        <v>0</v>
      </c>
    </row>
    <row r="62" spans="2:64" x14ac:dyDescent="0.2">
      <c r="B62" s="98">
        <v>56</v>
      </c>
      <c r="C62" s="1">
        <v>-107235890.77559778</v>
      </c>
      <c r="E62" s="91">
        <v>56</v>
      </c>
      <c r="F62" s="1">
        <v>61166904.10958904</v>
      </c>
      <c r="H62" s="91">
        <v>56</v>
      </c>
      <c r="I62" s="1">
        <v>-689559717.3335824</v>
      </c>
      <c r="K62" s="91">
        <v>56</v>
      </c>
      <c r="L62" s="1">
        <v>0</v>
      </c>
      <c r="N62" s="91">
        <v>56</v>
      </c>
      <c r="O62" s="1">
        <v>-18066290.775597602</v>
      </c>
      <c r="Q62" s="91">
        <v>56</v>
      </c>
      <c r="R62" s="1">
        <v>61166904.10958904</v>
      </c>
      <c r="T62" s="91">
        <v>56</v>
      </c>
      <c r="U62" s="1">
        <v>-586925139.79988158</v>
      </c>
      <c r="W62" s="91">
        <v>56</v>
      </c>
      <c r="X62" s="1">
        <v>31695265.753424659</v>
      </c>
      <c r="Z62" s="91">
        <v>56</v>
      </c>
      <c r="AA62" s="1">
        <v>-107235890.77559775</v>
      </c>
      <c r="AC62" s="91">
        <v>56</v>
      </c>
      <c r="AD62" s="1">
        <v>61166904.10958904</v>
      </c>
      <c r="AF62" s="91">
        <v>56</v>
      </c>
      <c r="AG62" s="1">
        <v>-688297798.78786111</v>
      </c>
      <c r="AI62" s="91">
        <v>56</v>
      </c>
      <c r="AJ62" s="1">
        <v>0</v>
      </c>
      <c r="AL62" s="91">
        <v>56</v>
      </c>
      <c r="AM62" s="1">
        <v>-18066290.775597543</v>
      </c>
      <c r="AO62" s="91">
        <v>56</v>
      </c>
      <c r="AP62" s="1">
        <v>61166904.10958904</v>
      </c>
      <c r="AR62" s="91">
        <v>56</v>
      </c>
      <c r="AS62" s="1">
        <v>-577829069.61264229</v>
      </c>
      <c r="AU62" s="91">
        <v>56</v>
      </c>
      <c r="AV62" s="1">
        <v>23861114.111906707</v>
      </c>
      <c r="AX62" s="91">
        <v>56</v>
      </c>
      <c r="AY62" s="1">
        <v>-102896617.72789624</v>
      </c>
      <c r="BA62" s="91">
        <v>56</v>
      </c>
      <c r="BB62" s="1">
        <v>56827631.061887622</v>
      </c>
      <c r="BD62" s="91">
        <v>56</v>
      </c>
      <c r="BE62" s="1">
        <v>-688119537.36646485</v>
      </c>
      <c r="BG62" s="91">
        <v>56</v>
      </c>
      <c r="BH62" s="1">
        <v>12768540.89502126</v>
      </c>
      <c r="BI62" s="55">
        <f t="shared" si="0"/>
        <v>4339273.0477015078</v>
      </c>
      <c r="BJ62" s="55">
        <f t="shared" si="1"/>
        <v>-4339273.0477014184</v>
      </c>
      <c r="BK62" s="55">
        <f t="shared" si="2"/>
        <v>178261.42139625549</v>
      </c>
      <c r="BL62" s="55">
        <f t="shared" si="3"/>
        <v>12768540.89502126</v>
      </c>
    </row>
    <row r="63" spans="2:64" x14ac:dyDescent="0.2">
      <c r="B63" s="98">
        <v>57</v>
      </c>
      <c r="C63" s="1">
        <v>-107235890.77559772</v>
      </c>
      <c r="E63" s="91">
        <v>57</v>
      </c>
      <c r="F63" s="1">
        <v>61166904.10958904</v>
      </c>
      <c r="H63" s="91">
        <v>57</v>
      </c>
      <c r="I63" s="1">
        <v>-689559717.33358228</v>
      </c>
      <c r="K63" s="91">
        <v>57</v>
      </c>
      <c r="L63" s="1">
        <v>0</v>
      </c>
      <c r="N63" s="91">
        <v>57</v>
      </c>
      <c r="O63" s="1">
        <v>-6066290.7755977213</v>
      </c>
      <c r="Q63" s="91">
        <v>57</v>
      </c>
      <c r="R63" s="1">
        <v>61166904.10958904</v>
      </c>
      <c r="T63" s="91">
        <v>57</v>
      </c>
      <c r="U63" s="1">
        <v>-574925139.7998817</v>
      </c>
      <c r="W63" s="91">
        <v>57</v>
      </c>
      <c r="X63" s="1">
        <v>31695265.753424659</v>
      </c>
      <c r="Z63" s="91">
        <v>57</v>
      </c>
      <c r="AA63" s="1">
        <v>-107235890.77559775</v>
      </c>
      <c r="AC63" s="91">
        <v>57</v>
      </c>
      <c r="AD63" s="1">
        <v>61166904.10958904</v>
      </c>
      <c r="AF63" s="91">
        <v>57</v>
      </c>
      <c r="AG63" s="1">
        <v>-688297798.78786099</v>
      </c>
      <c r="AI63" s="91">
        <v>57</v>
      </c>
      <c r="AJ63" s="1">
        <v>0</v>
      </c>
      <c r="AL63" s="91">
        <v>57</v>
      </c>
      <c r="AM63" s="1">
        <v>-6066290.7755976617</v>
      </c>
      <c r="AO63" s="91">
        <v>57</v>
      </c>
      <c r="AP63" s="1">
        <v>61166904.10958904</v>
      </c>
      <c r="AR63" s="91">
        <v>57</v>
      </c>
      <c r="AS63" s="1">
        <v>-573663221.25416017</v>
      </c>
      <c r="AU63" s="91">
        <v>57</v>
      </c>
      <c r="AV63" s="1">
        <v>31695265.753424659</v>
      </c>
      <c r="AX63" s="91">
        <v>57</v>
      </c>
      <c r="AY63" s="1">
        <v>-77235890.775597751</v>
      </c>
      <c r="BA63" s="91">
        <v>57</v>
      </c>
      <c r="BB63" s="1">
        <v>31166904.10958904</v>
      </c>
      <c r="BD63" s="91">
        <v>57</v>
      </c>
      <c r="BE63" s="1">
        <v>-707037221.12897789</v>
      </c>
      <c r="BG63" s="91">
        <v>57</v>
      </c>
      <c r="BH63" s="1">
        <v>31686224.657534245</v>
      </c>
      <c r="BI63" s="55">
        <f t="shared" si="0"/>
        <v>30000000</v>
      </c>
      <c r="BJ63" s="55">
        <f t="shared" si="1"/>
        <v>-30000000</v>
      </c>
      <c r="BK63" s="55">
        <f t="shared" si="2"/>
        <v>-18739422.341116905</v>
      </c>
      <c r="BL63" s="55">
        <f t="shared" si="3"/>
        <v>31686224.657534245</v>
      </c>
    </row>
    <row r="64" spans="2:64" x14ac:dyDescent="0.2">
      <c r="B64" s="98">
        <v>58</v>
      </c>
      <c r="C64" s="1">
        <v>-107235890.7755976</v>
      </c>
      <c r="E64" s="91">
        <v>58</v>
      </c>
      <c r="F64" s="1">
        <v>61166904.10958904</v>
      </c>
      <c r="H64" s="91">
        <v>58</v>
      </c>
      <c r="I64" s="1">
        <v>-689559717.33358228</v>
      </c>
      <c r="K64" s="91">
        <v>58</v>
      </c>
      <c r="L64" s="1">
        <v>0</v>
      </c>
      <c r="N64" s="91">
        <v>58</v>
      </c>
      <c r="O64" s="1">
        <v>5933709.2244022787</v>
      </c>
      <c r="Q64" s="91">
        <v>58</v>
      </c>
      <c r="R64" s="1">
        <v>61166904.10958904</v>
      </c>
      <c r="T64" s="91">
        <v>58</v>
      </c>
      <c r="U64" s="1">
        <v>-562925139.7998817</v>
      </c>
      <c r="W64" s="91">
        <v>58</v>
      </c>
      <c r="X64" s="1">
        <v>31695265.753424659</v>
      </c>
      <c r="Z64" s="91">
        <v>58</v>
      </c>
      <c r="AA64" s="1">
        <v>-107235890.77559775</v>
      </c>
      <c r="AC64" s="91">
        <v>58</v>
      </c>
      <c r="AD64" s="1">
        <v>61166904.10958904</v>
      </c>
      <c r="AF64" s="91">
        <v>58</v>
      </c>
      <c r="AG64" s="1">
        <v>-688297798.78786099</v>
      </c>
      <c r="AI64" s="91">
        <v>58</v>
      </c>
      <c r="AJ64" s="1">
        <v>0</v>
      </c>
      <c r="AL64" s="91">
        <v>58</v>
      </c>
      <c r="AM64" s="1">
        <v>5933709.2244023383</v>
      </c>
      <c r="AO64" s="91">
        <v>58</v>
      </c>
      <c r="AP64" s="1">
        <v>61166904.10958904</v>
      </c>
      <c r="AR64" s="91">
        <v>58</v>
      </c>
      <c r="AS64" s="1">
        <v>-561663221.25416028</v>
      </c>
      <c r="AU64" s="91">
        <v>58</v>
      </c>
      <c r="AV64" s="1">
        <v>31695265.753424659</v>
      </c>
      <c r="AX64" s="91">
        <v>58</v>
      </c>
      <c r="AY64" s="1">
        <v>-77235890.775597781</v>
      </c>
      <c r="BA64" s="91">
        <v>58</v>
      </c>
      <c r="BB64" s="1">
        <v>31166904.10958904</v>
      </c>
      <c r="BD64" s="91">
        <v>58</v>
      </c>
      <c r="BE64" s="1">
        <v>-707037221.12897789</v>
      </c>
      <c r="BG64" s="91">
        <v>58</v>
      </c>
      <c r="BH64" s="1">
        <v>31686224.657534245</v>
      </c>
      <c r="BI64" s="55">
        <f t="shared" si="0"/>
        <v>29999999.99999997</v>
      </c>
      <c r="BJ64" s="55">
        <f t="shared" si="1"/>
        <v>-30000000</v>
      </c>
      <c r="BK64" s="55">
        <f t="shared" si="2"/>
        <v>-18739422.341116905</v>
      </c>
      <c r="BL64" s="55">
        <f t="shared" si="3"/>
        <v>31686224.657534245</v>
      </c>
    </row>
    <row r="65" spans="2:64" x14ac:dyDescent="0.2">
      <c r="B65" s="98">
        <v>59</v>
      </c>
      <c r="C65" s="1">
        <v>-107235890.7755979</v>
      </c>
      <c r="E65" s="91">
        <v>59</v>
      </c>
      <c r="F65" s="1">
        <v>61166904.10958904</v>
      </c>
      <c r="H65" s="91">
        <v>59</v>
      </c>
      <c r="I65" s="1">
        <v>-689559717.3335824</v>
      </c>
      <c r="K65" s="91">
        <v>59</v>
      </c>
      <c r="L65" s="1">
        <v>0</v>
      </c>
      <c r="N65" s="91">
        <v>59</v>
      </c>
      <c r="O65" s="1">
        <v>17933709.224402398</v>
      </c>
      <c r="Q65" s="91">
        <v>59</v>
      </c>
      <c r="R65" s="1">
        <v>61166904.10958904</v>
      </c>
      <c r="T65" s="91">
        <v>59</v>
      </c>
      <c r="U65" s="1">
        <v>-550925139.79988158</v>
      </c>
      <c r="W65" s="91">
        <v>59</v>
      </c>
      <c r="X65" s="1">
        <v>31695265.753424659</v>
      </c>
      <c r="Z65" s="91">
        <v>59</v>
      </c>
      <c r="AA65" s="1">
        <v>-107235890.77559778</v>
      </c>
      <c r="AC65" s="91">
        <v>59</v>
      </c>
      <c r="AD65" s="1">
        <v>61166904.10958904</v>
      </c>
      <c r="AF65" s="91">
        <v>59</v>
      </c>
      <c r="AG65" s="1">
        <v>-688297798.78786099</v>
      </c>
      <c r="AI65" s="91">
        <v>59</v>
      </c>
      <c r="AJ65" s="1">
        <v>0</v>
      </c>
      <c r="AL65" s="91">
        <v>59</v>
      </c>
      <c r="AM65" s="1">
        <v>17933709.224402338</v>
      </c>
      <c r="AO65" s="91">
        <v>59</v>
      </c>
      <c r="AP65" s="1">
        <v>61166904.10958904</v>
      </c>
      <c r="AR65" s="91">
        <v>59</v>
      </c>
      <c r="AS65" s="1">
        <v>-549663221.25416028</v>
      </c>
      <c r="AU65" s="91">
        <v>59</v>
      </c>
      <c r="AV65" s="1">
        <v>31695265.753424659</v>
      </c>
      <c r="AX65" s="91">
        <v>59</v>
      </c>
      <c r="AY65" s="1">
        <v>-77235890.775597662</v>
      </c>
      <c r="BA65" s="91">
        <v>59</v>
      </c>
      <c r="BB65" s="1">
        <v>31166904.10958904</v>
      </c>
      <c r="BD65" s="91">
        <v>59</v>
      </c>
      <c r="BE65" s="1">
        <v>-707037221.12897789</v>
      </c>
      <c r="BG65" s="91">
        <v>59</v>
      </c>
      <c r="BH65" s="1">
        <v>31686224.657534245</v>
      </c>
      <c r="BI65" s="55">
        <f t="shared" si="0"/>
        <v>30000000.000000119</v>
      </c>
      <c r="BJ65" s="55">
        <f t="shared" si="1"/>
        <v>-30000000</v>
      </c>
      <c r="BK65" s="55">
        <f t="shared" si="2"/>
        <v>-18739422.341116905</v>
      </c>
      <c r="BL65" s="55">
        <f t="shared" si="3"/>
        <v>31686224.657534245</v>
      </c>
    </row>
    <row r="66" spans="2:64" x14ac:dyDescent="0.2">
      <c r="B66" s="98">
        <v>60</v>
      </c>
      <c r="C66" s="1">
        <v>-107235890.77559775</v>
      </c>
      <c r="E66" s="91">
        <v>60</v>
      </c>
      <c r="F66" s="1">
        <v>61166904.10958904</v>
      </c>
      <c r="H66" s="91">
        <v>60</v>
      </c>
      <c r="I66" s="1">
        <v>-689559717.33358228</v>
      </c>
      <c r="K66" s="91">
        <v>60</v>
      </c>
      <c r="L66" s="1">
        <v>0</v>
      </c>
      <c r="N66" s="91">
        <v>60</v>
      </c>
      <c r="O66" s="1">
        <v>29933709.224402279</v>
      </c>
      <c r="Q66" s="91">
        <v>60</v>
      </c>
      <c r="R66" s="1">
        <v>61166904.10958904</v>
      </c>
      <c r="T66" s="91">
        <v>60</v>
      </c>
      <c r="U66" s="1">
        <v>-538925139.7998817</v>
      </c>
      <c r="W66" s="91">
        <v>60</v>
      </c>
      <c r="X66" s="1">
        <v>31695265.753424659</v>
      </c>
      <c r="Z66" s="91">
        <v>60</v>
      </c>
      <c r="AA66" s="1">
        <v>-107235890.77559778</v>
      </c>
      <c r="AC66" s="91">
        <v>60</v>
      </c>
      <c r="AD66" s="1">
        <v>61166904.10958904</v>
      </c>
      <c r="AF66" s="91">
        <v>60</v>
      </c>
      <c r="AG66" s="1">
        <v>-688297798.78786099</v>
      </c>
      <c r="AI66" s="91">
        <v>60</v>
      </c>
      <c r="AJ66" s="1">
        <v>0</v>
      </c>
      <c r="AL66" s="91">
        <v>60</v>
      </c>
      <c r="AM66" s="1">
        <v>29933709.224402338</v>
      </c>
      <c r="AO66" s="91">
        <v>60</v>
      </c>
      <c r="AP66" s="1">
        <v>61166904.10958904</v>
      </c>
      <c r="AR66" s="91">
        <v>60</v>
      </c>
      <c r="AS66" s="1">
        <v>-537663221.25416028</v>
      </c>
      <c r="AU66" s="91">
        <v>60</v>
      </c>
      <c r="AV66" s="1">
        <v>31695265.753424659</v>
      </c>
      <c r="AX66" s="91">
        <v>60</v>
      </c>
      <c r="AY66" s="1">
        <v>-77235890.775597692</v>
      </c>
      <c r="BA66" s="91">
        <v>60</v>
      </c>
      <c r="BB66" s="1">
        <v>31166904.10958904</v>
      </c>
      <c r="BD66" s="91">
        <v>60</v>
      </c>
      <c r="BE66" s="1">
        <v>-707037221.12897801</v>
      </c>
      <c r="BG66" s="91">
        <v>60</v>
      </c>
      <c r="BH66" s="1">
        <v>31686224.657534245</v>
      </c>
      <c r="BI66" s="55">
        <f t="shared" si="0"/>
        <v>30000000.000000089</v>
      </c>
      <c r="BJ66" s="55">
        <f t="shared" si="1"/>
        <v>-30000000</v>
      </c>
      <c r="BK66" s="55">
        <f t="shared" si="2"/>
        <v>-18739422.341117024</v>
      </c>
      <c r="BL66" s="55">
        <f t="shared" si="3"/>
        <v>31686224.657534245</v>
      </c>
    </row>
    <row r="67" spans="2:64" x14ac:dyDescent="0.2">
      <c r="B67" s="98">
        <v>61</v>
      </c>
      <c r="C67" s="1">
        <v>-107235890.77559772</v>
      </c>
      <c r="E67" s="91">
        <v>61</v>
      </c>
      <c r="F67" s="1">
        <v>61166904.10958904</v>
      </c>
      <c r="H67" s="91">
        <v>61</v>
      </c>
      <c r="I67" s="1">
        <v>-689559717.3335824</v>
      </c>
      <c r="K67" s="91">
        <v>61</v>
      </c>
      <c r="L67" s="1">
        <v>0</v>
      </c>
      <c r="N67" s="91">
        <v>61</v>
      </c>
      <c r="O67" s="1">
        <v>41933709.224402279</v>
      </c>
      <c r="Q67" s="91">
        <v>61</v>
      </c>
      <c r="R67" s="1">
        <v>61166904.10958904</v>
      </c>
      <c r="T67" s="91">
        <v>61</v>
      </c>
      <c r="U67" s="1">
        <v>-526925139.7998817</v>
      </c>
      <c r="W67" s="91">
        <v>61</v>
      </c>
      <c r="X67" s="1">
        <v>31695265.753424659</v>
      </c>
      <c r="Z67" s="91">
        <v>61</v>
      </c>
      <c r="AA67" s="1">
        <v>-107235890.77559778</v>
      </c>
      <c r="AC67" s="91">
        <v>61</v>
      </c>
      <c r="AD67" s="1">
        <v>61166904.10958904</v>
      </c>
      <c r="AF67" s="91">
        <v>61</v>
      </c>
      <c r="AG67" s="1">
        <v>-688297798.78786099</v>
      </c>
      <c r="AI67" s="91">
        <v>61</v>
      </c>
      <c r="AJ67" s="1">
        <v>0</v>
      </c>
      <c r="AL67" s="91">
        <v>61</v>
      </c>
      <c r="AM67" s="1">
        <v>41933709.224402457</v>
      </c>
      <c r="AO67" s="91">
        <v>61</v>
      </c>
      <c r="AP67" s="1">
        <v>61166904.10958904</v>
      </c>
      <c r="AR67" s="91">
        <v>61</v>
      </c>
      <c r="AS67" s="1">
        <v>-525663221.25416017</v>
      </c>
      <c r="AU67" s="91">
        <v>61</v>
      </c>
      <c r="AV67" s="1">
        <v>31695265.753424659</v>
      </c>
      <c r="AX67" s="91">
        <v>61</v>
      </c>
      <c r="AY67" s="1">
        <v>-77235890.775597751</v>
      </c>
      <c r="BA67" s="91">
        <v>61</v>
      </c>
      <c r="BB67" s="1">
        <v>31166904.10958904</v>
      </c>
      <c r="BD67" s="91">
        <v>61</v>
      </c>
      <c r="BE67" s="1">
        <v>-707037221.12897789</v>
      </c>
      <c r="BG67" s="91">
        <v>61</v>
      </c>
      <c r="BH67" s="1">
        <v>31686224.657534245</v>
      </c>
      <c r="BI67" s="55">
        <f t="shared" si="0"/>
        <v>30000000.00000003</v>
      </c>
      <c r="BJ67" s="55">
        <f t="shared" si="1"/>
        <v>-30000000</v>
      </c>
      <c r="BK67" s="55">
        <f t="shared" si="2"/>
        <v>-18739422.341116905</v>
      </c>
      <c r="BL67" s="55">
        <f t="shared" si="3"/>
        <v>31686224.657534245</v>
      </c>
    </row>
    <row r="68" spans="2:64" x14ac:dyDescent="0.2">
      <c r="B68" s="98">
        <v>62</v>
      </c>
      <c r="C68" s="1">
        <v>-100995890.77559772</v>
      </c>
      <c r="E68" s="91">
        <v>62</v>
      </c>
      <c r="F68" s="1">
        <v>61166904.10958904</v>
      </c>
      <c r="H68" s="91">
        <v>62</v>
      </c>
      <c r="I68" s="1">
        <v>-683319717.33358228</v>
      </c>
      <c r="K68" s="91">
        <v>62</v>
      </c>
      <c r="L68" s="1">
        <v>0</v>
      </c>
      <c r="N68" s="91">
        <v>62</v>
      </c>
      <c r="O68" s="1">
        <v>53933709.224402398</v>
      </c>
      <c r="Q68" s="91">
        <v>62</v>
      </c>
      <c r="R68" s="1">
        <v>61166904.10958904</v>
      </c>
      <c r="T68" s="91">
        <v>62</v>
      </c>
      <c r="U68" s="1">
        <v>-514925139.79988158</v>
      </c>
      <c r="W68" s="91">
        <v>62</v>
      </c>
      <c r="X68" s="1">
        <v>31695265.753424659</v>
      </c>
      <c r="Z68" s="91">
        <v>62</v>
      </c>
      <c r="AA68" s="1">
        <v>-100995890.77559766</v>
      </c>
      <c r="AC68" s="91">
        <v>62</v>
      </c>
      <c r="AD68" s="1">
        <v>61166904.10958904</v>
      </c>
      <c r="AF68" s="91">
        <v>62</v>
      </c>
      <c r="AG68" s="1">
        <v>-682057798.78786087</v>
      </c>
      <c r="AI68" s="91">
        <v>62</v>
      </c>
      <c r="AJ68" s="1">
        <v>0</v>
      </c>
      <c r="AL68" s="91">
        <v>62</v>
      </c>
      <c r="AM68" s="1">
        <v>53933709.224402338</v>
      </c>
      <c r="AO68" s="91">
        <v>62</v>
      </c>
      <c r="AP68" s="1">
        <v>61166904.10958904</v>
      </c>
      <c r="AR68" s="91">
        <v>62</v>
      </c>
      <c r="AS68" s="1">
        <v>-513663221.25416028</v>
      </c>
      <c r="AU68" s="91">
        <v>62</v>
      </c>
      <c r="AV68" s="1">
        <v>31695265.753424659</v>
      </c>
      <c r="AX68" s="91">
        <v>62</v>
      </c>
      <c r="AY68" s="1">
        <v>-70995890.775597632</v>
      </c>
      <c r="BA68" s="91">
        <v>62</v>
      </c>
      <c r="BB68" s="1">
        <v>31166904.10958904</v>
      </c>
      <c r="BD68" s="91">
        <v>62</v>
      </c>
      <c r="BE68" s="1">
        <v>-700797221.12897789</v>
      </c>
      <c r="BG68" s="91">
        <v>62</v>
      </c>
      <c r="BH68" s="1">
        <v>31686224.657534245</v>
      </c>
      <c r="BI68" s="55">
        <f t="shared" si="0"/>
        <v>30000000.00000003</v>
      </c>
      <c r="BJ68" s="55">
        <f t="shared" si="1"/>
        <v>-30000000</v>
      </c>
      <c r="BK68" s="55">
        <f t="shared" si="2"/>
        <v>-18739422.341117024</v>
      </c>
      <c r="BL68" s="55">
        <f t="shared" si="3"/>
        <v>31686224.657534245</v>
      </c>
    </row>
    <row r="69" spans="2:64" x14ac:dyDescent="0.2">
      <c r="B69" s="98">
        <v>63</v>
      </c>
      <c r="C69" s="1">
        <v>-88995890.775597721</v>
      </c>
      <c r="E69" s="91">
        <v>63</v>
      </c>
      <c r="F69" s="1">
        <v>61166904.10958904</v>
      </c>
      <c r="H69" s="91">
        <v>63</v>
      </c>
      <c r="I69" s="1">
        <v>-671319717.33358228</v>
      </c>
      <c r="K69" s="91">
        <v>63</v>
      </c>
      <c r="L69" s="1">
        <v>0</v>
      </c>
      <c r="N69" s="91">
        <v>63</v>
      </c>
      <c r="O69" s="1">
        <v>65933709.224402279</v>
      </c>
      <c r="Q69" s="91">
        <v>63</v>
      </c>
      <c r="R69" s="1">
        <v>61166904.10958904</v>
      </c>
      <c r="T69" s="91">
        <v>63</v>
      </c>
      <c r="U69" s="1">
        <v>-502925139.7998817</v>
      </c>
      <c r="W69" s="91">
        <v>63</v>
      </c>
      <c r="X69" s="1">
        <v>31695265.753424659</v>
      </c>
      <c r="Z69" s="91">
        <v>63</v>
      </c>
      <c r="AA69" s="1">
        <v>-88995890.775597781</v>
      </c>
      <c r="AC69" s="91">
        <v>63</v>
      </c>
      <c r="AD69" s="1">
        <v>61166904.10958904</v>
      </c>
      <c r="AF69" s="91">
        <v>63</v>
      </c>
      <c r="AG69" s="1">
        <v>-670057798.78786111</v>
      </c>
      <c r="AI69" s="91">
        <v>63</v>
      </c>
      <c r="AJ69" s="1">
        <v>0</v>
      </c>
      <c r="AL69" s="91">
        <v>63</v>
      </c>
      <c r="AM69" s="1">
        <v>65933709.224402338</v>
      </c>
      <c r="AO69" s="91">
        <v>63</v>
      </c>
      <c r="AP69" s="1">
        <v>61166904.10958904</v>
      </c>
      <c r="AR69" s="91">
        <v>63</v>
      </c>
      <c r="AS69" s="1">
        <v>-501663221.25416023</v>
      </c>
      <c r="AU69" s="91">
        <v>63</v>
      </c>
      <c r="AV69" s="1">
        <v>31695265.753424659</v>
      </c>
      <c r="AX69" s="91">
        <v>63</v>
      </c>
      <c r="AY69" s="1">
        <v>-58995890.775597751</v>
      </c>
      <c r="BA69" s="91">
        <v>63</v>
      </c>
      <c r="BB69" s="1">
        <v>31166904.10958904</v>
      </c>
      <c r="BD69" s="91">
        <v>63</v>
      </c>
      <c r="BE69" s="1">
        <v>-688797221.12897789</v>
      </c>
      <c r="BG69" s="91">
        <v>63</v>
      </c>
      <c r="BH69" s="1">
        <v>31686224.657534245</v>
      </c>
      <c r="BI69" s="55">
        <f t="shared" si="0"/>
        <v>30000000.00000003</v>
      </c>
      <c r="BJ69" s="55">
        <f t="shared" si="1"/>
        <v>-30000000</v>
      </c>
      <c r="BK69" s="55">
        <f t="shared" si="2"/>
        <v>-18739422.341116786</v>
      </c>
      <c r="BL69" s="55">
        <f t="shared" si="3"/>
        <v>31686224.657534245</v>
      </c>
    </row>
    <row r="70" spans="2:64" x14ac:dyDescent="0.2">
      <c r="B70" s="98">
        <v>64</v>
      </c>
      <c r="C70" s="1">
        <v>-76995890.775597721</v>
      </c>
      <c r="E70" s="91">
        <v>64</v>
      </c>
      <c r="F70" s="1">
        <v>61166904.10958904</v>
      </c>
      <c r="H70" s="91">
        <v>64</v>
      </c>
      <c r="I70" s="1">
        <v>-659319717.3335824</v>
      </c>
      <c r="K70" s="91">
        <v>64</v>
      </c>
      <c r="L70" s="1">
        <v>0</v>
      </c>
      <c r="N70" s="91">
        <v>64</v>
      </c>
      <c r="O70" s="1">
        <v>77933709.224402249</v>
      </c>
      <c r="Q70" s="91">
        <v>64</v>
      </c>
      <c r="R70" s="1">
        <v>61166904.10958904</v>
      </c>
      <c r="T70" s="91">
        <v>64</v>
      </c>
      <c r="U70" s="1">
        <v>-490925139.7998817</v>
      </c>
      <c r="W70" s="91">
        <v>64</v>
      </c>
      <c r="X70" s="1">
        <v>31695265.753424659</v>
      </c>
      <c r="Z70" s="91">
        <v>64</v>
      </c>
      <c r="AA70" s="1">
        <v>-76995890.775597662</v>
      </c>
      <c r="AC70" s="91">
        <v>64</v>
      </c>
      <c r="AD70" s="1">
        <v>61166904.10958904</v>
      </c>
      <c r="AF70" s="91">
        <v>64</v>
      </c>
      <c r="AG70" s="1">
        <v>-658057798.78786087</v>
      </c>
      <c r="AI70" s="91">
        <v>64</v>
      </c>
      <c r="AJ70" s="1">
        <v>0</v>
      </c>
      <c r="AL70" s="91">
        <v>64</v>
      </c>
      <c r="AM70" s="1">
        <v>77933709.224402338</v>
      </c>
      <c r="AO70" s="91">
        <v>64</v>
      </c>
      <c r="AP70" s="1">
        <v>61166904.10958904</v>
      </c>
      <c r="AR70" s="91">
        <v>64</v>
      </c>
      <c r="AS70" s="1">
        <v>-489663221.25416023</v>
      </c>
      <c r="AU70" s="91">
        <v>64</v>
      </c>
      <c r="AV70" s="1">
        <v>31695265.753424659</v>
      </c>
      <c r="AX70" s="91">
        <v>64</v>
      </c>
      <c r="AY70" s="1">
        <v>-46995890.775597751</v>
      </c>
      <c r="BA70" s="91">
        <v>64</v>
      </c>
      <c r="BB70" s="1">
        <v>31166904.10958904</v>
      </c>
      <c r="BD70" s="91">
        <v>64</v>
      </c>
      <c r="BE70" s="1">
        <v>-676797221.12897789</v>
      </c>
      <c r="BG70" s="91">
        <v>64</v>
      </c>
      <c r="BH70" s="1">
        <v>31686224.657534245</v>
      </c>
      <c r="BI70" s="55">
        <f t="shared" si="0"/>
        <v>29999999.999999911</v>
      </c>
      <c r="BJ70" s="55">
        <f t="shared" si="1"/>
        <v>-30000000</v>
      </c>
      <c r="BK70" s="55">
        <f t="shared" si="2"/>
        <v>-18739422.341117024</v>
      </c>
      <c r="BL70" s="55">
        <f t="shared" si="3"/>
        <v>31686224.657534245</v>
      </c>
    </row>
    <row r="71" spans="2:64" x14ac:dyDescent="0.2">
      <c r="B71" s="98">
        <v>65</v>
      </c>
      <c r="C71" s="1">
        <v>-64995890.775597721</v>
      </c>
      <c r="E71" s="91">
        <v>65</v>
      </c>
      <c r="F71" s="1">
        <v>61166904.10958904</v>
      </c>
      <c r="H71" s="91">
        <v>65</v>
      </c>
      <c r="I71" s="1">
        <v>-647319717.33358228</v>
      </c>
      <c r="K71" s="91">
        <v>65</v>
      </c>
      <c r="L71" s="1">
        <v>0</v>
      </c>
      <c r="N71" s="91">
        <v>65</v>
      </c>
      <c r="O71" s="1">
        <v>89933709.224402368</v>
      </c>
      <c r="Q71" s="91">
        <v>65</v>
      </c>
      <c r="R71" s="1">
        <v>61166904.10958904</v>
      </c>
      <c r="T71" s="91">
        <v>65</v>
      </c>
      <c r="U71" s="1">
        <v>-478925139.79988158</v>
      </c>
      <c r="W71" s="91">
        <v>65</v>
      </c>
      <c r="X71" s="1">
        <v>31695265.753424659</v>
      </c>
      <c r="Z71" s="91">
        <v>65</v>
      </c>
      <c r="AA71" s="1">
        <v>-64995890.775597781</v>
      </c>
      <c r="AC71" s="91">
        <v>65</v>
      </c>
      <c r="AD71" s="1">
        <v>61166904.10958904</v>
      </c>
      <c r="AF71" s="91">
        <v>65</v>
      </c>
      <c r="AG71" s="1">
        <v>-646057798.78786111</v>
      </c>
      <c r="AI71" s="91">
        <v>65</v>
      </c>
      <c r="AJ71" s="1">
        <v>0</v>
      </c>
      <c r="AL71" s="91">
        <v>65</v>
      </c>
      <c r="AM71" s="1">
        <v>89933709.224402338</v>
      </c>
      <c r="AO71" s="91">
        <v>65</v>
      </c>
      <c r="AP71" s="1">
        <v>61166904.10958904</v>
      </c>
      <c r="AR71" s="91">
        <v>65</v>
      </c>
      <c r="AS71" s="1">
        <v>-477663221.25416023</v>
      </c>
      <c r="AU71" s="91">
        <v>65</v>
      </c>
      <c r="AV71" s="1">
        <v>31695265.753424659</v>
      </c>
      <c r="AX71" s="91">
        <v>65</v>
      </c>
      <c r="AY71" s="1">
        <v>-34995890.775597692</v>
      </c>
      <c r="BA71" s="91">
        <v>65</v>
      </c>
      <c r="BB71" s="1">
        <v>31166904.10958904</v>
      </c>
      <c r="BD71" s="91">
        <v>65</v>
      </c>
      <c r="BE71" s="1">
        <v>-664797221.12897789</v>
      </c>
      <c r="BG71" s="91">
        <v>65</v>
      </c>
      <c r="BH71" s="1">
        <v>31686224.657534245</v>
      </c>
      <c r="BI71" s="55">
        <f t="shared" si="0"/>
        <v>30000000.000000089</v>
      </c>
      <c r="BJ71" s="55">
        <f t="shared" si="1"/>
        <v>-30000000</v>
      </c>
      <c r="BK71" s="55">
        <f t="shared" si="2"/>
        <v>-18739422.341116786</v>
      </c>
      <c r="BL71" s="55">
        <f t="shared" si="3"/>
        <v>31686224.657534245</v>
      </c>
    </row>
    <row r="72" spans="2:64" x14ac:dyDescent="0.2">
      <c r="B72" s="98">
        <v>66</v>
      </c>
      <c r="C72" s="1">
        <v>-52995890.775597721</v>
      </c>
      <c r="E72" s="91">
        <v>66</v>
      </c>
      <c r="F72" s="1">
        <v>61166904.10958904</v>
      </c>
      <c r="H72" s="91">
        <v>66</v>
      </c>
      <c r="I72" s="1">
        <v>-635319717.33358228</v>
      </c>
      <c r="K72" s="91">
        <v>66</v>
      </c>
      <c r="L72" s="1">
        <v>0</v>
      </c>
      <c r="N72" s="91">
        <v>66</v>
      </c>
      <c r="O72" s="1">
        <v>101933709.22440225</v>
      </c>
      <c r="Q72" s="91">
        <v>66</v>
      </c>
      <c r="R72" s="1">
        <v>61166904.10958904</v>
      </c>
      <c r="T72" s="91">
        <v>66</v>
      </c>
      <c r="U72" s="1">
        <v>-466925139.7998817</v>
      </c>
      <c r="W72" s="91">
        <v>66</v>
      </c>
      <c r="X72" s="1">
        <v>31695265.753424659</v>
      </c>
      <c r="Z72" s="91">
        <v>66</v>
      </c>
      <c r="AA72" s="1">
        <v>-52995890.775597662</v>
      </c>
      <c r="AC72" s="91">
        <v>66</v>
      </c>
      <c r="AD72" s="1">
        <v>61166904.10958904</v>
      </c>
      <c r="AF72" s="91">
        <v>66</v>
      </c>
      <c r="AG72" s="1">
        <v>-634057798.78786087</v>
      </c>
      <c r="AI72" s="91">
        <v>66</v>
      </c>
      <c r="AJ72" s="1">
        <v>0</v>
      </c>
      <c r="AL72" s="91">
        <v>66</v>
      </c>
      <c r="AM72" s="1">
        <v>101933709.22440246</v>
      </c>
      <c r="AO72" s="91">
        <v>66</v>
      </c>
      <c r="AP72" s="1">
        <v>61166904.10958904</v>
      </c>
      <c r="AR72" s="91">
        <v>66</v>
      </c>
      <c r="AS72" s="1">
        <v>-465663221.25416017</v>
      </c>
      <c r="AU72" s="91">
        <v>66</v>
      </c>
      <c r="AV72" s="1">
        <v>31695265.753424659</v>
      </c>
      <c r="AX72" s="91">
        <v>66</v>
      </c>
      <c r="AY72" s="1">
        <v>-22995890.775597751</v>
      </c>
      <c r="BA72" s="91">
        <v>66</v>
      </c>
      <c r="BB72" s="1">
        <v>31166904.10958904</v>
      </c>
      <c r="BD72" s="91">
        <v>66</v>
      </c>
      <c r="BE72" s="1">
        <v>-652797221.12897789</v>
      </c>
      <c r="BG72" s="91">
        <v>66</v>
      </c>
      <c r="BH72" s="1">
        <v>31686224.657534245</v>
      </c>
      <c r="BI72" s="55">
        <f t="shared" ref="BI72:BI106" si="4">+AY72-AA72</f>
        <v>29999999.999999911</v>
      </c>
      <c r="BJ72" s="55">
        <f t="shared" ref="BJ72:BJ106" si="5">+BB72-AD72</f>
        <v>-30000000</v>
      </c>
      <c r="BK72" s="55">
        <f t="shared" ref="BK72:BK106" si="6">+BE72-AG72</f>
        <v>-18739422.341117024</v>
      </c>
      <c r="BL72" s="55">
        <f t="shared" ref="BL72:BL106" si="7">+BH72-AJ72</f>
        <v>31686224.657534245</v>
      </c>
    </row>
    <row r="73" spans="2:64" x14ac:dyDescent="0.2">
      <c r="B73" s="98">
        <v>67</v>
      </c>
      <c r="C73" s="1">
        <v>-40995890.775597602</v>
      </c>
      <c r="E73" s="91">
        <v>67</v>
      </c>
      <c r="F73" s="1">
        <v>61166904.10958904</v>
      </c>
      <c r="H73" s="91">
        <v>67</v>
      </c>
      <c r="I73" s="1">
        <v>-627768410.82907605</v>
      </c>
      <c r="K73" s="91">
        <v>67</v>
      </c>
      <c r="L73" s="1">
        <v>4448693.4954938293</v>
      </c>
      <c r="N73" s="91">
        <v>67</v>
      </c>
      <c r="O73" s="1">
        <v>113933709.22440225</v>
      </c>
      <c r="Q73" s="91">
        <v>67</v>
      </c>
      <c r="R73" s="1">
        <v>61166904.10958904</v>
      </c>
      <c r="T73" s="91">
        <v>67</v>
      </c>
      <c r="U73" s="1">
        <v>-454925139.79988164</v>
      </c>
      <c r="W73" s="91">
        <v>67</v>
      </c>
      <c r="X73" s="1">
        <v>31695265.753424659</v>
      </c>
      <c r="Z73" s="91">
        <v>67</v>
      </c>
      <c r="AA73" s="1">
        <v>-40995890.775597781</v>
      </c>
      <c r="AC73" s="91">
        <v>67</v>
      </c>
      <c r="AD73" s="1">
        <v>61166904.10958904</v>
      </c>
      <c r="AF73" s="91">
        <v>67</v>
      </c>
      <c r="AG73" s="1">
        <v>-622057798.78786099</v>
      </c>
      <c r="AI73" s="91">
        <v>67</v>
      </c>
      <c r="AJ73" s="1">
        <v>0</v>
      </c>
      <c r="AL73" s="91">
        <v>67</v>
      </c>
      <c r="AM73" s="1">
        <v>113933709.22440237</v>
      </c>
      <c r="AO73" s="91">
        <v>67</v>
      </c>
      <c r="AP73" s="1">
        <v>61166904.10958904</v>
      </c>
      <c r="AR73" s="91">
        <v>67</v>
      </c>
      <c r="AS73" s="1">
        <v>-453663221.25416028</v>
      </c>
      <c r="AU73" s="91">
        <v>67</v>
      </c>
      <c r="AV73" s="1">
        <v>31695265.753424659</v>
      </c>
      <c r="AX73" s="91">
        <v>67</v>
      </c>
      <c r="AY73" s="1">
        <v>-10995890.775597751</v>
      </c>
      <c r="BA73" s="91">
        <v>67</v>
      </c>
      <c r="BB73" s="1">
        <v>31166904.10958904</v>
      </c>
      <c r="BD73" s="91">
        <v>67</v>
      </c>
      <c r="BE73" s="1">
        <v>-640797221.12897789</v>
      </c>
      <c r="BG73" s="91">
        <v>67</v>
      </c>
      <c r="BH73" s="1">
        <v>31686224.657534245</v>
      </c>
      <c r="BI73" s="55">
        <f t="shared" si="4"/>
        <v>30000000.00000003</v>
      </c>
      <c r="BJ73" s="55">
        <f t="shared" si="5"/>
        <v>-30000000</v>
      </c>
      <c r="BK73" s="55">
        <f t="shared" si="6"/>
        <v>-18739422.341116905</v>
      </c>
      <c r="BL73" s="55">
        <f t="shared" si="7"/>
        <v>31686224.657534245</v>
      </c>
    </row>
    <row r="74" spans="2:64" x14ac:dyDescent="0.2">
      <c r="B74" s="98">
        <v>68</v>
      </c>
      <c r="C74" s="1">
        <v>-28995890.775597721</v>
      </c>
      <c r="E74" s="91">
        <v>68</v>
      </c>
      <c r="F74" s="1">
        <v>61166904.10958904</v>
      </c>
      <c r="H74" s="91">
        <v>68</v>
      </c>
      <c r="I74" s="1">
        <v>-624028959.99358082</v>
      </c>
      <c r="K74" s="91">
        <v>68</v>
      </c>
      <c r="L74" s="1">
        <v>12709242.659998477</v>
      </c>
      <c r="N74" s="91">
        <v>68</v>
      </c>
      <c r="O74" s="1">
        <v>125933709.22440237</v>
      </c>
      <c r="Q74" s="91">
        <v>68</v>
      </c>
      <c r="R74" s="1">
        <v>61166904.10958904</v>
      </c>
      <c r="T74" s="91">
        <v>68</v>
      </c>
      <c r="U74" s="1">
        <v>-442925139.79988158</v>
      </c>
      <c r="W74" s="91">
        <v>68</v>
      </c>
      <c r="X74" s="1">
        <v>31695265.753424659</v>
      </c>
      <c r="Z74" s="91">
        <v>68</v>
      </c>
      <c r="AA74" s="1">
        <v>-28995890.775597721</v>
      </c>
      <c r="AC74" s="91">
        <v>68</v>
      </c>
      <c r="AD74" s="1">
        <v>61166904.10958904</v>
      </c>
      <c r="AF74" s="91">
        <v>68</v>
      </c>
      <c r="AG74" s="1">
        <v>-610057798.78786099</v>
      </c>
      <c r="AI74" s="91">
        <v>68</v>
      </c>
      <c r="AJ74" s="1">
        <v>0</v>
      </c>
      <c r="AL74" s="91">
        <v>68</v>
      </c>
      <c r="AM74" s="1">
        <v>125933709.22440237</v>
      </c>
      <c r="AO74" s="91">
        <v>68</v>
      </c>
      <c r="AP74" s="1">
        <v>61166904.10958904</v>
      </c>
      <c r="AR74" s="91">
        <v>68</v>
      </c>
      <c r="AS74" s="1">
        <v>-441663221.25416023</v>
      </c>
      <c r="AU74" s="91">
        <v>68</v>
      </c>
      <c r="AV74" s="1">
        <v>31695265.753424659</v>
      </c>
      <c r="AX74" s="91">
        <v>68</v>
      </c>
      <c r="AY74" s="1">
        <v>1004109.2244022489</v>
      </c>
      <c r="BA74" s="91">
        <v>68</v>
      </c>
      <c r="BB74" s="1">
        <v>31166904.10958904</v>
      </c>
      <c r="BD74" s="91">
        <v>68</v>
      </c>
      <c r="BE74" s="1">
        <v>-628797221.12897789</v>
      </c>
      <c r="BG74" s="91">
        <v>68</v>
      </c>
      <c r="BH74" s="1">
        <v>31686224.657534245</v>
      </c>
      <c r="BI74" s="55">
        <f t="shared" si="4"/>
        <v>29999999.99999997</v>
      </c>
      <c r="BJ74" s="55">
        <f t="shared" si="5"/>
        <v>-30000000</v>
      </c>
      <c r="BK74" s="55">
        <f t="shared" si="6"/>
        <v>-18739422.341116905</v>
      </c>
      <c r="BL74" s="55">
        <f t="shared" si="7"/>
        <v>31686224.657534245</v>
      </c>
    </row>
    <row r="75" spans="2:64" x14ac:dyDescent="0.2">
      <c r="B75" s="98">
        <v>69</v>
      </c>
      <c r="C75" s="1">
        <v>-16995890.775597721</v>
      </c>
      <c r="E75" s="91">
        <v>69</v>
      </c>
      <c r="F75" s="1">
        <v>61166904.10958904</v>
      </c>
      <c r="H75" s="91">
        <v>69</v>
      </c>
      <c r="I75" s="1">
        <v>-620289509.15808535</v>
      </c>
      <c r="K75" s="91">
        <v>69</v>
      </c>
      <c r="L75" s="1">
        <v>20969791.824503124</v>
      </c>
      <c r="N75" s="91">
        <v>69</v>
      </c>
      <c r="O75" s="1">
        <v>137933709.22440225</v>
      </c>
      <c r="Q75" s="91">
        <v>69</v>
      </c>
      <c r="R75" s="1">
        <v>61166904.10958904</v>
      </c>
      <c r="T75" s="91">
        <v>69</v>
      </c>
      <c r="U75" s="1">
        <v>-430925139.7998817</v>
      </c>
      <c r="W75" s="91">
        <v>69</v>
      </c>
      <c r="X75" s="1">
        <v>31695265.753424659</v>
      </c>
      <c r="Z75" s="91">
        <v>69</v>
      </c>
      <c r="AA75" s="1">
        <v>-16995890.775597721</v>
      </c>
      <c r="AC75" s="91">
        <v>69</v>
      </c>
      <c r="AD75" s="1">
        <v>61166904.10958904</v>
      </c>
      <c r="AF75" s="91">
        <v>69</v>
      </c>
      <c r="AG75" s="1">
        <v>-598057798.78786087</v>
      </c>
      <c r="AI75" s="91">
        <v>69</v>
      </c>
      <c r="AJ75" s="1">
        <v>0</v>
      </c>
      <c r="AL75" s="91">
        <v>69</v>
      </c>
      <c r="AM75" s="1">
        <v>137933709.22440237</v>
      </c>
      <c r="AO75" s="91">
        <v>69</v>
      </c>
      <c r="AP75" s="1">
        <v>61166904.10958904</v>
      </c>
      <c r="AR75" s="91">
        <v>69</v>
      </c>
      <c r="AS75" s="1">
        <v>-429663221.25416023</v>
      </c>
      <c r="AU75" s="91">
        <v>69</v>
      </c>
      <c r="AV75" s="1">
        <v>31695265.753424659</v>
      </c>
      <c r="AX75" s="91">
        <v>69</v>
      </c>
      <c r="AY75" s="1">
        <v>13004109.224402368</v>
      </c>
      <c r="BA75" s="91">
        <v>69</v>
      </c>
      <c r="BB75" s="1">
        <v>31166904.10958904</v>
      </c>
      <c r="BD75" s="91">
        <v>69</v>
      </c>
      <c r="BE75" s="1">
        <v>-616797221.12897789</v>
      </c>
      <c r="BG75" s="91">
        <v>69</v>
      </c>
      <c r="BH75" s="1">
        <v>31686224.657534245</v>
      </c>
      <c r="BI75" s="55">
        <f t="shared" si="4"/>
        <v>30000000.000000089</v>
      </c>
      <c r="BJ75" s="55">
        <f t="shared" si="5"/>
        <v>-30000000</v>
      </c>
      <c r="BK75" s="55">
        <f t="shared" si="6"/>
        <v>-18739422.341117024</v>
      </c>
      <c r="BL75" s="55">
        <f t="shared" si="7"/>
        <v>31686224.657534245</v>
      </c>
    </row>
    <row r="76" spans="2:64" x14ac:dyDescent="0.2">
      <c r="B76" s="98">
        <v>70</v>
      </c>
      <c r="C76" s="1">
        <v>-4995890.7755977213</v>
      </c>
      <c r="E76" s="91">
        <v>70</v>
      </c>
      <c r="F76" s="1">
        <v>61166904.10958904</v>
      </c>
      <c r="H76" s="91">
        <v>70</v>
      </c>
      <c r="I76" s="1">
        <v>-616550058.32259011</v>
      </c>
      <c r="K76" s="91">
        <v>70</v>
      </c>
      <c r="L76" s="1">
        <v>29230340.98900789</v>
      </c>
      <c r="N76" s="91">
        <v>70</v>
      </c>
      <c r="O76" s="1">
        <v>149933709.22440228</v>
      </c>
      <c r="Q76" s="91">
        <v>70</v>
      </c>
      <c r="R76" s="1">
        <v>61166904.10958904</v>
      </c>
      <c r="T76" s="91">
        <v>70</v>
      </c>
      <c r="U76" s="1">
        <v>-418925139.79988164</v>
      </c>
      <c r="W76" s="91">
        <v>70</v>
      </c>
      <c r="X76" s="1">
        <v>31695265.753424659</v>
      </c>
      <c r="Z76" s="91">
        <v>70</v>
      </c>
      <c r="AA76" s="1">
        <v>-4995890.7755977213</v>
      </c>
      <c r="AC76" s="91">
        <v>70</v>
      </c>
      <c r="AD76" s="1">
        <v>61166904.10958904</v>
      </c>
      <c r="AF76" s="91">
        <v>70</v>
      </c>
      <c r="AG76" s="1">
        <v>-586057798.78786099</v>
      </c>
      <c r="AI76" s="91">
        <v>70</v>
      </c>
      <c r="AJ76" s="1">
        <v>0</v>
      </c>
      <c r="AL76" s="91">
        <v>70</v>
      </c>
      <c r="AM76" s="1">
        <v>149933709.22440237</v>
      </c>
      <c r="AO76" s="91">
        <v>70</v>
      </c>
      <c r="AP76" s="1">
        <v>61166904.10958904</v>
      </c>
      <c r="AR76" s="91">
        <v>70</v>
      </c>
      <c r="AS76" s="1">
        <v>-417663221.25416023</v>
      </c>
      <c r="AU76" s="91">
        <v>70</v>
      </c>
      <c r="AV76" s="1">
        <v>31695265.753424659</v>
      </c>
      <c r="AX76" s="91">
        <v>70</v>
      </c>
      <c r="AY76" s="1">
        <v>25004109.224402249</v>
      </c>
      <c r="BA76" s="91">
        <v>70</v>
      </c>
      <c r="BB76" s="1">
        <v>31166904.10958904</v>
      </c>
      <c r="BD76" s="91">
        <v>70</v>
      </c>
      <c r="BE76" s="1">
        <v>-604797221.12897789</v>
      </c>
      <c r="BG76" s="91">
        <v>70</v>
      </c>
      <c r="BH76" s="1">
        <v>31686224.657534245</v>
      </c>
      <c r="BI76" s="55">
        <f t="shared" si="4"/>
        <v>29999999.99999997</v>
      </c>
      <c r="BJ76" s="55">
        <f t="shared" si="5"/>
        <v>-30000000</v>
      </c>
      <c r="BK76" s="55">
        <f t="shared" si="6"/>
        <v>-18739422.341116905</v>
      </c>
      <c r="BL76" s="55">
        <f t="shared" si="7"/>
        <v>31686224.657534245</v>
      </c>
    </row>
    <row r="77" spans="2:64" x14ac:dyDescent="0.2">
      <c r="B77" s="98">
        <v>71</v>
      </c>
      <c r="C77" s="1">
        <v>7004109.2244022787</v>
      </c>
      <c r="E77" s="91">
        <v>71</v>
      </c>
      <c r="F77" s="1">
        <v>61166904.10958904</v>
      </c>
      <c r="H77" s="91">
        <v>71</v>
      </c>
      <c r="I77" s="1">
        <v>-607014983.08700693</v>
      </c>
      <c r="K77" s="91">
        <v>71</v>
      </c>
      <c r="L77" s="1">
        <v>31695265.753424659</v>
      </c>
      <c r="N77" s="91">
        <v>71</v>
      </c>
      <c r="O77" s="1">
        <v>161933709.22440231</v>
      </c>
      <c r="Q77" s="91">
        <v>71</v>
      </c>
      <c r="R77" s="1">
        <v>61166904.10958904</v>
      </c>
      <c r="T77" s="91">
        <v>71</v>
      </c>
      <c r="U77" s="1">
        <v>-406925139.79988164</v>
      </c>
      <c r="W77" s="91">
        <v>71</v>
      </c>
      <c r="X77" s="1">
        <v>31695265.753424659</v>
      </c>
      <c r="Z77" s="91">
        <v>71</v>
      </c>
      <c r="AA77" s="1">
        <v>7004109.2244022787</v>
      </c>
      <c r="AC77" s="91">
        <v>71</v>
      </c>
      <c r="AD77" s="1">
        <v>61166904.10958904</v>
      </c>
      <c r="AF77" s="91">
        <v>71</v>
      </c>
      <c r="AG77" s="1">
        <v>-574057798.78786087</v>
      </c>
      <c r="AI77" s="91">
        <v>71</v>
      </c>
      <c r="AJ77" s="1">
        <v>0</v>
      </c>
      <c r="AL77" s="91">
        <v>71</v>
      </c>
      <c r="AM77" s="1">
        <v>161933709.22440237</v>
      </c>
      <c r="AO77" s="91">
        <v>71</v>
      </c>
      <c r="AP77" s="1">
        <v>61166904.10958904</v>
      </c>
      <c r="AR77" s="91">
        <v>71</v>
      </c>
      <c r="AS77" s="1">
        <v>-405663221.25416023</v>
      </c>
      <c r="AU77" s="91">
        <v>71</v>
      </c>
      <c r="AV77" s="1">
        <v>31695265.753424659</v>
      </c>
      <c r="AX77" s="91">
        <v>71</v>
      </c>
      <c r="AY77" s="1">
        <v>37004109.224402249</v>
      </c>
      <c r="BA77" s="91">
        <v>71</v>
      </c>
      <c r="BB77" s="1">
        <v>31166904.10958904</v>
      </c>
      <c r="BD77" s="91">
        <v>71</v>
      </c>
      <c r="BE77" s="1">
        <v>-592797221.12897789</v>
      </c>
      <c r="BG77" s="91">
        <v>71</v>
      </c>
      <c r="BH77" s="1">
        <v>31686224.657534245</v>
      </c>
      <c r="BI77" s="55">
        <f t="shared" si="4"/>
        <v>29999999.99999997</v>
      </c>
      <c r="BJ77" s="55">
        <f t="shared" si="5"/>
        <v>-30000000</v>
      </c>
      <c r="BK77" s="55">
        <f t="shared" si="6"/>
        <v>-18739422.341117024</v>
      </c>
      <c r="BL77" s="55">
        <f t="shared" si="7"/>
        <v>31686224.657534245</v>
      </c>
    </row>
    <row r="78" spans="2:64" x14ac:dyDescent="0.2">
      <c r="B78" s="98">
        <v>72</v>
      </c>
      <c r="C78" s="1">
        <v>19004109.224402279</v>
      </c>
      <c r="E78" s="91">
        <v>72</v>
      </c>
      <c r="F78" s="1">
        <v>61166904.10958904</v>
      </c>
      <c r="H78" s="91">
        <v>72</v>
      </c>
      <c r="I78" s="1">
        <v>-595014983.08700705</v>
      </c>
      <c r="K78" s="91">
        <v>72</v>
      </c>
      <c r="L78" s="1">
        <v>31695265.753424659</v>
      </c>
      <c r="N78" s="91">
        <v>72</v>
      </c>
      <c r="O78" s="1">
        <v>173933709.22440222</v>
      </c>
      <c r="Q78" s="91">
        <v>72</v>
      </c>
      <c r="R78" s="1">
        <v>61166904.10958904</v>
      </c>
      <c r="T78" s="91">
        <v>72</v>
      </c>
      <c r="U78" s="1">
        <v>-394925139.7998817</v>
      </c>
      <c r="W78" s="91">
        <v>72</v>
      </c>
      <c r="X78" s="1">
        <v>31695265.753424659</v>
      </c>
      <c r="Z78" s="91">
        <v>72</v>
      </c>
      <c r="AA78" s="1">
        <v>19004109.224402279</v>
      </c>
      <c r="AC78" s="91">
        <v>72</v>
      </c>
      <c r="AD78" s="1">
        <v>61166904.10958904</v>
      </c>
      <c r="AF78" s="91">
        <v>72</v>
      </c>
      <c r="AG78" s="1">
        <v>-562057798.78786099</v>
      </c>
      <c r="AI78" s="91">
        <v>72</v>
      </c>
      <c r="AJ78" s="1">
        <v>0</v>
      </c>
      <c r="AL78" s="91">
        <v>72</v>
      </c>
      <c r="AM78" s="1">
        <v>173933709.22440237</v>
      </c>
      <c r="AO78" s="91">
        <v>72</v>
      </c>
      <c r="AP78" s="1">
        <v>61166904.10958904</v>
      </c>
      <c r="AR78" s="91">
        <v>72</v>
      </c>
      <c r="AS78" s="1">
        <v>-393663221.25416028</v>
      </c>
      <c r="AU78" s="91">
        <v>72</v>
      </c>
      <c r="AV78" s="1">
        <v>31695265.753424659</v>
      </c>
      <c r="AX78" s="91">
        <v>72</v>
      </c>
      <c r="AY78" s="1">
        <v>32012727.623226583</v>
      </c>
      <c r="BA78" s="91">
        <v>72</v>
      </c>
      <c r="BB78" s="1">
        <v>48158285.710764825</v>
      </c>
      <c r="BD78" s="91">
        <v>72</v>
      </c>
      <c r="BE78" s="1">
        <v>-580797221.12897789</v>
      </c>
      <c r="BG78" s="91">
        <v>72</v>
      </c>
      <c r="BH78" s="1">
        <v>31686224.657534245</v>
      </c>
      <c r="BI78" s="55">
        <f t="shared" si="4"/>
        <v>13008618.398824304</v>
      </c>
      <c r="BJ78" s="55">
        <f t="shared" si="5"/>
        <v>-13008618.398824215</v>
      </c>
      <c r="BK78" s="55">
        <f t="shared" si="6"/>
        <v>-18739422.341116905</v>
      </c>
      <c r="BL78" s="55">
        <f t="shared" si="7"/>
        <v>31686224.657534245</v>
      </c>
    </row>
    <row r="79" spans="2:64" x14ac:dyDescent="0.2">
      <c r="B79" s="98">
        <v>73</v>
      </c>
      <c r="C79" s="1">
        <v>31004109.224402279</v>
      </c>
      <c r="E79" s="91">
        <v>73</v>
      </c>
      <c r="F79" s="1">
        <v>61166904.10958904</v>
      </c>
      <c r="H79" s="91">
        <v>73</v>
      </c>
      <c r="I79" s="1">
        <v>-583014983.08700693</v>
      </c>
      <c r="K79" s="91">
        <v>73</v>
      </c>
      <c r="L79" s="1">
        <v>31695265.753424659</v>
      </c>
      <c r="N79" s="91">
        <v>73</v>
      </c>
      <c r="O79" s="1">
        <v>185933709.22440228</v>
      </c>
      <c r="Q79" s="91">
        <v>73</v>
      </c>
      <c r="R79" s="1">
        <v>61166904.10958904</v>
      </c>
      <c r="T79" s="91">
        <v>73</v>
      </c>
      <c r="U79" s="1">
        <v>-382925139.79988164</v>
      </c>
      <c r="W79" s="91">
        <v>73</v>
      </c>
      <c r="X79" s="1">
        <v>31695265.753424659</v>
      </c>
      <c r="Z79" s="91">
        <v>73</v>
      </c>
      <c r="AA79" s="1">
        <v>31004109.224402279</v>
      </c>
      <c r="AC79" s="91">
        <v>73</v>
      </c>
      <c r="AD79" s="1">
        <v>61166904.10958904</v>
      </c>
      <c r="AF79" s="91">
        <v>73</v>
      </c>
      <c r="AG79" s="1">
        <v>-550057798.78786087</v>
      </c>
      <c r="AI79" s="91">
        <v>73</v>
      </c>
      <c r="AJ79" s="1">
        <v>0</v>
      </c>
      <c r="AL79" s="91">
        <v>73</v>
      </c>
      <c r="AM79" s="1">
        <v>185933709.22440237</v>
      </c>
      <c r="AO79" s="91">
        <v>73</v>
      </c>
      <c r="AP79" s="1">
        <v>61166904.10958904</v>
      </c>
      <c r="AR79" s="91">
        <v>73</v>
      </c>
      <c r="AS79" s="1">
        <v>-381663221.25416023</v>
      </c>
      <c r="AU79" s="91">
        <v>73</v>
      </c>
      <c r="AV79" s="1">
        <v>31695265.753424659</v>
      </c>
      <c r="AX79" s="91">
        <v>73</v>
      </c>
      <c r="AY79" s="1">
        <v>31004109.224402279</v>
      </c>
      <c r="BA79" s="91">
        <v>73</v>
      </c>
      <c r="BB79" s="1">
        <v>61166904.10958904</v>
      </c>
      <c r="BD79" s="91">
        <v>73</v>
      </c>
      <c r="BE79" s="1">
        <v>-568797221.12897789</v>
      </c>
      <c r="BG79" s="91">
        <v>73</v>
      </c>
      <c r="BH79" s="1">
        <v>31686224.657534245</v>
      </c>
      <c r="BI79" s="55">
        <f t="shared" si="4"/>
        <v>0</v>
      </c>
      <c r="BJ79" s="55">
        <f t="shared" si="5"/>
        <v>0</v>
      </c>
      <c r="BK79" s="55">
        <f t="shared" si="6"/>
        <v>-18739422.341117024</v>
      </c>
      <c r="BL79" s="55">
        <f t="shared" si="7"/>
        <v>31686224.657534245</v>
      </c>
    </row>
    <row r="80" spans="2:64" x14ac:dyDescent="0.2">
      <c r="B80" s="98">
        <v>74</v>
      </c>
      <c r="C80" s="1">
        <v>40004109.224402249</v>
      </c>
      <c r="E80" s="91">
        <v>74</v>
      </c>
      <c r="F80" s="1">
        <v>61166904.10958904</v>
      </c>
      <c r="H80" s="91">
        <v>74</v>
      </c>
      <c r="I80" s="1">
        <v>-574014983.08700693</v>
      </c>
      <c r="K80" s="91">
        <v>74</v>
      </c>
      <c r="L80" s="1">
        <v>31695265.753424659</v>
      </c>
      <c r="N80" s="91">
        <v>74</v>
      </c>
      <c r="O80" s="1">
        <v>197933709.22440231</v>
      </c>
      <c r="Q80" s="91">
        <v>74</v>
      </c>
      <c r="R80" s="1">
        <v>61166904.10958904</v>
      </c>
      <c r="T80" s="91">
        <v>74</v>
      </c>
      <c r="U80" s="1">
        <v>-370925139.79988164</v>
      </c>
      <c r="W80" s="91">
        <v>74</v>
      </c>
      <c r="X80" s="1">
        <v>31695265.753424659</v>
      </c>
      <c r="Z80" s="91">
        <v>74</v>
      </c>
      <c r="AA80" s="1">
        <v>40004109.224402308</v>
      </c>
      <c r="AC80" s="91">
        <v>74</v>
      </c>
      <c r="AD80" s="1">
        <v>61166904.10958904</v>
      </c>
      <c r="AF80" s="91">
        <v>74</v>
      </c>
      <c r="AG80" s="1">
        <v>-541057798.78786099</v>
      </c>
      <c r="AI80" s="91">
        <v>74</v>
      </c>
      <c r="AJ80" s="1">
        <v>0</v>
      </c>
      <c r="AL80" s="91">
        <v>74</v>
      </c>
      <c r="AM80" s="1">
        <v>197933709.2244024</v>
      </c>
      <c r="AO80" s="91">
        <v>74</v>
      </c>
      <c r="AP80" s="1">
        <v>61166904.10958904</v>
      </c>
      <c r="AR80" s="91">
        <v>74</v>
      </c>
      <c r="AS80" s="1">
        <v>-369663221.25416023</v>
      </c>
      <c r="AU80" s="91">
        <v>74</v>
      </c>
      <c r="AV80" s="1">
        <v>31695265.753424659</v>
      </c>
      <c r="AX80" s="91">
        <v>74</v>
      </c>
      <c r="AY80" s="1">
        <v>40004109.224402234</v>
      </c>
      <c r="BA80" s="91">
        <v>74</v>
      </c>
      <c r="BB80" s="1">
        <v>61166904.10958904</v>
      </c>
      <c r="BD80" s="91">
        <v>74</v>
      </c>
      <c r="BE80" s="1">
        <v>-559797221.12897789</v>
      </c>
      <c r="BG80" s="91">
        <v>74</v>
      </c>
      <c r="BH80" s="1">
        <v>31686224.657534245</v>
      </c>
      <c r="BI80" s="55">
        <f t="shared" si="4"/>
        <v>-7.4505805969238281E-8</v>
      </c>
      <c r="BJ80" s="55">
        <f t="shared" si="5"/>
        <v>0</v>
      </c>
      <c r="BK80" s="55">
        <f t="shared" si="6"/>
        <v>-18739422.341116905</v>
      </c>
      <c r="BL80" s="55">
        <f t="shared" si="7"/>
        <v>31686224.657534245</v>
      </c>
    </row>
    <row r="81" spans="2:64" x14ac:dyDescent="0.2">
      <c r="B81" s="98">
        <v>75</v>
      </c>
      <c r="C81" s="1">
        <v>40004109.224402368</v>
      </c>
      <c r="E81" s="91">
        <v>75</v>
      </c>
      <c r="F81" s="1">
        <v>61166904.10958904</v>
      </c>
      <c r="H81" s="91">
        <v>75</v>
      </c>
      <c r="I81" s="1">
        <v>-574014983.08700693</v>
      </c>
      <c r="K81" s="91">
        <v>75</v>
      </c>
      <c r="L81" s="1">
        <v>31695265.753424659</v>
      </c>
      <c r="N81" s="91">
        <v>75</v>
      </c>
      <c r="O81" s="1">
        <v>209933709.22440225</v>
      </c>
      <c r="Q81" s="91">
        <v>75</v>
      </c>
      <c r="R81" s="1">
        <v>61166904.10958904</v>
      </c>
      <c r="T81" s="91">
        <v>75</v>
      </c>
      <c r="U81" s="1">
        <v>-358925139.7998817</v>
      </c>
      <c r="W81" s="91">
        <v>75</v>
      </c>
      <c r="X81" s="1">
        <v>31695265.753424659</v>
      </c>
      <c r="Z81" s="91">
        <v>75</v>
      </c>
      <c r="AA81" s="1">
        <v>40004109.224402249</v>
      </c>
      <c r="AC81" s="91">
        <v>75</v>
      </c>
      <c r="AD81" s="1">
        <v>61166904.10958904</v>
      </c>
      <c r="AF81" s="91">
        <v>75</v>
      </c>
      <c r="AG81" s="1">
        <v>-541057798.78786111</v>
      </c>
      <c r="AI81" s="91">
        <v>75</v>
      </c>
      <c r="AJ81" s="1">
        <v>0</v>
      </c>
      <c r="AL81" s="91">
        <v>75</v>
      </c>
      <c r="AM81" s="1">
        <v>209933709.22440237</v>
      </c>
      <c r="AO81" s="91">
        <v>75</v>
      </c>
      <c r="AP81" s="1">
        <v>61166904.10958904</v>
      </c>
      <c r="AR81" s="91">
        <v>75</v>
      </c>
      <c r="AS81" s="1">
        <v>-357663221.25416023</v>
      </c>
      <c r="AU81" s="91">
        <v>75</v>
      </c>
      <c r="AV81" s="1">
        <v>31695265.753424659</v>
      </c>
      <c r="AX81" s="91">
        <v>75</v>
      </c>
      <c r="AY81" s="1">
        <v>40004109.224402383</v>
      </c>
      <c r="BA81" s="91">
        <v>75</v>
      </c>
      <c r="BB81" s="1">
        <v>61166904.10958904</v>
      </c>
      <c r="BD81" s="91">
        <v>75</v>
      </c>
      <c r="BE81" s="1">
        <v>-559797221.12897789</v>
      </c>
      <c r="BG81" s="91">
        <v>75</v>
      </c>
      <c r="BH81" s="1">
        <v>31686224.657534245</v>
      </c>
      <c r="BI81" s="55">
        <f t="shared" si="4"/>
        <v>1.3411045074462891E-7</v>
      </c>
      <c r="BJ81" s="55">
        <f t="shared" si="5"/>
        <v>0</v>
      </c>
      <c r="BK81" s="55">
        <f t="shared" si="6"/>
        <v>-18739422.341116786</v>
      </c>
      <c r="BL81" s="55">
        <f t="shared" si="7"/>
        <v>31686224.657534245</v>
      </c>
    </row>
    <row r="82" spans="2:64" x14ac:dyDescent="0.2">
      <c r="B82" s="98">
        <v>76</v>
      </c>
      <c r="C82" s="1">
        <v>40004109.224402279</v>
      </c>
      <c r="E82" s="91">
        <v>76</v>
      </c>
      <c r="F82" s="1">
        <v>61166904.10958904</v>
      </c>
      <c r="H82" s="91">
        <v>76</v>
      </c>
      <c r="I82" s="1">
        <v>-574014983.08700693</v>
      </c>
      <c r="K82" s="91">
        <v>76</v>
      </c>
      <c r="L82" s="1">
        <v>31695265.753424659</v>
      </c>
      <c r="N82" s="91">
        <v>76</v>
      </c>
      <c r="O82" s="1">
        <v>221933709.22440225</v>
      </c>
      <c r="Q82" s="91">
        <v>76</v>
      </c>
      <c r="R82" s="1">
        <v>61166904.10958904</v>
      </c>
      <c r="T82" s="91">
        <v>76</v>
      </c>
      <c r="U82" s="1">
        <v>-346925139.7998817</v>
      </c>
      <c r="W82" s="91">
        <v>76</v>
      </c>
      <c r="X82" s="1">
        <v>31695265.753424659</v>
      </c>
      <c r="Z82" s="91">
        <v>76</v>
      </c>
      <c r="AA82" s="1">
        <v>40004109.224402279</v>
      </c>
      <c r="AC82" s="91">
        <v>76</v>
      </c>
      <c r="AD82" s="1">
        <v>61166904.10958904</v>
      </c>
      <c r="AF82" s="91">
        <v>76</v>
      </c>
      <c r="AG82" s="1">
        <v>-541057798.78786111</v>
      </c>
      <c r="AI82" s="91">
        <v>76</v>
      </c>
      <c r="AJ82" s="1">
        <v>0</v>
      </c>
      <c r="AL82" s="91">
        <v>76</v>
      </c>
      <c r="AM82" s="1">
        <v>221933709.22440243</v>
      </c>
      <c r="AO82" s="91">
        <v>76</v>
      </c>
      <c r="AP82" s="1">
        <v>61166904.10958904</v>
      </c>
      <c r="AR82" s="91">
        <v>76</v>
      </c>
      <c r="AS82" s="1">
        <v>-345663221.25416017</v>
      </c>
      <c r="AU82" s="91">
        <v>76</v>
      </c>
      <c r="AV82" s="1">
        <v>31695265.753424659</v>
      </c>
      <c r="AX82" s="91">
        <v>76</v>
      </c>
      <c r="AY82" s="1">
        <v>40004109.224402279</v>
      </c>
      <c r="BA82" s="91">
        <v>76</v>
      </c>
      <c r="BB82" s="1">
        <v>61166904.10958904</v>
      </c>
      <c r="BD82" s="91">
        <v>76</v>
      </c>
      <c r="BE82" s="1">
        <v>-559797221.12897801</v>
      </c>
      <c r="BG82" s="91">
        <v>76</v>
      </c>
      <c r="BH82" s="1">
        <v>31686224.657534245</v>
      </c>
      <c r="BI82" s="55">
        <f t="shared" si="4"/>
        <v>0</v>
      </c>
      <c r="BJ82" s="55">
        <f t="shared" si="5"/>
        <v>0</v>
      </c>
      <c r="BK82" s="55">
        <f t="shared" si="6"/>
        <v>-18739422.341116905</v>
      </c>
      <c r="BL82" s="55">
        <f t="shared" si="7"/>
        <v>31686224.657534245</v>
      </c>
    </row>
    <row r="83" spans="2:64" x14ac:dyDescent="0.2">
      <c r="B83" s="98">
        <v>77</v>
      </c>
      <c r="C83" s="1">
        <v>40004109.224402279</v>
      </c>
      <c r="E83" s="91">
        <v>77</v>
      </c>
      <c r="F83" s="1">
        <v>61166904.10958904</v>
      </c>
      <c r="H83" s="91">
        <v>77</v>
      </c>
      <c r="I83" s="1">
        <v>-574014983.08700705</v>
      </c>
      <c r="K83" s="91">
        <v>77</v>
      </c>
      <c r="L83" s="1">
        <v>31695265.753424659</v>
      </c>
      <c r="N83" s="91">
        <v>77</v>
      </c>
      <c r="O83" s="1">
        <v>233933709.22440231</v>
      </c>
      <c r="Q83" s="91">
        <v>77</v>
      </c>
      <c r="R83" s="1">
        <v>61166904.10958904</v>
      </c>
      <c r="T83" s="91">
        <v>77</v>
      </c>
      <c r="U83" s="1">
        <v>-334925139.79988164</v>
      </c>
      <c r="W83" s="91">
        <v>77</v>
      </c>
      <c r="X83" s="1">
        <v>31695265.753424659</v>
      </c>
      <c r="Z83" s="91">
        <v>77</v>
      </c>
      <c r="AA83" s="1">
        <v>40004109.224402279</v>
      </c>
      <c r="AC83" s="91">
        <v>77</v>
      </c>
      <c r="AD83" s="1">
        <v>61166904.10958904</v>
      </c>
      <c r="AF83" s="91">
        <v>77</v>
      </c>
      <c r="AG83" s="1">
        <v>-541057798.78786111</v>
      </c>
      <c r="AI83" s="91">
        <v>77</v>
      </c>
      <c r="AJ83" s="1">
        <v>0</v>
      </c>
      <c r="AL83" s="91">
        <v>77</v>
      </c>
      <c r="AM83" s="1">
        <v>233933709.22440249</v>
      </c>
      <c r="AO83" s="91">
        <v>77</v>
      </c>
      <c r="AP83" s="1">
        <v>61166904.10958904</v>
      </c>
      <c r="AR83" s="91">
        <v>77</v>
      </c>
      <c r="AS83" s="1">
        <v>-333663221.25416017</v>
      </c>
      <c r="AU83" s="91">
        <v>77</v>
      </c>
      <c r="AV83" s="1">
        <v>31695265.753424659</v>
      </c>
      <c r="AX83" s="91">
        <v>77</v>
      </c>
      <c r="AY83" s="1">
        <v>40004109.224402249</v>
      </c>
      <c r="BA83" s="91">
        <v>77</v>
      </c>
      <c r="BB83" s="1">
        <v>61166904.10958904</v>
      </c>
      <c r="BD83" s="91">
        <v>77</v>
      </c>
      <c r="BE83" s="1">
        <v>-559797221.12897789</v>
      </c>
      <c r="BG83" s="91">
        <v>77</v>
      </c>
      <c r="BH83" s="1">
        <v>31686224.657534245</v>
      </c>
      <c r="BI83" s="55">
        <f t="shared" si="4"/>
        <v>0</v>
      </c>
      <c r="BJ83" s="55">
        <f t="shared" si="5"/>
        <v>0</v>
      </c>
      <c r="BK83" s="55">
        <f t="shared" si="6"/>
        <v>-18739422.341116786</v>
      </c>
      <c r="BL83" s="55">
        <f t="shared" si="7"/>
        <v>31686224.657534245</v>
      </c>
    </row>
    <row r="84" spans="2:64" x14ac:dyDescent="0.2">
      <c r="B84" s="98">
        <v>78</v>
      </c>
      <c r="C84" s="1">
        <v>40004109.224402368</v>
      </c>
      <c r="E84" s="91">
        <v>78</v>
      </c>
      <c r="F84" s="1">
        <v>61166904.10958904</v>
      </c>
      <c r="H84" s="91">
        <v>78</v>
      </c>
      <c r="I84" s="1">
        <v>-574014983.08700693</v>
      </c>
      <c r="K84" s="91">
        <v>78</v>
      </c>
      <c r="L84" s="1">
        <v>31695265.753424659</v>
      </c>
      <c r="N84" s="91">
        <v>78</v>
      </c>
      <c r="O84" s="1">
        <v>245933709.22440225</v>
      </c>
      <c r="Q84" s="91">
        <v>78</v>
      </c>
      <c r="R84" s="1">
        <v>61166904.10958904</v>
      </c>
      <c r="T84" s="91">
        <v>78</v>
      </c>
      <c r="U84" s="1">
        <v>-322925139.7998817</v>
      </c>
      <c r="W84" s="91">
        <v>78</v>
      </c>
      <c r="X84" s="1">
        <v>31695265.753424659</v>
      </c>
      <c r="Z84" s="91">
        <v>78</v>
      </c>
      <c r="AA84" s="1">
        <v>40004109.224402279</v>
      </c>
      <c r="AC84" s="91">
        <v>78</v>
      </c>
      <c r="AD84" s="1">
        <v>61166904.10958904</v>
      </c>
      <c r="AF84" s="91">
        <v>78</v>
      </c>
      <c r="AG84" s="1">
        <v>-541057798.78786111</v>
      </c>
      <c r="AI84" s="91">
        <v>78</v>
      </c>
      <c r="AJ84" s="1">
        <v>0</v>
      </c>
      <c r="AL84" s="91">
        <v>78</v>
      </c>
      <c r="AM84" s="1">
        <v>245933709.22440237</v>
      </c>
      <c r="AO84" s="91">
        <v>78</v>
      </c>
      <c r="AP84" s="1">
        <v>61166904.10958904</v>
      </c>
      <c r="AR84" s="91">
        <v>78</v>
      </c>
      <c r="AS84" s="1">
        <v>-321663221.25416028</v>
      </c>
      <c r="AU84" s="91">
        <v>78</v>
      </c>
      <c r="AV84" s="1">
        <v>31695265.753424659</v>
      </c>
      <c r="AX84" s="91">
        <v>78</v>
      </c>
      <c r="AY84" s="1">
        <v>40004109.224402279</v>
      </c>
      <c r="BA84" s="91">
        <v>78</v>
      </c>
      <c r="BB84" s="1">
        <v>61166904.10958904</v>
      </c>
      <c r="BD84" s="91">
        <v>78</v>
      </c>
      <c r="BE84" s="1">
        <v>-559797221.12897789</v>
      </c>
      <c r="BG84" s="91">
        <v>78</v>
      </c>
      <c r="BH84" s="1">
        <v>31686224.657534245</v>
      </c>
      <c r="BI84" s="55">
        <f t="shared" si="4"/>
        <v>0</v>
      </c>
      <c r="BJ84" s="55">
        <f t="shared" si="5"/>
        <v>0</v>
      </c>
      <c r="BK84" s="55">
        <f t="shared" si="6"/>
        <v>-18739422.341116786</v>
      </c>
      <c r="BL84" s="55">
        <f t="shared" si="7"/>
        <v>31686224.657534245</v>
      </c>
    </row>
    <row r="85" spans="2:64" x14ac:dyDescent="0.2">
      <c r="B85" s="98">
        <v>79</v>
      </c>
      <c r="C85" s="1">
        <v>40980332.974402308</v>
      </c>
      <c r="E85" s="91">
        <v>79</v>
      </c>
      <c r="F85" s="1">
        <v>61166904.10958904</v>
      </c>
      <c r="H85" s="91">
        <v>79</v>
      </c>
      <c r="I85" s="1">
        <v>-573038759.33700693</v>
      </c>
      <c r="K85" s="91">
        <v>79</v>
      </c>
      <c r="L85" s="1">
        <v>31695265.753424659</v>
      </c>
      <c r="N85" s="91">
        <v>79</v>
      </c>
      <c r="O85" s="1">
        <v>258909932.97440225</v>
      </c>
      <c r="Q85" s="91">
        <v>79</v>
      </c>
      <c r="R85" s="1">
        <v>61166904.10958904</v>
      </c>
      <c r="T85" s="91">
        <v>79</v>
      </c>
      <c r="U85" s="1">
        <v>-309948916.0498817</v>
      </c>
      <c r="W85" s="91">
        <v>79</v>
      </c>
      <c r="X85" s="1">
        <v>31695265.753424659</v>
      </c>
      <c r="Z85" s="91">
        <v>79</v>
      </c>
      <c r="AA85" s="1">
        <v>40980332.974402398</v>
      </c>
      <c r="AC85" s="91">
        <v>79</v>
      </c>
      <c r="AD85" s="1">
        <v>61166904.10958904</v>
      </c>
      <c r="AF85" s="91">
        <v>79</v>
      </c>
      <c r="AG85" s="1">
        <v>-540081575.03786099</v>
      </c>
      <c r="AI85" s="91">
        <v>79</v>
      </c>
      <c r="AJ85" s="1">
        <v>0</v>
      </c>
      <c r="AL85" s="91">
        <v>79</v>
      </c>
      <c r="AM85" s="1">
        <v>258909932.97440237</v>
      </c>
      <c r="AO85" s="91">
        <v>79</v>
      </c>
      <c r="AP85" s="1">
        <v>61166904.10958904</v>
      </c>
      <c r="AR85" s="91">
        <v>79</v>
      </c>
      <c r="AS85" s="1">
        <v>-308686997.50416023</v>
      </c>
      <c r="AU85" s="91">
        <v>79</v>
      </c>
      <c r="AV85" s="1">
        <v>31695265.753424659</v>
      </c>
      <c r="AX85" s="91">
        <v>79</v>
      </c>
      <c r="AY85" s="1">
        <v>40980332.974402428</v>
      </c>
      <c r="BA85" s="91">
        <v>79</v>
      </c>
      <c r="BB85" s="1">
        <v>61166904.10958904</v>
      </c>
      <c r="BD85" s="91">
        <v>79</v>
      </c>
      <c r="BE85" s="1">
        <v>-558820997.37897778</v>
      </c>
      <c r="BG85" s="91">
        <v>79</v>
      </c>
      <c r="BH85" s="1">
        <v>31686224.657534245</v>
      </c>
      <c r="BI85" s="55">
        <f t="shared" si="4"/>
        <v>0</v>
      </c>
      <c r="BJ85" s="55">
        <f t="shared" si="5"/>
        <v>0</v>
      </c>
      <c r="BK85" s="55">
        <f t="shared" si="6"/>
        <v>-18739422.341116786</v>
      </c>
      <c r="BL85" s="55">
        <f t="shared" si="7"/>
        <v>31686224.657534245</v>
      </c>
    </row>
    <row r="86" spans="2:64" x14ac:dyDescent="0.2">
      <c r="B86" s="98">
        <v>80</v>
      </c>
      <c r="C86" s="1">
        <v>48790122.974402279</v>
      </c>
      <c r="E86" s="91">
        <v>80</v>
      </c>
      <c r="F86" s="1">
        <v>61166904.10958904</v>
      </c>
      <c r="H86" s="91">
        <v>80</v>
      </c>
      <c r="I86" s="1">
        <v>-565228969.33700705</v>
      </c>
      <c r="K86" s="91">
        <v>80</v>
      </c>
      <c r="L86" s="1">
        <v>31695265.753424659</v>
      </c>
      <c r="N86" s="91">
        <v>80</v>
      </c>
      <c r="O86" s="1">
        <v>278719722.97440231</v>
      </c>
      <c r="Q86" s="91">
        <v>80</v>
      </c>
      <c r="R86" s="1">
        <v>61166904.10958904</v>
      </c>
      <c r="T86" s="91">
        <v>80</v>
      </c>
      <c r="U86" s="1">
        <v>-290139126.04988164</v>
      </c>
      <c r="W86" s="91">
        <v>80</v>
      </c>
      <c r="X86" s="1">
        <v>31695265.753424659</v>
      </c>
      <c r="Z86" s="91">
        <v>80</v>
      </c>
      <c r="AA86" s="1">
        <v>48790122.974402368</v>
      </c>
      <c r="AC86" s="91">
        <v>80</v>
      </c>
      <c r="AD86" s="1">
        <v>61166904.10958904</v>
      </c>
      <c r="AF86" s="91">
        <v>80</v>
      </c>
      <c r="AG86" s="1">
        <v>-535252471.42743093</v>
      </c>
      <c r="AI86" s="91">
        <v>80</v>
      </c>
      <c r="AJ86" s="1">
        <v>2980686.3895699382</v>
      </c>
      <c r="AL86" s="91">
        <v>80</v>
      </c>
      <c r="AM86" s="1">
        <v>278719722.97440225</v>
      </c>
      <c r="AO86" s="91">
        <v>80</v>
      </c>
      <c r="AP86" s="1">
        <v>61166904.10958904</v>
      </c>
      <c r="AR86" s="91">
        <v>80</v>
      </c>
      <c r="AS86" s="1">
        <v>-288877207.50416023</v>
      </c>
      <c r="AU86" s="91">
        <v>80</v>
      </c>
      <c r="AV86" s="1">
        <v>31695265.753424659</v>
      </c>
      <c r="AX86" s="91">
        <v>80</v>
      </c>
      <c r="AY86" s="1">
        <v>48790122.974402279</v>
      </c>
      <c r="BA86" s="91">
        <v>80</v>
      </c>
      <c r="BB86" s="1">
        <v>61166904.10958904</v>
      </c>
      <c r="BD86" s="91">
        <v>80</v>
      </c>
      <c r="BE86" s="1">
        <v>-551011207.37897789</v>
      </c>
      <c r="BG86" s="91">
        <v>80</v>
      </c>
      <c r="BH86" s="1">
        <v>31686224.657534245</v>
      </c>
      <c r="BI86" s="55">
        <f t="shared" si="4"/>
        <v>-8.9406967163085938E-8</v>
      </c>
      <c r="BJ86" s="55">
        <f t="shared" si="5"/>
        <v>0</v>
      </c>
      <c r="BK86" s="55">
        <f t="shared" si="6"/>
        <v>-15758735.951546967</v>
      </c>
      <c r="BL86" s="55">
        <f t="shared" si="7"/>
        <v>28705538.267964307</v>
      </c>
    </row>
    <row r="87" spans="2:64" x14ac:dyDescent="0.2">
      <c r="B87" s="98">
        <v>81</v>
      </c>
      <c r="C87" s="1">
        <v>56599912.974402398</v>
      </c>
      <c r="E87" s="91">
        <v>81</v>
      </c>
      <c r="F87" s="1">
        <v>61166904.10958904</v>
      </c>
      <c r="H87" s="91">
        <v>81</v>
      </c>
      <c r="I87" s="1">
        <v>-557419179.33700693</v>
      </c>
      <c r="K87" s="91">
        <v>81</v>
      </c>
      <c r="L87" s="1">
        <v>31695265.753424659</v>
      </c>
      <c r="N87" s="91">
        <v>81</v>
      </c>
      <c r="O87" s="1">
        <v>298529512.97440225</v>
      </c>
      <c r="Q87" s="91">
        <v>81</v>
      </c>
      <c r="R87" s="1">
        <v>61166904.10958904</v>
      </c>
      <c r="T87" s="91">
        <v>81</v>
      </c>
      <c r="U87" s="1">
        <v>-270329336.04988176</v>
      </c>
      <c r="W87" s="91">
        <v>81</v>
      </c>
      <c r="X87" s="1">
        <v>31695265.753424659</v>
      </c>
      <c r="Z87" s="91">
        <v>81</v>
      </c>
      <c r="AA87" s="1">
        <v>56599912.974402368</v>
      </c>
      <c r="AC87" s="91">
        <v>81</v>
      </c>
      <c r="AD87" s="1">
        <v>61166904.10958904</v>
      </c>
      <c r="AF87" s="91">
        <v>81</v>
      </c>
      <c r="AG87" s="1">
        <v>-535252471.42743093</v>
      </c>
      <c r="AI87" s="91">
        <v>81</v>
      </c>
      <c r="AJ87" s="1">
        <v>10790476.389569938</v>
      </c>
      <c r="AL87" s="91">
        <v>81</v>
      </c>
      <c r="AM87" s="1">
        <v>298529512.97440243</v>
      </c>
      <c r="AO87" s="91">
        <v>81</v>
      </c>
      <c r="AP87" s="1">
        <v>61166904.10958904</v>
      </c>
      <c r="AR87" s="91">
        <v>81</v>
      </c>
      <c r="AS87" s="1">
        <v>-269067417.50416017</v>
      </c>
      <c r="AU87" s="91">
        <v>81</v>
      </c>
      <c r="AV87" s="1">
        <v>31695265.753424659</v>
      </c>
      <c r="AX87" s="91">
        <v>81</v>
      </c>
      <c r="AY87" s="1">
        <v>56599912.974402279</v>
      </c>
      <c r="BA87" s="91">
        <v>81</v>
      </c>
      <c r="BB87" s="1">
        <v>61166904.10958904</v>
      </c>
      <c r="BD87" s="91">
        <v>81</v>
      </c>
      <c r="BE87" s="1">
        <v>-543201417.37897789</v>
      </c>
      <c r="BG87" s="91">
        <v>81</v>
      </c>
      <c r="BH87" s="1">
        <v>31686224.657534245</v>
      </c>
      <c r="BI87" s="55">
        <f t="shared" si="4"/>
        <v>-8.9406967163085938E-8</v>
      </c>
      <c r="BJ87" s="55">
        <f t="shared" si="5"/>
        <v>0</v>
      </c>
      <c r="BK87" s="55">
        <f t="shared" si="6"/>
        <v>-7948945.951546967</v>
      </c>
      <c r="BL87" s="55">
        <f t="shared" si="7"/>
        <v>20895748.267964307</v>
      </c>
    </row>
    <row r="88" spans="2:64" x14ac:dyDescent="0.2">
      <c r="B88" s="98">
        <v>82</v>
      </c>
      <c r="C88" s="1">
        <v>72025632.974402308</v>
      </c>
      <c r="E88" s="91">
        <v>82</v>
      </c>
      <c r="F88" s="1">
        <v>61166904.10958904</v>
      </c>
      <c r="H88" s="91">
        <v>82</v>
      </c>
      <c r="I88" s="1">
        <v>-541993459.33700693</v>
      </c>
      <c r="K88" s="91">
        <v>82</v>
      </c>
      <c r="L88" s="1">
        <v>31695265.753424659</v>
      </c>
      <c r="N88" s="91">
        <v>82</v>
      </c>
      <c r="O88" s="1">
        <v>325955232.97440225</v>
      </c>
      <c r="Q88" s="91">
        <v>82</v>
      </c>
      <c r="R88" s="1">
        <v>61166904.10958904</v>
      </c>
      <c r="T88" s="91">
        <v>82</v>
      </c>
      <c r="U88" s="1">
        <v>-242903616.0498817</v>
      </c>
      <c r="W88" s="91">
        <v>82</v>
      </c>
      <c r="X88" s="1">
        <v>31695265.753424659</v>
      </c>
      <c r="Z88" s="91">
        <v>82</v>
      </c>
      <c r="AA88" s="1">
        <v>72025632.974402279</v>
      </c>
      <c r="AC88" s="91">
        <v>82</v>
      </c>
      <c r="AD88" s="1">
        <v>61166904.10958904</v>
      </c>
      <c r="AF88" s="91">
        <v>82</v>
      </c>
      <c r="AG88" s="1">
        <v>-527636541.42743093</v>
      </c>
      <c r="AI88" s="91">
        <v>82</v>
      </c>
      <c r="AJ88" s="1">
        <v>18600266.389569938</v>
      </c>
      <c r="AL88" s="91">
        <v>82</v>
      </c>
      <c r="AM88" s="1">
        <v>325955232.97440237</v>
      </c>
      <c r="AO88" s="91">
        <v>82</v>
      </c>
      <c r="AP88" s="1">
        <v>61166904.10958904</v>
      </c>
      <c r="AR88" s="91">
        <v>82</v>
      </c>
      <c r="AS88" s="1">
        <v>-241641697.50416017</v>
      </c>
      <c r="AU88" s="91">
        <v>82</v>
      </c>
      <c r="AV88" s="1">
        <v>31695265.753424659</v>
      </c>
      <c r="AX88" s="91">
        <v>82</v>
      </c>
      <c r="AY88" s="1">
        <v>72025632.974402457</v>
      </c>
      <c r="BA88" s="91">
        <v>82</v>
      </c>
      <c r="BB88" s="1">
        <v>61166904.10958904</v>
      </c>
      <c r="BD88" s="91">
        <v>82</v>
      </c>
      <c r="BE88" s="1">
        <v>-527775697.37897778</v>
      </c>
      <c r="BG88" s="91">
        <v>82</v>
      </c>
      <c r="BH88" s="1">
        <v>31686224.657534245</v>
      </c>
      <c r="BI88" s="55">
        <f t="shared" si="4"/>
        <v>1.7881393432617188E-7</v>
      </c>
      <c r="BJ88" s="55">
        <f t="shared" si="5"/>
        <v>0</v>
      </c>
      <c r="BK88" s="55">
        <f t="shared" si="6"/>
        <v>-139155.95154684782</v>
      </c>
      <c r="BL88" s="55">
        <f t="shared" si="7"/>
        <v>13085958.267964307</v>
      </c>
    </row>
    <row r="89" spans="2:64" x14ac:dyDescent="0.2">
      <c r="B89" s="98">
        <v>83</v>
      </c>
      <c r="C89" s="1">
        <v>87451352.974402279</v>
      </c>
      <c r="E89" s="91">
        <v>83</v>
      </c>
      <c r="F89" s="1">
        <v>61166904.10958904</v>
      </c>
      <c r="H89" s="91">
        <v>83</v>
      </c>
      <c r="I89" s="1">
        <v>-526567739.33700699</v>
      </c>
      <c r="K89" s="91">
        <v>83</v>
      </c>
      <c r="L89" s="1">
        <v>31695265.753424659</v>
      </c>
      <c r="N89" s="91">
        <v>83</v>
      </c>
      <c r="O89" s="1">
        <v>353380952.97440231</v>
      </c>
      <c r="Q89" s="91">
        <v>83</v>
      </c>
      <c r="R89" s="1">
        <v>61166904.10958904</v>
      </c>
      <c r="T89" s="91">
        <v>83</v>
      </c>
      <c r="U89" s="1">
        <v>-215477896.04988164</v>
      </c>
      <c r="W89" s="91">
        <v>83</v>
      </c>
      <c r="X89" s="1">
        <v>31695265.753424659</v>
      </c>
      <c r="Z89" s="91">
        <v>83</v>
      </c>
      <c r="AA89" s="1">
        <v>87451352.974402308</v>
      </c>
      <c r="AC89" s="91">
        <v>83</v>
      </c>
      <c r="AD89" s="1">
        <v>61166904.10958904</v>
      </c>
      <c r="AF89" s="91">
        <v>83</v>
      </c>
      <c r="AG89" s="1">
        <v>-520020611.42743093</v>
      </c>
      <c r="AI89" s="91">
        <v>83</v>
      </c>
      <c r="AJ89" s="1">
        <v>26410056.389569938</v>
      </c>
      <c r="AL89" s="91">
        <v>83</v>
      </c>
      <c r="AM89" s="1">
        <v>353380952.97440225</v>
      </c>
      <c r="AO89" s="91">
        <v>83</v>
      </c>
      <c r="AP89" s="1">
        <v>61166904.10958904</v>
      </c>
      <c r="AR89" s="91">
        <v>83</v>
      </c>
      <c r="AS89" s="1">
        <v>-214215977.50416028</v>
      </c>
      <c r="AU89" s="91">
        <v>83</v>
      </c>
      <c r="AV89" s="1">
        <v>31695265.753424659</v>
      </c>
      <c r="AX89" s="91">
        <v>83</v>
      </c>
      <c r="AY89" s="1">
        <v>87451352.974402308</v>
      </c>
      <c r="BA89" s="91">
        <v>83</v>
      </c>
      <c r="BB89" s="1">
        <v>61166904.10958904</v>
      </c>
      <c r="BD89" s="91">
        <v>83</v>
      </c>
      <c r="BE89" s="1">
        <v>-512349977.37897795</v>
      </c>
      <c r="BG89" s="91">
        <v>83</v>
      </c>
      <c r="BH89" s="1">
        <v>31686224.657534245</v>
      </c>
      <c r="BI89" s="55">
        <f t="shared" si="4"/>
        <v>0</v>
      </c>
      <c r="BJ89" s="55">
        <f t="shared" si="5"/>
        <v>0</v>
      </c>
      <c r="BK89" s="55">
        <f t="shared" si="6"/>
        <v>7670634.0484529734</v>
      </c>
      <c r="BL89" s="55">
        <f t="shared" si="7"/>
        <v>5276168.2679643072</v>
      </c>
    </row>
    <row r="90" spans="2:64" x14ac:dyDescent="0.2">
      <c r="B90" s="98">
        <v>84</v>
      </c>
      <c r="C90" s="1">
        <v>109203117.97440228</v>
      </c>
      <c r="E90" s="91">
        <v>84</v>
      </c>
      <c r="F90" s="1">
        <v>61166904.10958904</v>
      </c>
      <c r="H90" s="91">
        <v>84</v>
      </c>
      <c r="I90" s="1">
        <v>-504815974.33700693</v>
      </c>
      <c r="K90" s="91">
        <v>84</v>
      </c>
      <c r="L90" s="1">
        <v>31695265.753424659</v>
      </c>
      <c r="N90" s="91">
        <v>84</v>
      </c>
      <c r="O90" s="1">
        <v>387132717.97440225</v>
      </c>
      <c r="Q90" s="91">
        <v>84</v>
      </c>
      <c r="R90" s="1">
        <v>61166904.10958904</v>
      </c>
      <c r="T90" s="91">
        <v>84</v>
      </c>
      <c r="U90" s="1">
        <v>-181726131.04988176</v>
      </c>
      <c r="W90" s="91">
        <v>84</v>
      </c>
      <c r="X90" s="1">
        <v>31695265.753424659</v>
      </c>
      <c r="Z90" s="91">
        <v>84</v>
      </c>
      <c r="AA90" s="1">
        <v>109203117.97440231</v>
      </c>
      <c r="AC90" s="91">
        <v>84</v>
      </c>
      <c r="AD90" s="1">
        <v>61166904.10958904</v>
      </c>
      <c r="AF90" s="91">
        <v>84</v>
      </c>
      <c r="AG90" s="1">
        <v>-503554055.79128563</v>
      </c>
      <c r="AI90" s="91">
        <v>84</v>
      </c>
      <c r="AJ90" s="1">
        <v>31695265.753424659</v>
      </c>
      <c r="AL90" s="91">
        <v>84</v>
      </c>
      <c r="AM90" s="1">
        <v>387132717.97440243</v>
      </c>
      <c r="AO90" s="91">
        <v>84</v>
      </c>
      <c r="AP90" s="1">
        <v>61166904.10958904</v>
      </c>
      <c r="AR90" s="91">
        <v>84</v>
      </c>
      <c r="AS90" s="1">
        <v>-187300623.43814713</v>
      </c>
      <c r="AU90" s="91">
        <v>84</v>
      </c>
      <c r="AV90" s="1">
        <v>38531676.687411562</v>
      </c>
      <c r="AX90" s="91">
        <v>84</v>
      </c>
      <c r="AY90" s="1">
        <v>109203117.97440228</v>
      </c>
      <c r="BA90" s="91">
        <v>84</v>
      </c>
      <c r="BB90" s="1">
        <v>61166904.10958904</v>
      </c>
      <c r="BD90" s="91">
        <v>84</v>
      </c>
      <c r="BE90" s="1">
        <v>-490598212.37897789</v>
      </c>
      <c r="BG90" s="91">
        <v>84</v>
      </c>
      <c r="BH90" s="1">
        <v>31686224.657534245</v>
      </c>
      <c r="BI90" s="55">
        <f t="shared" si="4"/>
        <v>0</v>
      </c>
      <c r="BJ90" s="55">
        <f t="shared" si="5"/>
        <v>0</v>
      </c>
      <c r="BK90" s="55">
        <f t="shared" si="6"/>
        <v>12955843.412307739</v>
      </c>
      <c r="BL90" s="55">
        <f t="shared" si="7"/>
        <v>-9041.0958904139698</v>
      </c>
    </row>
    <row r="91" spans="2:64" x14ac:dyDescent="0.2">
      <c r="B91" s="98">
        <v>85</v>
      </c>
      <c r="C91" s="1">
        <v>130954882.97440228</v>
      </c>
      <c r="E91" s="91">
        <v>85</v>
      </c>
      <c r="F91" s="1">
        <v>61166904.10958904</v>
      </c>
      <c r="H91" s="91">
        <v>85</v>
      </c>
      <c r="I91" s="1">
        <v>-483064209.33700693</v>
      </c>
      <c r="K91" s="91">
        <v>85</v>
      </c>
      <c r="L91" s="1">
        <v>31695265.753424659</v>
      </c>
      <c r="N91" s="91">
        <v>85</v>
      </c>
      <c r="O91" s="1">
        <v>420884482.97440225</v>
      </c>
      <c r="Q91" s="91">
        <v>85</v>
      </c>
      <c r="R91" s="1">
        <v>61166904.10958904</v>
      </c>
      <c r="T91" s="91">
        <v>85</v>
      </c>
      <c r="U91" s="1">
        <v>-147974366.0498817</v>
      </c>
      <c r="W91" s="91">
        <v>85</v>
      </c>
      <c r="X91" s="1">
        <v>31695265.753424659</v>
      </c>
      <c r="Z91" s="91">
        <v>85</v>
      </c>
      <c r="AA91" s="1">
        <v>130954882.97440231</v>
      </c>
      <c r="AC91" s="91">
        <v>85</v>
      </c>
      <c r="AD91" s="1">
        <v>61166904.10958904</v>
      </c>
      <c r="AF91" s="91">
        <v>85</v>
      </c>
      <c r="AG91" s="1">
        <v>-487975952.22959745</v>
      </c>
      <c r="AI91" s="91">
        <v>85</v>
      </c>
      <c r="AJ91" s="1">
        <v>37868927.191736445</v>
      </c>
      <c r="AL91" s="91">
        <v>85</v>
      </c>
      <c r="AM91" s="1">
        <v>420884482.97440237</v>
      </c>
      <c r="AO91" s="91">
        <v>85</v>
      </c>
      <c r="AP91" s="1">
        <v>61166904.10958904</v>
      </c>
      <c r="AR91" s="91">
        <v>85</v>
      </c>
      <c r="AS91" s="1">
        <v>-161645096.03389305</v>
      </c>
      <c r="AU91" s="91">
        <v>85</v>
      </c>
      <c r="AV91" s="1">
        <v>46627914.283157483</v>
      </c>
      <c r="AX91" s="91">
        <v>85</v>
      </c>
      <c r="AY91" s="1">
        <v>130954882.97440231</v>
      </c>
      <c r="BA91" s="91">
        <v>85</v>
      </c>
      <c r="BB91" s="1">
        <v>61166904.10958904</v>
      </c>
      <c r="BD91" s="91">
        <v>85</v>
      </c>
      <c r="BE91" s="1">
        <v>-468846447.37897789</v>
      </c>
      <c r="BG91" s="91">
        <v>85</v>
      </c>
      <c r="BH91" s="1">
        <v>31686224.657534245</v>
      </c>
      <c r="BI91" s="55">
        <f t="shared" si="4"/>
        <v>0</v>
      </c>
      <c r="BJ91" s="55">
        <f t="shared" si="5"/>
        <v>0</v>
      </c>
      <c r="BK91" s="55">
        <f t="shared" si="6"/>
        <v>19129504.850619555</v>
      </c>
      <c r="BL91" s="55">
        <f t="shared" si="7"/>
        <v>-6182702.5342021994</v>
      </c>
    </row>
    <row r="92" spans="2:64" x14ac:dyDescent="0.2">
      <c r="B92" s="98">
        <v>86</v>
      </c>
      <c r="C92" s="1">
        <v>152706647.97440237</v>
      </c>
      <c r="E92" s="91">
        <v>86</v>
      </c>
      <c r="F92" s="1">
        <v>61166904.10958904</v>
      </c>
      <c r="H92" s="91">
        <v>86</v>
      </c>
      <c r="I92" s="1">
        <v>-461312444.33700693</v>
      </c>
      <c r="K92" s="91">
        <v>86</v>
      </c>
      <c r="L92" s="1">
        <v>31695265.753424659</v>
      </c>
      <c r="N92" s="91">
        <v>86</v>
      </c>
      <c r="O92" s="1">
        <v>454636247.97440231</v>
      </c>
      <c r="Q92" s="91">
        <v>86</v>
      </c>
      <c r="R92" s="1">
        <v>61166904.10958904</v>
      </c>
      <c r="T92" s="91">
        <v>86</v>
      </c>
      <c r="U92" s="1">
        <v>-114222601.04988165</v>
      </c>
      <c r="W92" s="91">
        <v>86</v>
      </c>
      <c r="X92" s="1">
        <v>31695265.753424659</v>
      </c>
      <c r="Z92" s="91">
        <v>86</v>
      </c>
      <c r="AA92" s="1">
        <v>152706647.97440231</v>
      </c>
      <c r="AC92" s="91">
        <v>86</v>
      </c>
      <c r="AD92" s="1">
        <v>61166904.10958904</v>
      </c>
      <c r="AF92" s="91">
        <v>86</v>
      </c>
      <c r="AG92" s="1">
        <v>-472550232.22959745</v>
      </c>
      <c r="AI92" s="91">
        <v>86</v>
      </c>
      <c r="AJ92" s="1">
        <v>44194972.191736445</v>
      </c>
      <c r="AL92" s="91">
        <v>86</v>
      </c>
      <c r="AM92" s="1">
        <v>454636247.97440237</v>
      </c>
      <c r="AO92" s="91">
        <v>86</v>
      </c>
      <c r="AP92" s="1">
        <v>61166904.10958904</v>
      </c>
      <c r="AR92" s="91">
        <v>86</v>
      </c>
      <c r="AS92" s="1">
        <v>-135989568.62963897</v>
      </c>
      <c r="AU92" s="91">
        <v>86</v>
      </c>
      <c r="AV92" s="1">
        <v>54724151.878903404</v>
      </c>
      <c r="AX92" s="91">
        <v>86</v>
      </c>
      <c r="AY92" s="1">
        <v>152706647.97440231</v>
      </c>
      <c r="BA92" s="91">
        <v>86</v>
      </c>
      <c r="BB92" s="1">
        <v>61166904.10958904</v>
      </c>
      <c r="BD92" s="91">
        <v>86</v>
      </c>
      <c r="BE92" s="1">
        <v>-447094682.37897795</v>
      </c>
      <c r="BG92" s="91">
        <v>86</v>
      </c>
      <c r="BH92" s="1">
        <v>31686224.657534245</v>
      </c>
      <c r="BI92" s="55">
        <f t="shared" si="4"/>
        <v>0</v>
      </c>
      <c r="BJ92" s="55">
        <f t="shared" si="5"/>
        <v>0</v>
      </c>
      <c r="BK92" s="55">
        <f t="shared" si="6"/>
        <v>25455549.850619495</v>
      </c>
      <c r="BL92" s="55">
        <f t="shared" si="7"/>
        <v>-12508747.534202199</v>
      </c>
    </row>
    <row r="93" spans="2:64" x14ac:dyDescent="0.2">
      <c r="B93" s="98">
        <v>87</v>
      </c>
      <c r="C93" s="1">
        <v>174458412.97440228</v>
      </c>
      <c r="E93" s="91">
        <v>87</v>
      </c>
      <c r="F93" s="1">
        <v>61166904.10958904</v>
      </c>
      <c r="H93" s="91">
        <v>87</v>
      </c>
      <c r="I93" s="1">
        <v>-445676674.58326685</v>
      </c>
      <c r="K93" s="91">
        <v>87</v>
      </c>
      <c r="L93" s="1">
        <v>37811260.999684587</v>
      </c>
      <c r="N93" s="91">
        <v>87</v>
      </c>
      <c r="O93" s="1">
        <v>488388012.97440225</v>
      </c>
      <c r="Q93" s="91">
        <v>87</v>
      </c>
      <c r="R93" s="1">
        <v>61166904.10958904</v>
      </c>
      <c r="T93" s="91">
        <v>87</v>
      </c>
      <c r="U93" s="1">
        <v>-80470836.049881741</v>
      </c>
      <c r="W93" s="91">
        <v>87</v>
      </c>
      <c r="X93" s="1">
        <v>31695265.753424659</v>
      </c>
      <c r="Z93" s="91">
        <v>87</v>
      </c>
      <c r="AA93" s="1">
        <v>174458412.97440234</v>
      </c>
      <c r="AC93" s="91">
        <v>87</v>
      </c>
      <c r="AD93" s="1">
        <v>61166904.10958904</v>
      </c>
      <c r="AF93" s="91">
        <v>87</v>
      </c>
      <c r="AG93" s="1">
        <v>-457124512.22959745</v>
      </c>
      <c r="AI93" s="91">
        <v>87</v>
      </c>
      <c r="AJ93" s="1">
        <v>50521017.191736445</v>
      </c>
      <c r="AL93" s="91">
        <v>87</v>
      </c>
      <c r="AM93" s="1">
        <v>488388012.97440225</v>
      </c>
      <c r="AO93" s="91">
        <v>87</v>
      </c>
      <c r="AP93" s="1">
        <v>61166904.10958904</v>
      </c>
      <c r="AR93" s="91">
        <v>87</v>
      </c>
      <c r="AS93" s="1">
        <v>-109208917.50416018</v>
      </c>
      <c r="AU93" s="91">
        <v>87</v>
      </c>
      <c r="AV93" s="1">
        <v>61695265.753424659</v>
      </c>
      <c r="AX93" s="91">
        <v>87</v>
      </c>
      <c r="AY93" s="1">
        <v>174458412.97440228</v>
      </c>
      <c r="BA93" s="91">
        <v>87</v>
      </c>
      <c r="BB93" s="1">
        <v>61166904.10958904</v>
      </c>
      <c r="BD93" s="91">
        <v>87</v>
      </c>
      <c r="BE93" s="1">
        <v>-425342917.37897789</v>
      </c>
      <c r="BG93" s="91">
        <v>87</v>
      </c>
      <c r="BH93" s="1">
        <v>31686224.657534245</v>
      </c>
      <c r="BI93" s="55">
        <f t="shared" si="4"/>
        <v>0</v>
      </c>
      <c r="BJ93" s="55">
        <f t="shared" si="5"/>
        <v>0</v>
      </c>
      <c r="BK93" s="55">
        <f t="shared" si="6"/>
        <v>31781594.850619555</v>
      </c>
      <c r="BL93" s="55">
        <f t="shared" si="7"/>
        <v>-18834792.534202199</v>
      </c>
    </row>
    <row r="94" spans="2:64" x14ac:dyDescent="0.2">
      <c r="B94" s="98">
        <v>88</v>
      </c>
      <c r="C94" s="1">
        <v>196210177.97440231</v>
      </c>
      <c r="E94" s="91">
        <v>88</v>
      </c>
      <c r="F94" s="1">
        <v>61166904.10958904</v>
      </c>
      <c r="H94" s="91">
        <v>88</v>
      </c>
      <c r="I94" s="1">
        <v>-430250954.58326691</v>
      </c>
      <c r="K94" s="91">
        <v>88</v>
      </c>
      <c r="L94" s="1">
        <v>44137305.999684587</v>
      </c>
      <c r="N94" s="91">
        <v>88</v>
      </c>
      <c r="O94" s="1">
        <v>522139777.97440225</v>
      </c>
      <c r="Q94" s="91">
        <v>88</v>
      </c>
      <c r="R94" s="1">
        <v>61166904.10958904</v>
      </c>
      <c r="T94" s="91">
        <v>88</v>
      </c>
      <c r="U94" s="1">
        <v>-46719071.049881563</v>
      </c>
      <c r="W94" s="91">
        <v>88</v>
      </c>
      <c r="X94" s="1">
        <v>31695265.753424659</v>
      </c>
      <c r="Z94" s="91">
        <v>88</v>
      </c>
      <c r="AA94" s="1">
        <v>196210177.97440234</v>
      </c>
      <c r="AC94" s="91">
        <v>88</v>
      </c>
      <c r="AD94" s="1">
        <v>61166904.10958904</v>
      </c>
      <c r="AF94" s="91">
        <v>88</v>
      </c>
      <c r="AG94" s="1">
        <v>-441698792.22959745</v>
      </c>
      <c r="AI94" s="91">
        <v>88</v>
      </c>
      <c r="AJ94" s="1">
        <v>56847062.191736475</v>
      </c>
      <c r="AL94" s="91">
        <v>88</v>
      </c>
      <c r="AM94" s="1">
        <v>522139777.97440249</v>
      </c>
      <c r="AO94" s="91">
        <v>88</v>
      </c>
      <c r="AP94" s="1">
        <v>61166904.10958904</v>
      </c>
      <c r="AR94" s="91">
        <v>88</v>
      </c>
      <c r="AS94" s="1">
        <v>-75457152.504160181</v>
      </c>
      <c r="AU94" s="91">
        <v>88</v>
      </c>
      <c r="AV94" s="1">
        <v>61695265.753424659</v>
      </c>
      <c r="AX94" s="91">
        <v>88</v>
      </c>
      <c r="AY94" s="1">
        <v>196210177.97440231</v>
      </c>
      <c r="BA94" s="91">
        <v>88</v>
      </c>
      <c r="BB94" s="1">
        <v>61166904.10958904</v>
      </c>
      <c r="BD94" s="91">
        <v>88</v>
      </c>
      <c r="BE94" s="1">
        <v>-403591152.37897789</v>
      </c>
      <c r="BG94" s="91">
        <v>88</v>
      </c>
      <c r="BH94" s="1">
        <v>31686224.657534245</v>
      </c>
      <c r="BI94" s="55">
        <f t="shared" si="4"/>
        <v>0</v>
      </c>
      <c r="BJ94" s="55">
        <f t="shared" si="5"/>
        <v>0</v>
      </c>
      <c r="BK94" s="55">
        <f t="shared" si="6"/>
        <v>38107639.850619555</v>
      </c>
      <c r="BL94" s="55">
        <f t="shared" si="7"/>
        <v>-25160837.534202229</v>
      </c>
    </row>
    <row r="95" spans="2:64" x14ac:dyDescent="0.2">
      <c r="B95" s="98">
        <v>89</v>
      </c>
      <c r="C95" s="1">
        <v>217961942.97440243</v>
      </c>
      <c r="E95" s="91">
        <v>89</v>
      </c>
      <c r="F95" s="1">
        <v>61166904.10958904</v>
      </c>
      <c r="H95" s="91">
        <v>89</v>
      </c>
      <c r="I95" s="1">
        <v>-414825234.58326685</v>
      </c>
      <c r="K95" s="91">
        <v>89</v>
      </c>
      <c r="L95" s="1">
        <v>50463350.999684647</v>
      </c>
      <c r="N95" s="91">
        <v>89</v>
      </c>
      <c r="O95" s="1">
        <v>555891542.97440219</v>
      </c>
      <c r="Q95" s="91">
        <v>89</v>
      </c>
      <c r="R95" s="1">
        <v>61166904.10958904</v>
      </c>
      <c r="T95" s="91">
        <v>89</v>
      </c>
      <c r="U95" s="1">
        <v>-12967306.049881771</v>
      </c>
      <c r="W95" s="91">
        <v>89</v>
      </c>
      <c r="X95" s="1">
        <v>31695265.753424659</v>
      </c>
      <c r="Z95" s="91">
        <v>89</v>
      </c>
      <c r="AA95" s="1">
        <v>217961942.97440231</v>
      </c>
      <c r="AC95" s="91">
        <v>89</v>
      </c>
      <c r="AD95" s="1">
        <v>61166904.10958904</v>
      </c>
      <c r="AF95" s="91">
        <v>89</v>
      </c>
      <c r="AG95" s="1">
        <v>-424795230.79128575</v>
      </c>
      <c r="AI95" s="91">
        <v>89</v>
      </c>
      <c r="AJ95" s="1">
        <v>61695265.753424659</v>
      </c>
      <c r="AL95" s="91">
        <v>89</v>
      </c>
      <c r="AM95" s="1">
        <v>555891542.97440243</v>
      </c>
      <c r="AO95" s="91">
        <v>89</v>
      </c>
      <c r="AP95" s="1">
        <v>61166904.10958904</v>
      </c>
      <c r="AR95" s="91">
        <v>89</v>
      </c>
      <c r="AS95" s="1">
        <v>-41705387.50416024</v>
      </c>
      <c r="AU95" s="91">
        <v>89</v>
      </c>
      <c r="AV95" s="1">
        <v>61695265.753424659</v>
      </c>
      <c r="AX95" s="91">
        <v>89</v>
      </c>
      <c r="AY95" s="1">
        <v>217961942.97440249</v>
      </c>
      <c r="BA95" s="91">
        <v>89</v>
      </c>
      <c r="BB95" s="1">
        <v>61166904.10958904</v>
      </c>
      <c r="BD95" s="91">
        <v>89</v>
      </c>
      <c r="BE95" s="1">
        <v>-381839387.37897778</v>
      </c>
      <c r="BG95" s="91">
        <v>89</v>
      </c>
      <c r="BH95" s="1">
        <v>31686224.657534245</v>
      </c>
      <c r="BI95" s="55">
        <f t="shared" si="4"/>
        <v>0</v>
      </c>
      <c r="BJ95" s="55">
        <f t="shared" si="5"/>
        <v>0</v>
      </c>
      <c r="BK95" s="55">
        <f t="shared" si="6"/>
        <v>42955843.412307978</v>
      </c>
      <c r="BL95" s="55">
        <f t="shared" si="7"/>
        <v>-30009041.095890414</v>
      </c>
    </row>
    <row r="96" spans="2:64" x14ac:dyDescent="0.2">
      <c r="B96" s="98">
        <v>90</v>
      </c>
      <c r="C96" s="1">
        <v>239713707.97440237</v>
      </c>
      <c r="E96" s="91">
        <v>90</v>
      </c>
      <c r="F96" s="1">
        <v>61166904.10958904</v>
      </c>
      <c r="H96" s="91">
        <v>90</v>
      </c>
      <c r="I96" s="1">
        <v>-399399514.58326691</v>
      </c>
      <c r="K96" s="91">
        <v>90</v>
      </c>
      <c r="L96" s="1">
        <v>56789395.999684617</v>
      </c>
      <c r="N96" s="91">
        <v>90</v>
      </c>
      <c r="O96" s="1">
        <v>589643307.97440219</v>
      </c>
      <c r="Q96" s="91">
        <v>90</v>
      </c>
      <c r="R96" s="1">
        <v>61166904.10958904</v>
      </c>
      <c r="T96" s="91">
        <v>90</v>
      </c>
      <c r="U96" s="1">
        <v>20784458.950118259</v>
      </c>
      <c r="W96" s="91">
        <v>90</v>
      </c>
      <c r="X96" s="1">
        <v>31695265.753424659</v>
      </c>
      <c r="Z96" s="91">
        <v>90</v>
      </c>
      <c r="AA96" s="1">
        <v>239713707.97440231</v>
      </c>
      <c r="AC96" s="91">
        <v>90</v>
      </c>
      <c r="AD96" s="1">
        <v>61166904.10958904</v>
      </c>
      <c r="AF96" s="91">
        <v>90</v>
      </c>
      <c r="AG96" s="1">
        <v>-403043465.79128575</v>
      </c>
      <c r="AI96" s="91">
        <v>90</v>
      </c>
      <c r="AJ96" s="1">
        <v>61695265.753424659</v>
      </c>
      <c r="AL96" s="91">
        <v>90</v>
      </c>
      <c r="AM96" s="1">
        <v>589643307.97440219</v>
      </c>
      <c r="AO96" s="91">
        <v>90</v>
      </c>
      <c r="AP96" s="1">
        <v>61166904.10958904</v>
      </c>
      <c r="AR96" s="91">
        <v>90</v>
      </c>
      <c r="AS96" s="1">
        <v>-7953622.5041602403</v>
      </c>
      <c r="AU96" s="91">
        <v>90</v>
      </c>
      <c r="AV96" s="1">
        <v>61695265.753424659</v>
      </c>
      <c r="AX96" s="91">
        <v>90</v>
      </c>
      <c r="AY96" s="1">
        <v>239713707.97440231</v>
      </c>
      <c r="BA96" s="91">
        <v>90</v>
      </c>
      <c r="BB96" s="1">
        <v>61166904.10958904</v>
      </c>
      <c r="BD96" s="91">
        <v>90</v>
      </c>
      <c r="BE96" s="1">
        <v>-364675928.45130479</v>
      </c>
      <c r="BG96" s="91">
        <v>90</v>
      </c>
      <c r="BH96" s="1">
        <v>36274530.72986111</v>
      </c>
      <c r="BI96" s="55">
        <f t="shared" si="4"/>
        <v>0</v>
      </c>
      <c r="BJ96" s="55">
        <f t="shared" si="5"/>
        <v>0</v>
      </c>
      <c r="BK96" s="55">
        <f t="shared" si="6"/>
        <v>38367537.33998096</v>
      </c>
      <c r="BL96" s="55">
        <f t="shared" si="7"/>
        <v>-25420735.023563549</v>
      </c>
    </row>
    <row r="97" spans="2:64" x14ac:dyDescent="0.2">
      <c r="B97" s="98">
        <v>91</v>
      </c>
      <c r="C97" s="1">
        <v>261465472.97440231</v>
      </c>
      <c r="E97" s="91">
        <v>91</v>
      </c>
      <c r="F97" s="1">
        <v>61166904.10958904</v>
      </c>
      <c r="H97" s="91">
        <v>91</v>
      </c>
      <c r="I97" s="1">
        <v>-382553619.33700699</v>
      </c>
      <c r="K97" s="91">
        <v>91</v>
      </c>
      <c r="L97" s="1">
        <v>61695265.753424659</v>
      </c>
      <c r="N97" s="91">
        <v>91</v>
      </c>
      <c r="O97" s="1">
        <v>623395072.97440219</v>
      </c>
      <c r="Q97" s="91">
        <v>91</v>
      </c>
      <c r="R97" s="1">
        <v>61166904.10958904</v>
      </c>
      <c r="T97" s="91">
        <v>91</v>
      </c>
      <c r="U97" s="1">
        <v>50852335.048299357</v>
      </c>
      <c r="W97" s="91">
        <v>91</v>
      </c>
      <c r="X97" s="1">
        <v>35379154.65524362</v>
      </c>
      <c r="Z97" s="91">
        <v>91</v>
      </c>
      <c r="AA97" s="1">
        <v>261465472.97440231</v>
      </c>
      <c r="AC97" s="91">
        <v>91</v>
      </c>
      <c r="AD97" s="1">
        <v>61166904.10958904</v>
      </c>
      <c r="AF97" s="91">
        <v>91</v>
      </c>
      <c r="AG97" s="1">
        <v>-381291700.79128575</v>
      </c>
      <c r="AI97" s="91">
        <v>91</v>
      </c>
      <c r="AJ97" s="1">
        <v>61695265.753424659</v>
      </c>
      <c r="AL97" s="91">
        <v>91</v>
      </c>
      <c r="AM97" s="1">
        <v>623395072.97440243</v>
      </c>
      <c r="AO97" s="91">
        <v>91</v>
      </c>
      <c r="AP97" s="1">
        <v>61166904.10958904</v>
      </c>
      <c r="AR97" s="91">
        <v>91</v>
      </c>
      <c r="AS97" s="1">
        <v>25798142.49583976</v>
      </c>
      <c r="AU97" s="91">
        <v>91</v>
      </c>
      <c r="AV97" s="1">
        <v>61695265.753424659</v>
      </c>
      <c r="AX97" s="91">
        <v>91</v>
      </c>
      <c r="AY97" s="1">
        <v>261465472.97440225</v>
      </c>
      <c r="BA97" s="91">
        <v>91</v>
      </c>
      <c r="BB97" s="1">
        <v>61166904.10958904</v>
      </c>
      <c r="BD97" s="91">
        <v>91</v>
      </c>
      <c r="BE97" s="1">
        <v>-349250208.45130479</v>
      </c>
      <c r="BG97" s="91">
        <v>91</v>
      </c>
      <c r="BH97" s="1">
        <v>42600575.729861081</v>
      </c>
      <c r="BI97" s="55">
        <f t="shared" si="4"/>
        <v>0</v>
      </c>
      <c r="BJ97" s="55">
        <f t="shared" si="5"/>
        <v>0</v>
      </c>
      <c r="BK97" s="55">
        <f t="shared" si="6"/>
        <v>32041492.33998096</v>
      </c>
      <c r="BL97" s="55">
        <f t="shared" si="7"/>
        <v>-19094690.023563579</v>
      </c>
    </row>
    <row r="98" spans="2:64" x14ac:dyDescent="0.2">
      <c r="B98" s="98">
        <v>92</v>
      </c>
      <c r="C98" s="1">
        <v>283217237.97440231</v>
      </c>
      <c r="E98" s="91">
        <v>92</v>
      </c>
      <c r="F98" s="1">
        <v>61166904.10958904</v>
      </c>
      <c r="H98" s="91">
        <v>92</v>
      </c>
      <c r="I98" s="1">
        <v>-360801854.33700693</v>
      </c>
      <c r="K98" s="91">
        <v>92</v>
      </c>
      <c r="L98" s="1">
        <v>61695265.753424659</v>
      </c>
      <c r="N98" s="91">
        <v>92</v>
      </c>
      <c r="O98" s="1">
        <v>657146837.97440219</v>
      </c>
      <c r="Q98" s="91">
        <v>92</v>
      </c>
      <c r="R98" s="1">
        <v>61166904.10958904</v>
      </c>
      <c r="T98" s="91">
        <v>92</v>
      </c>
      <c r="U98" s="1">
        <v>77751039.999000356</v>
      </c>
      <c r="W98" s="91">
        <v>92</v>
      </c>
      <c r="X98" s="1">
        <v>42232214.704542652</v>
      </c>
      <c r="Z98" s="91">
        <v>92</v>
      </c>
      <c r="AA98" s="1">
        <v>283217237.97440231</v>
      </c>
      <c r="AC98" s="91">
        <v>92</v>
      </c>
      <c r="AD98" s="1">
        <v>61166904.10958904</v>
      </c>
      <c r="AF98" s="91">
        <v>92</v>
      </c>
      <c r="AG98" s="1">
        <v>-359539935.79128575</v>
      </c>
      <c r="AI98" s="91">
        <v>92</v>
      </c>
      <c r="AJ98" s="1">
        <v>61695265.753424659</v>
      </c>
      <c r="AL98" s="91">
        <v>92</v>
      </c>
      <c r="AM98" s="1">
        <v>657146837.97440219</v>
      </c>
      <c r="AO98" s="91">
        <v>92</v>
      </c>
      <c r="AP98" s="1">
        <v>61166904.10958904</v>
      </c>
      <c r="AR98" s="91">
        <v>92</v>
      </c>
      <c r="AS98" s="1">
        <v>59549907.495839819</v>
      </c>
      <c r="AU98" s="91">
        <v>92</v>
      </c>
      <c r="AV98" s="1">
        <v>61695265.753424659</v>
      </c>
      <c r="AX98" s="91">
        <v>92</v>
      </c>
      <c r="AY98" s="1">
        <v>283217237.97440249</v>
      </c>
      <c r="BA98" s="91">
        <v>92</v>
      </c>
      <c r="BB98" s="1">
        <v>61166904.10958904</v>
      </c>
      <c r="BD98" s="91">
        <v>92</v>
      </c>
      <c r="BE98" s="1">
        <v>-333824488.45130467</v>
      </c>
      <c r="BG98" s="91">
        <v>92</v>
      </c>
      <c r="BH98" s="1">
        <v>48926620.72986114</v>
      </c>
      <c r="BI98" s="55">
        <f t="shared" si="4"/>
        <v>0</v>
      </c>
      <c r="BJ98" s="55">
        <f t="shared" si="5"/>
        <v>0</v>
      </c>
      <c r="BK98" s="55">
        <f t="shared" si="6"/>
        <v>25715447.339981079</v>
      </c>
      <c r="BL98" s="55">
        <f t="shared" si="7"/>
        <v>-12768645.023563519</v>
      </c>
    </row>
    <row r="99" spans="2:64" x14ac:dyDescent="0.2">
      <c r="B99" s="98">
        <v>93</v>
      </c>
      <c r="C99" s="1">
        <v>304969002.97440237</v>
      </c>
      <c r="E99" s="91">
        <v>93</v>
      </c>
      <c r="F99" s="1">
        <v>61166904.10958904</v>
      </c>
      <c r="H99" s="91">
        <v>93</v>
      </c>
      <c r="I99" s="1">
        <v>-339050089.33700687</v>
      </c>
      <c r="K99" s="91">
        <v>93</v>
      </c>
      <c r="L99" s="1">
        <v>61695265.753424659</v>
      </c>
      <c r="N99" s="91">
        <v>93</v>
      </c>
      <c r="O99" s="1">
        <v>690898602.97440219</v>
      </c>
      <c r="Q99" s="91">
        <v>93</v>
      </c>
      <c r="R99" s="1">
        <v>61166904.10958904</v>
      </c>
      <c r="T99" s="91">
        <v>93</v>
      </c>
      <c r="U99" s="1">
        <v>104649744.94970135</v>
      </c>
      <c r="W99" s="91">
        <v>93</v>
      </c>
      <c r="X99" s="1">
        <v>49085274.753841683</v>
      </c>
      <c r="Z99" s="91">
        <v>93</v>
      </c>
      <c r="AA99" s="1">
        <v>304969002.97440243</v>
      </c>
      <c r="AC99" s="91">
        <v>93</v>
      </c>
      <c r="AD99" s="1">
        <v>61166904.10958904</v>
      </c>
      <c r="AF99" s="91">
        <v>93</v>
      </c>
      <c r="AG99" s="1">
        <v>-337788170.79128563</v>
      </c>
      <c r="AI99" s="91">
        <v>93</v>
      </c>
      <c r="AJ99" s="1">
        <v>61695265.753424659</v>
      </c>
      <c r="AL99" s="91">
        <v>93</v>
      </c>
      <c r="AM99" s="1">
        <v>690898602.97440243</v>
      </c>
      <c r="AO99" s="91">
        <v>93</v>
      </c>
      <c r="AP99" s="1">
        <v>61166904.10958904</v>
      </c>
      <c r="AR99" s="91">
        <v>93</v>
      </c>
      <c r="AS99" s="1">
        <v>93301672.495839819</v>
      </c>
      <c r="AU99" s="91">
        <v>93</v>
      </c>
      <c r="AV99" s="1">
        <v>61695265.753424659</v>
      </c>
      <c r="AX99" s="91">
        <v>93</v>
      </c>
      <c r="AY99" s="1">
        <v>304969002.97440231</v>
      </c>
      <c r="BA99" s="91">
        <v>93</v>
      </c>
      <c r="BB99" s="1">
        <v>61166904.10958904</v>
      </c>
      <c r="BD99" s="91">
        <v>93</v>
      </c>
      <c r="BE99" s="1">
        <v>-318398768.45130479</v>
      </c>
      <c r="BG99" s="91">
        <v>93</v>
      </c>
      <c r="BH99" s="1">
        <v>55252665.72986111</v>
      </c>
      <c r="BI99" s="55">
        <f t="shared" si="4"/>
        <v>0</v>
      </c>
      <c r="BJ99" s="55">
        <f t="shared" si="5"/>
        <v>0</v>
      </c>
      <c r="BK99" s="55">
        <f t="shared" si="6"/>
        <v>19389402.339980841</v>
      </c>
      <c r="BL99" s="55">
        <f t="shared" si="7"/>
        <v>-6442600.0235635489</v>
      </c>
    </row>
    <row r="100" spans="2:64" x14ac:dyDescent="0.2">
      <c r="B100" s="98">
        <v>94</v>
      </c>
      <c r="C100" s="1">
        <v>326720767.97440237</v>
      </c>
      <c r="E100" s="91">
        <v>94</v>
      </c>
      <c r="F100" s="1">
        <v>61166904.10958904</v>
      </c>
      <c r="H100" s="91">
        <v>94</v>
      </c>
      <c r="I100" s="1">
        <v>-317298324.33700693</v>
      </c>
      <c r="K100" s="91">
        <v>94</v>
      </c>
      <c r="L100" s="1">
        <v>61695265.753424659</v>
      </c>
      <c r="N100" s="91">
        <v>94</v>
      </c>
      <c r="O100" s="1">
        <v>724650367.97440243</v>
      </c>
      <c r="Q100" s="91">
        <v>94</v>
      </c>
      <c r="R100" s="1">
        <v>61166904.10958904</v>
      </c>
      <c r="T100" s="91">
        <v>94</v>
      </c>
      <c r="U100" s="1">
        <v>131548449.90040235</v>
      </c>
      <c r="W100" s="91">
        <v>94</v>
      </c>
      <c r="X100" s="1">
        <v>55938334.803140745</v>
      </c>
      <c r="Z100" s="91">
        <v>94</v>
      </c>
      <c r="AA100" s="1">
        <v>326720767.97440237</v>
      </c>
      <c r="AC100" s="91">
        <v>94</v>
      </c>
      <c r="AD100" s="1">
        <v>61166904.10958904</v>
      </c>
      <c r="AF100" s="91">
        <v>94</v>
      </c>
      <c r="AG100" s="1">
        <v>-316036405.79128569</v>
      </c>
      <c r="AI100" s="91">
        <v>94</v>
      </c>
      <c r="AJ100" s="1">
        <v>61695265.753424659</v>
      </c>
      <c r="AL100" s="91">
        <v>94</v>
      </c>
      <c r="AM100" s="1">
        <v>724650367.97440243</v>
      </c>
      <c r="AO100" s="91">
        <v>94</v>
      </c>
      <c r="AP100" s="1">
        <v>61166904.10958904</v>
      </c>
      <c r="AR100" s="91">
        <v>94</v>
      </c>
      <c r="AS100" s="1">
        <v>127053437.4958397</v>
      </c>
      <c r="AU100" s="91">
        <v>94</v>
      </c>
      <c r="AV100" s="1">
        <v>61695265.753424659</v>
      </c>
      <c r="AX100" s="91">
        <v>94</v>
      </c>
      <c r="AY100" s="1">
        <v>326720767.97440225</v>
      </c>
      <c r="BA100" s="91">
        <v>94</v>
      </c>
      <c r="BB100" s="1">
        <v>61166904.10958904</v>
      </c>
      <c r="BD100" s="91">
        <v>94</v>
      </c>
      <c r="BE100" s="1">
        <v>-302973048.45130479</v>
      </c>
      <c r="BG100" s="91">
        <v>94</v>
      </c>
      <c r="BH100" s="1">
        <v>61578710.729861081</v>
      </c>
      <c r="BI100" s="55">
        <f t="shared" si="4"/>
        <v>0</v>
      </c>
      <c r="BJ100" s="55">
        <f t="shared" si="5"/>
        <v>0</v>
      </c>
      <c r="BK100" s="55">
        <f t="shared" si="6"/>
        <v>13063357.3399809</v>
      </c>
      <c r="BL100" s="55">
        <f t="shared" si="7"/>
        <v>-116555.02356357872</v>
      </c>
    </row>
    <row r="101" spans="2:64" x14ac:dyDescent="0.2">
      <c r="B101" s="98">
        <v>95</v>
      </c>
      <c r="C101" s="1">
        <v>348472532.97440231</v>
      </c>
      <c r="E101" s="91">
        <v>95</v>
      </c>
      <c r="F101" s="1">
        <v>61166904.10958904</v>
      </c>
      <c r="H101" s="91">
        <v>95</v>
      </c>
      <c r="I101" s="1">
        <v>-295546559.33700693</v>
      </c>
      <c r="K101" s="91">
        <v>95</v>
      </c>
      <c r="L101" s="1">
        <v>61695265.753424659</v>
      </c>
      <c r="N101" s="91">
        <v>95</v>
      </c>
      <c r="O101" s="1">
        <v>758402132.97440219</v>
      </c>
      <c r="Q101" s="91">
        <v>95</v>
      </c>
      <c r="R101" s="1">
        <v>61166904.10958904</v>
      </c>
      <c r="T101" s="91">
        <v>95</v>
      </c>
      <c r="U101" s="1">
        <v>159543283.95011824</v>
      </c>
      <c r="W101" s="91">
        <v>95</v>
      </c>
      <c r="X101" s="1">
        <v>61695265.753424659</v>
      </c>
      <c r="Z101" s="91">
        <v>95</v>
      </c>
      <c r="AA101" s="1">
        <v>348472532.97440237</v>
      </c>
      <c r="AC101" s="91">
        <v>95</v>
      </c>
      <c r="AD101" s="1">
        <v>61166904.10958904</v>
      </c>
      <c r="AF101" s="91">
        <v>95</v>
      </c>
      <c r="AG101" s="1">
        <v>-294284640.79128563</v>
      </c>
      <c r="AI101" s="91">
        <v>95</v>
      </c>
      <c r="AJ101" s="1">
        <v>61695265.753424659</v>
      </c>
      <c r="AL101" s="91">
        <v>95</v>
      </c>
      <c r="AM101" s="1">
        <v>758402132.97440219</v>
      </c>
      <c r="AO101" s="91">
        <v>95</v>
      </c>
      <c r="AP101" s="1">
        <v>61166904.10958904</v>
      </c>
      <c r="AR101" s="91">
        <v>95</v>
      </c>
      <c r="AS101" s="1">
        <v>160805202.49583972</v>
      </c>
      <c r="AU101" s="91">
        <v>95</v>
      </c>
      <c r="AV101" s="1">
        <v>61695265.753424659</v>
      </c>
      <c r="AX101" s="91">
        <v>95</v>
      </c>
      <c r="AY101" s="1">
        <v>348472532.97440231</v>
      </c>
      <c r="BA101" s="91">
        <v>95</v>
      </c>
      <c r="BB101" s="1">
        <v>61166904.10958904</v>
      </c>
      <c r="BD101" s="91">
        <v>95</v>
      </c>
      <c r="BE101" s="1">
        <v>-281328797.37897789</v>
      </c>
      <c r="BG101" s="91">
        <v>95</v>
      </c>
      <c r="BH101" s="1">
        <v>61686224.657534242</v>
      </c>
      <c r="BI101" s="55">
        <f t="shared" si="4"/>
        <v>0</v>
      </c>
      <c r="BJ101" s="55">
        <f t="shared" si="5"/>
        <v>0</v>
      </c>
      <c r="BK101" s="55">
        <f t="shared" si="6"/>
        <v>12955843.412307739</v>
      </c>
      <c r="BL101" s="55">
        <f t="shared" si="7"/>
        <v>-9041.095890417695</v>
      </c>
    </row>
    <row r="102" spans="2:64" x14ac:dyDescent="0.2">
      <c r="B102" s="98">
        <v>96</v>
      </c>
      <c r="C102" s="1">
        <v>370224297.97440231</v>
      </c>
      <c r="E102" s="91">
        <v>96</v>
      </c>
      <c r="F102" s="1">
        <v>61166904.10958904</v>
      </c>
      <c r="H102" s="91">
        <v>96</v>
      </c>
      <c r="I102" s="1">
        <v>-273794794.33700693</v>
      </c>
      <c r="K102" s="91">
        <v>96</v>
      </c>
      <c r="L102" s="1">
        <v>61695265.753424659</v>
      </c>
      <c r="N102" s="91">
        <v>96</v>
      </c>
      <c r="O102" s="1">
        <v>792153897.97440243</v>
      </c>
      <c r="Q102" s="91">
        <v>96</v>
      </c>
      <c r="R102" s="1">
        <v>61166904.10958904</v>
      </c>
      <c r="T102" s="91">
        <v>96</v>
      </c>
      <c r="U102" s="1">
        <v>193295048.95011824</v>
      </c>
      <c r="W102" s="91">
        <v>96</v>
      </c>
      <c r="X102" s="1">
        <v>61695265.753424659</v>
      </c>
      <c r="Z102" s="91">
        <v>96</v>
      </c>
      <c r="AA102" s="1">
        <v>370224297.97440231</v>
      </c>
      <c r="AC102" s="91">
        <v>96</v>
      </c>
      <c r="AD102" s="1">
        <v>61166904.10958904</v>
      </c>
      <c r="AF102" s="91">
        <v>96</v>
      </c>
      <c r="AG102" s="1">
        <v>-272532875.79128563</v>
      </c>
      <c r="AI102" s="91">
        <v>96</v>
      </c>
      <c r="AJ102" s="1">
        <v>61695265.753424659</v>
      </c>
      <c r="AL102" s="91">
        <v>96</v>
      </c>
      <c r="AM102" s="1">
        <v>792153897.97440243</v>
      </c>
      <c r="AO102" s="91">
        <v>96</v>
      </c>
      <c r="AP102" s="1">
        <v>61166904.10958904</v>
      </c>
      <c r="AR102" s="91">
        <v>96</v>
      </c>
      <c r="AS102" s="1">
        <v>194556967.49583983</v>
      </c>
      <c r="AU102" s="91">
        <v>96</v>
      </c>
      <c r="AV102" s="1">
        <v>61695265.753424659</v>
      </c>
      <c r="AX102" s="91">
        <v>96</v>
      </c>
      <c r="AY102" s="1">
        <v>370224297.97440243</v>
      </c>
      <c r="BA102" s="91">
        <v>96</v>
      </c>
      <c r="BB102" s="1">
        <v>61166904.10958904</v>
      </c>
      <c r="BD102" s="91">
        <v>96</v>
      </c>
      <c r="BE102" s="1">
        <v>-259577032.37897781</v>
      </c>
      <c r="BG102" s="91">
        <v>96</v>
      </c>
      <c r="BH102" s="1">
        <v>61686224.657534242</v>
      </c>
      <c r="BI102" s="55">
        <f t="shared" si="4"/>
        <v>0</v>
      </c>
      <c r="BJ102" s="55">
        <f t="shared" si="5"/>
        <v>0</v>
      </c>
      <c r="BK102" s="55">
        <f t="shared" si="6"/>
        <v>12955843.412307829</v>
      </c>
      <c r="BL102" s="55">
        <f t="shared" si="7"/>
        <v>-9041.095890417695</v>
      </c>
    </row>
    <row r="103" spans="2:64" x14ac:dyDescent="0.2">
      <c r="B103" s="98">
        <v>97</v>
      </c>
      <c r="C103" s="1">
        <v>391976062.97440237</v>
      </c>
      <c r="E103" s="91">
        <v>97</v>
      </c>
      <c r="F103" s="1">
        <v>61166904.10958904</v>
      </c>
      <c r="H103" s="91">
        <v>97</v>
      </c>
      <c r="I103" s="1">
        <v>-252043029.33700687</v>
      </c>
      <c r="K103" s="91">
        <v>97</v>
      </c>
      <c r="L103" s="1">
        <v>61695265.753424659</v>
      </c>
      <c r="N103" s="91">
        <v>97</v>
      </c>
      <c r="O103" s="1">
        <v>825905662.97440243</v>
      </c>
      <c r="Q103" s="91">
        <v>97</v>
      </c>
      <c r="R103" s="1">
        <v>61166904.10958904</v>
      </c>
      <c r="T103" s="91">
        <v>97</v>
      </c>
      <c r="U103" s="1">
        <v>227046813.9501183</v>
      </c>
      <c r="W103" s="91">
        <v>97</v>
      </c>
      <c r="X103" s="1">
        <v>61695265.753424659</v>
      </c>
      <c r="Z103" s="91">
        <v>97</v>
      </c>
      <c r="AA103" s="1">
        <v>391976062.97440231</v>
      </c>
      <c r="AC103" s="91">
        <v>97</v>
      </c>
      <c r="AD103" s="1">
        <v>61166904.10958904</v>
      </c>
      <c r="AF103" s="91">
        <v>97</v>
      </c>
      <c r="AG103" s="1">
        <v>-250781110.79128563</v>
      </c>
      <c r="AI103" s="91">
        <v>97</v>
      </c>
      <c r="AJ103" s="1">
        <v>61695265.753424659</v>
      </c>
      <c r="AL103" s="91">
        <v>97</v>
      </c>
      <c r="AM103" s="1">
        <v>825905662.97440219</v>
      </c>
      <c r="AO103" s="91">
        <v>97</v>
      </c>
      <c r="AP103" s="1">
        <v>61166904.10958904</v>
      </c>
      <c r="AR103" s="91">
        <v>97</v>
      </c>
      <c r="AS103" s="1">
        <v>228308732.49583977</v>
      </c>
      <c r="AU103" s="91">
        <v>97</v>
      </c>
      <c r="AV103" s="1">
        <v>61695265.753424659</v>
      </c>
      <c r="AX103" s="91">
        <v>97</v>
      </c>
      <c r="AY103" s="1">
        <v>391976062.97440231</v>
      </c>
      <c r="BA103" s="91">
        <v>97</v>
      </c>
      <c r="BB103" s="1">
        <v>61166904.10958904</v>
      </c>
      <c r="BD103" s="91">
        <v>97</v>
      </c>
      <c r="BE103" s="1">
        <v>-237825267.37897792</v>
      </c>
      <c r="BG103" s="91">
        <v>97</v>
      </c>
      <c r="BH103" s="1">
        <v>61686224.657534242</v>
      </c>
      <c r="BI103" s="55">
        <f t="shared" si="4"/>
        <v>0</v>
      </c>
      <c r="BJ103" s="55">
        <f t="shared" si="5"/>
        <v>0</v>
      </c>
      <c r="BK103" s="55">
        <f t="shared" si="6"/>
        <v>12955843.412307709</v>
      </c>
      <c r="BL103" s="55">
        <f t="shared" si="7"/>
        <v>-9041.095890417695</v>
      </c>
    </row>
    <row r="104" spans="2:64" x14ac:dyDescent="0.2">
      <c r="B104" s="98">
        <v>98</v>
      </c>
      <c r="C104" s="1">
        <v>413727827.97440231</v>
      </c>
      <c r="E104" s="91">
        <v>98</v>
      </c>
      <c r="F104" s="1">
        <v>61166904.10958904</v>
      </c>
      <c r="H104" s="91">
        <v>98</v>
      </c>
      <c r="I104" s="1">
        <v>-230291264.33700699</v>
      </c>
      <c r="K104" s="91">
        <v>98</v>
      </c>
      <c r="L104" s="1">
        <v>61695265.753424659</v>
      </c>
      <c r="N104" s="91">
        <v>98</v>
      </c>
      <c r="O104" s="1">
        <v>859657427.97440243</v>
      </c>
      <c r="Q104" s="91">
        <v>98</v>
      </c>
      <c r="R104" s="1">
        <v>61166904.10958904</v>
      </c>
      <c r="T104" s="91">
        <v>98</v>
      </c>
      <c r="U104" s="1">
        <v>260798578.9501183</v>
      </c>
      <c r="W104" s="91">
        <v>98</v>
      </c>
      <c r="X104" s="1">
        <v>61695265.753424659</v>
      </c>
      <c r="Z104" s="91">
        <v>98</v>
      </c>
      <c r="AA104" s="1">
        <v>413727827.97440231</v>
      </c>
      <c r="AC104" s="91">
        <v>98</v>
      </c>
      <c r="AD104" s="1">
        <v>61166904.10958904</v>
      </c>
      <c r="AF104" s="91">
        <v>98</v>
      </c>
      <c r="AG104" s="1">
        <v>-229029345.79128563</v>
      </c>
      <c r="AI104" s="91">
        <v>98</v>
      </c>
      <c r="AJ104" s="1">
        <v>61695265.753424659</v>
      </c>
      <c r="AL104" s="91">
        <v>98</v>
      </c>
      <c r="AM104" s="1">
        <v>859657427.97440243</v>
      </c>
      <c r="AO104" s="91">
        <v>98</v>
      </c>
      <c r="AP104" s="1">
        <v>61166904.10958904</v>
      </c>
      <c r="AR104" s="91">
        <v>98</v>
      </c>
      <c r="AS104" s="1">
        <v>262060497.49583977</v>
      </c>
      <c r="AU104" s="91">
        <v>98</v>
      </c>
      <c r="AV104" s="1">
        <v>61695265.753424659</v>
      </c>
      <c r="AX104" s="91">
        <v>98</v>
      </c>
      <c r="AY104" s="1">
        <v>413727827.97440231</v>
      </c>
      <c r="BA104" s="91">
        <v>98</v>
      </c>
      <c r="BB104" s="1">
        <v>61166904.10958904</v>
      </c>
      <c r="BD104" s="91">
        <v>98</v>
      </c>
      <c r="BE104" s="1">
        <v>-216073502.37897792</v>
      </c>
      <c r="BG104" s="91">
        <v>98</v>
      </c>
      <c r="BH104" s="1">
        <v>61686224.657534242</v>
      </c>
      <c r="BI104" s="55">
        <f t="shared" si="4"/>
        <v>0</v>
      </c>
      <c r="BJ104" s="55">
        <f t="shared" si="5"/>
        <v>0</v>
      </c>
      <c r="BK104" s="55">
        <f t="shared" si="6"/>
        <v>12955843.412307709</v>
      </c>
      <c r="BL104" s="55">
        <f t="shared" si="7"/>
        <v>-9041.095890417695</v>
      </c>
    </row>
    <row r="105" spans="2:64" x14ac:dyDescent="0.2">
      <c r="B105" s="98">
        <v>99</v>
      </c>
      <c r="C105" s="1">
        <v>435479592.97440231</v>
      </c>
      <c r="E105" s="91">
        <v>99</v>
      </c>
      <c r="F105" s="1">
        <v>61166904.10958904</v>
      </c>
      <c r="H105" s="91">
        <v>99</v>
      </c>
      <c r="I105" s="1">
        <v>-208539499.33700699</v>
      </c>
      <c r="K105" s="91">
        <v>99</v>
      </c>
      <c r="L105" s="1">
        <v>61695265.753424659</v>
      </c>
      <c r="N105" s="91">
        <v>99</v>
      </c>
      <c r="O105" s="1">
        <v>893409192.97440243</v>
      </c>
      <c r="Q105" s="91">
        <v>99</v>
      </c>
      <c r="R105" s="1">
        <v>61166904.10958904</v>
      </c>
      <c r="T105" s="91">
        <v>99</v>
      </c>
      <c r="U105" s="1">
        <v>294550343.9501183</v>
      </c>
      <c r="W105" s="91">
        <v>99</v>
      </c>
      <c r="X105" s="1">
        <v>61695265.753424659</v>
      </c>
      <c r="Z105" s="91">
        <v>99</v>
      </c>
      <c r="AA105" s="1">
        <v>435479592.97440231</v>
      </c>
      <c r="AC105" s="91">
        <v>99</v>
      </c>
      <c r="AD105" s="1">
        <v>61166904.10958904</v>
      </c>
      <c r="AF105" s="91">
        <v>99</v>
      </c>
      <c r="AG105" s="1">
        <v>-207277580.79128563</v>
      </c>
      <c r="AI105" s="91">
        <v>99</v>
      </c>
      <c r="AJ105" s="1">
        <v>61695265.753424659</v>
      </c>
      <c r="AL105" s="91">
        <v>99</v>
      </c>
      <c r="AM105" s="1">
        <v>893409192.97440243</v>
      </c>
      <c r="AO105" s="91">
        <v>99</v>
      </c>
      <c r="AP105" s="1">
        <v>61166904.10958904</v>
      </c>
      <c r="AR105" s="91">
        <v>99</v>
      </c>
      <c r="AS105" s="1">
        <v>295812262.49583966</v>
      </c>
      <c r="AU105" s="91">
        <v>99</v>
      </c>
      <c r="AV105" s="1">
        <v>61695265.753424659</v>
      </c>
      <c r="AX105" s="91">
        <v>99</v>
      </c>
      <c r="AY105" s="1">
        <v>435479592.97440249</v>
      </c>
      <c r="BA105" s="91">
        <v>99</v>
      </c>
      <c r="BB105" s="1">
        <v>61166904.10958904</v>
      </c>
      <c r="BD105" s="91">
        <v>99</v>
      </c>
      <c r="BE105" s="1">
        <v>-194321737.37897781</v>
      </c>
      <c r="BG105" s="91">
        <v>99</v>
      </c>
      <c r="BH105" s="1">
        <v>61686224.657534242</v>
      </c>
      <c r="BI105" s="55">
        <f t="shared" si="4"/>
        <v>0</v>
      </c>
      <c r="BJ105" s="55">
        <f t="shared" si="5"/>
        <v>0</v>
      </c>
      <c r="BK105" s="55">
        <f t="shared" si="6"/>
        <v>12955843.412307829</v>
      </c>
      <c r="BL105" s="55">
        <f t="shared" si="7"/>
        <v>-9041.095890417695</v>
      </c>
    </row>
    <row r="106" spans="2:64" x14ac:dyDescent="0.2">
      <c r="B106" s="98">
        <v>100</v>
      </c>
      <c r="C106" s="1">
        <v>457231357.97440243</v>
      </c>
      <c r="E106" s="91">
        <v>100</v>
      </c>
      <c r="F106" s="1">
        <v>61166904.10958904</v>
      </c>
      <c r="H106" s="91">
        <v>100</v>
      </c>
      <c r="I106" s="1">
        <v>-186787734.33700687</v>
      </c>
      <c r="K106" s="91">
        <v>100</v>
      </c>
      <c r="L106" s="1">
        <v>61695265.753424659</v>
      </c>
      <c r="N106" s="91">
        <v>100</v>
      </c>
      <c r="O106" s="1">
        <v>927160957.97440243</v>
      </c>
      <c r="Q106" s="91">
        <v>100</v>
      </c>
      <c r="R106" s="1">
        <v>61166904.10958904</v>
      </c>
      <c r="T106" s="91">
        <v>100</v>
      </c>
      <c r="U106" s="1">
        <v>328302108.95011836</v>
      </c>
      <c r="W106" s="91">
        <v>100</v>
      </c>
      <c r="X106" s="1">
        <v>61695265.753424659</v>
      </c>
      <c r="Z106" s="91">
        <v>100</v>
      </c>
      <c r="AA106" s="1">
        <v>453546951.18440229</v>
      </c>
      <c r="AC106" s="91">
        <v>100</v>
      </c>
      <c r="AD106" s="1">
        <v>64851310.899589039</v>
      </c>
      <c r="AF106" s="91">
        <v>100</v>
      </c>
      <c r="AG106" s="1">
        <v>-185525815.79128563</v>
      </c>
      <c r="AI106" s="91">
        <v>100</v>
      </c>
      <c r="AJ106" s="1">
        <v>61695265.753424659</v>
      </c>
      <c r="AL106" s="91">
        <v>100</v>
      </c>
      <c r="AM106" s="1">
        <v>923476551.18440223</v>
      </c>
      <c r="AO106" s="91">
        <v>100</v>
      </c>
      <c r="AP106" s="1">
        <v>64851310.899589039</v>
      </c>
      <c r="AR106" s="91">
        <v>100</v>
      </c>
      <c r="AS106" s="1">
        <v>329564027.49583983</v>
      </c>
      <c r="AU106" s="91">
        <v>100</v>
      </c>
      <c r="AV106" s="1">
        <v>61695265.753424659</v>
      </c>
      <c r="AX106" s="91">
        <v>100</v>
      </c>
      <c r="AY106" s="1">
        <v>453546951.18440229</v>
      </c>
      <c r="BA106" s="91">
        <v>100</v>
      </c>
      <c r="BB106" s="1">
        <v>64851310.899589039</v>
      </c>
      <c r="BD106" s="91">
        <v>100</v>
      </c>
      <c r="BE106" s="1">
        <v>-172569972.37897792</v>
      </c>
      <c r="BG106" s="91">
        <v>100</v>
      </c>
      <c r="BH106" s="1">
        <v>61686224.657534242</v>
      </c>
      <c r="BI106" s="55">
        <f t="shared" si="4"/>
        <v>0</v>
      </c>
      <c r="BJ106" s="55">
        <f t="shared" si="5"/>
        <v>0</v>
      </c>
      <c r="BK106" s="55">
        <f t="shared" si="6"/>
        <v>12955843.412307709</v>
      </c>
      <c r="BL106" s="55">
        <f t="shared" si="7"/>
        <v>-9041.095890417695</v>
      </c>
    </row>
  </sheetData>
  <phoneticPr fontId="0" type="noConversion"/>
  <pageMargins left="0.75" right="0.75" top="1" bottom="1" header="0.5" footer="0.5"/>
  <pageSetup scale="28" orientation="portrait" r:id="rId1"/>
  <headerFooter alignWithMargins="0"/>
  <colBreaks count="3" manualBreakCount="3">
    <brk id="13" max="1048575" man="1"/>
    <brk id="24" max="1048575" man="1"/>
    <brk id="3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showGridLines="0" topLeftCell="AF1" workbookViewId="0">
      <selection activeCell="AR2" sqref="AR2"/>
    </sheetView>
  </sheetViews>
  <sheetFormatPr defaultRowHeight="12.75" x14ac:dyDescent="0.2"/>
  <sheetData/>
  <phoneticPr fontId="0" type="noConversion"/>
  <printOptions horizontalCentered="1" verticalCentered="1"/>
  <pageMargins left="0.5" right="0.5" top="0.25" bottom="0.25" header="0.25" footer="0.25"/>
  <pageSetup scale="59" fitToWidth="2" fitToHeight="2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K1" workbookViewId="0">
      <selection activeCell="Y1" sqref="Y1"/>
    </sheetView>
  </sheetViews>
  <sheetFormatPr defaultRowHeight="12.75" x14ac:dyDescent="0.2"/>
  <sheetData/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Table</vt:lpstr>
      <vt:lpstr>Raptor I&amp;2 Hedges</vt:lpstr>
      <vt:lpstr>Data</vt:lpstr>
      <vt:lpstr>Graphs</vt:lpstr>
      <vt:lpstr>Sheet2</vt:lpstr>
      <vt:lpstr>Summary!Print_Area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Kjordan2</dc:creator>
  <cp:lastModifiedBy>Jan Havlíček</cp:lastModifiedBy>
  <cp:lastPrinted>2001-04-06T00:49:32Z</cp:lastPrinted>
  <dcterms:created xsi:type="dcterms:W3CDTF">2000-10-17T22:32:14Z</dcterms:created>
  <dcterms:modified xsi:type="dcterms:W3CDTF">2023-09-17T16:22:12Z</dcterms:modified>
</cp:coreProperties>
</file>