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5CDDB8-77B8-44FE-B8E1-D81018C8AE60}" xr6:coauthVersionLast="47" xr6:coauthVersionMax="47" xr10:uidLastSave="{00000000-0000-0000-0000-000000000000}"/>
  <bookViews>
    <workbookView xWindow="-120" yWindow="-120" windowWidth="38640" windowHeight="15720" activeTab="3"/>
  </bookViews>
  <sheets>
    <sheet name="GBtest" sheetId="2" r:id="rId1"/>
    <sheet name="PBtest" sheetId="3" r:id="rId2"/>
    <sheet name="EBtest" sheetId="4" r:id="rId3"/>
    <sheet name="Sheet1" sheetId="1" r:id="rId4"/>
  </sheets>
  <definedNames>
    <definedName name="_xlnm.Print_Area" localSheetId="3">Sheet1!$A$5:$H$466</definedName>
    <definedName name="_xlnm.Print_Titles" localSheetId="3">Sheet1!$3:$4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J2" i="1"/>
  <c r="K2" i="1"/>
  <c r="L2" i="1"/>
  <c r="J5" i="1"/>
  <c r="K5" i="1"/>
  <c r="L5" i="1"/>
  <c r="Q5" i="1"/>
  <c r="R5" i="1"/>
  <c r="S5" i="1"/>
  <c r="J6" i="1"/>
  <c r="K6" i="1"/>
  <c r="L6" i="1"/>
  <c r="Q6" i="1"/>
  <c r="R6" i="1"/>
  <c r="S6" i="1"/>
  <c r="J7" i="1"/>
  <c r="K7" i="1"/>
  <c r="L7" i="1"/>
  <c r="Q7" i="1"/>
  <c r="R7" i="1"/>
  <c r="S7" i="1"/>
  <c r="J8" i="1"/>
  <c r="K8" i="1"/>
  <c r="L8" i="1"/>
  <c r="Q8" i="1"/>
  <c r="R8" i="1"/>
  <c r="S8" i="1"/>
  <c r="J9" i="1"/>
  <c r="K9" i="1"/>
  <c r="L9" i="1"/>
  <c r="Q9" i="1"/>
  <c r="R9" i="1"/>
  <c r="S9" i="1"/>
  <c r="J10" i="1"/>
  <c r="K10" i="1"/>
  <c r="L10" i="1"/>
  <c r="Q10" i="1"/>
  <c r="R10" i="1"/>
  <c r="S10" i="1"/>
  <c r="J11" i="1"/>
  <c r="K11" i="1"/>
  <c r="L11" i="1"/>
  <c r="Q11" i="1"/>
  <c r="R11" i="1"/>
  <c r="S11" i="1"/>
  <c r="J12" i="1"/>
  <c r="K12" i="1"/>
  <c r="L12" i="1"/>
  <c r="Q12" i="1"/>
  <c r="R12" i="1"/>
  <c r="S12" i="1"/>
  <c r="J13" i="1"/>
  <c r="K13" i="1"/>
  <c r="L13" i="1"/>
  <c r="Q13" i="1"/>
  <c r="R13" i="1"/>
  <c r="S13" i="1"/>
  <c r="J14" i="1"/>
  <c r="K14" i="1"/>
  <c r="L14" i="1"/>
  <c r="Q14" i="1"/>
  <c r="R14" i="1"/>
  <c r="S14" i="1"/>
  <c r="J15" i="1"/>
  <c r="K15" i="1"/>
  <c r="L15" i="1"/>
  <c r="Q15" i="1"/>
  <c r="R15" i="1"/>
  <c r="S15" i="1"/>
  <c r="J16" i="1"/>
  <c r="K16" i="1"/>
  <c r="L16" i="1"/>
  <c r="Q16" i="1"/>
  <c r="R16" i="1"/>
  <c r="S16" i="1"/>
  <c r="J17" i="1"/>
  <c r="K17" i="1"/>
  <c r="L17" i="1"/>
  <c r="Q17" i="1"/>
  <c r="R17" i="1"/>
  <c r="S17" i="1"/>
  <c r="J18" i="1"/>
  <c r="K18" i="1"/>
  <c r="L18" i="1"/>
  <c r="Q18" i="1"/>
  <c r="R18" i="1"/>
  <c r="S18" i="1"/>
  <c r="J19" i="1"/>
  <c r="K19" i="1"/>
  <c r="L19" i="1"/>
  <c r="Q19" i="1"/>
  <c r="R19" i="1"/>
  <c r="S19" i="1"/>
  <c r="J20" i="1"/>
  <c r="K20" i="1"/>
  <c r="L20" i="1"/>
  <c r="Q20" i="1"/>
  <c r="R20" i="1"/>
  <c r="S20" i="1"/>
  <c r="J21" i="1"/>
  <c r="K21" i="1"/>
  <c r="L21" i="1"/>
  <c r="Q21" i="1"/>
  <c r="R21" i="1"/>
  <c r="S21" i="1"/>
  <c r="J22" i="1"/>
  <c r="K22" i="1"/>
  <c r="L22" i="1"/>
  <c r="Q22" i="1"/>
  <c r="R22" i="1"/>
  <c r="S22" i="1"/>
  <c r="J23" i="1"/>
  <c r="K23" i="1"/>
  <c r="L23" i="1"/>
  <c r="Q23" i="1"/>
  <c r="R23" i="1"/>
  <c r="S23" i="1"/>
  <c r="J24" i="1"/>
  <c r="K24" i="1"/>
  <c r="L24" i="1"/>
  <c r="Q24" i="1"/>
  <c r="R24" i="1"/>
  <c r="S24" i="1"/>
  <c r="J25" i="1"/>
  <c r="K25" i="1"/>
  <c r="L25" i="1"/>
  <c r="Q25" i="1"/>
  <c r="R25" i="1"/>
  <c r="S25" i="1"/>
  <c r="J26" i="1"/>
  <c r="K26" i="1"/>
  <c r="L26" i="1"/>
  <c r="Q26" i="1"/>
  <c r="R26" i="1"/>
  <c r="S26" i="1"/>
  <c r="J27" i="1"/>
  <c r="K27" i="1"/>
  <c r="L27" i="1"/>
  <c r="Q27" i="1"/>
  <c r="R27" i="1"/>
  <c r="S27" i="1"/>
  <c r="J28" i="1"/>
  <c r="K28" i="1"/>
  <c r="L28" i="1"/>
  <c r="Q28" i="1"/>
  <c r="R28" i="1"/>
  <c r="S28" i="1"/>
  <c r="J29" i="1"/>
  <c r="K29" i="1"/>
  <c r="L29" i="1"/>
  <c r="Q29" i="1"/>
  <c r="R29" i="1"/>
  <c r="S29" i="1"/>
  <c r="J30" i="1"/>
  <c r="K30" i="1"/>
  <c r="L30" i="1"/>
  <c r="Q30" i="1"/>
  <c r="R30" i="1"/>
  <c r="S30" i="1"/>
  <c r="J31" i="1"/>
  <c r="K31" i="1"/>
  <c r="L31" i="1"/>
  <c r="Q31" i="1"/>
  <c r="R31" i="1"/>
  <c r="S31" i="1"/>
  <c r="J32" i="1"/>
  <c r="K32" i="1"/>
  <c r="L32" i="1"/>
  <c r="Q32" i="1"/>
  <c r="R32" i="1"/>
  <c r="S32" i="1"/>
  <c r="J33" i="1"/>
  <c r="K33" i="1"/>
  <c r="L33" i="1"/>
  <c r="Q33" i="1"/>
  <c r="R33" i="1"/>
  <c r="S33" i="1"/>
  <c r="J34" i="1"/>
  <c r="K34" i="1"/>
  <c r="L34" i="1"/>
  <c r="Q34" i="1"/>
  <c r="R34" i="1"/>
  <c r="S34" i="1"/>
  <c r="J35" i="1"/>
  <c r="K35" i="1"/>
  <c r="L35" i="1"/>
  <c r="Q35" i="1"/>
  <c r="R35" i="1"/>
  <c r="S35" i="1"/>
  <c r="J36" i="1"/>
  <c r="K36" i="1"/>
  <c r="L36" i="1"/>
  <c r="Q36" i="1"/>
  <c r="R36" i="1"/>
  <c r="S36" i="1"/>
  <c r="J37" i="1"/>
  <c r="K37" i="1"/>
  <c r="L37" i="1"/>
  <c r="Q37" i="1"/>
  <c r="R37" i="1"/>
  <c r="S37" i="1"/>
  <c r="J38" i="1"/>
  <c r="K38" i="1"/>
  <c r="L38" i="1"/>
  <c r="Q38" i="1"/>
  <c r="R38" i="1"/>
  <c r="S38" i="1"/>
  <c r="J39" i="1"/>
  <c r="K39" i="1"/>
  <c r="L39" i="1"/>
  <c r="Q39" i="1"/>
  <c r="R39" i="1"/>
  <c r="S39" i="1"/>
  <c r="J40" i="1"/>
  <c r="K40" i="1"/>
  <c r="L40" i="1"/>
  <c r="Q40" i="1"/>
  <c r="R40" i="1"/>
  <c r="S40" i="1"/>
  <c r="J41" i="1"/>
  <c r="K41" i="1"/>
  <c r="L41" i="1"/>
  <c r="Q41" i="1"/>
  <c r="R41" i="1"/>
  <c r="S41" i="1"/>
  <c r="J42" i="1"/>
  <c r="K42" i="1"/>
  <c r="L42" i="1"/>
  <c r="Q42" i="1"/>
  <c r="R42" i="1"/>
  <c r="S42" i="1"/>
  <c r="J43" i="1"/>
  <c r="K43" i="1"/>
  <c r="L43" i="1"/>
  <c r="Q43" i="1"/>
  <c r="R43" i="1"/>
  <c r="S43" i="1"/>
  <c r="J44" i="1"/>
  <c r="K44" i="1"/>
  <c r="L44" i="1"/>
  <c r="Q44" i="1"/>
  <c r="R44" i="1"/>
  <c r="S44" i="1"/>
  <c r="J45" i="1"/>
  <c r="K45" i="1"/>
  <c r="L45" i="1"/>
  <c r="Q45" i="1"/>
  <c r="R45" i="1"/>
  <c r="S45" i="1"/>
  <c r="J46" i="1"/>
  <c r="K46" i="1"/>
  <c r="L46" i="1"/>
  <c r="Q46" i="1"/>
  <c r="R46" i="1"/>
  <c r="S46" i="1"/>
  <c r="J47" i="1"/>
  <c r="K47" i="1"/>
  <c r="L47" i="1"/>
  <c r="Q47" i="1"/>
  <c r="R47" i="1"/>
  <c r="S47" i="1"/>
  <c r="J48" i="1"/>
  <c r="K48" i="1"/>
  <c r="L48" i="1"/>
  <c r="Q48" i="1"/>
  <c r="R48" i="1"/>
  <c r="S48" i="1"/>
  <c r="J49" i="1"/>
  <c r="K49" i="1"/>
  <c r="L49" i="1"/>
  <c r="Q49" i="1"/>
  <c r="R49" i="1"/>
  <c r="S49" i="1"/>
  <c r="J50" i="1"/>
  <c r="K50" i="1"/>
  <c r="L50" i="1"/>
  <c r="Q50" i="1"/>
  <c r="R50" i="1"/>
  <c r="S50" i="1"/>
  <c r="J51" i="1"/>
  <c r="K51" i="1"/>
  <c r="L51" i="1"/>
  <c r="Q51" i="1"/>
  <c r="R51" i="1"/>
  <c r="S51" i="1"/>
  <c r="J52" i="1"/>
  <c r="K52" i="1"/>
  <c r="L52" i="1"/>
  <c r="Q52" i="1"/>
  <c r="R52" i="1"/>
  <c r="S52" i="1"/>
  <c r="J53" i="1"/>
  <c r="K53" i="1"/>
  <c r="L53" i="1"/>
  <c r="Q53" i="1"/>
  <c r="R53" i="1"/>
  <c r="S53" i="1"/>
  <c r="J54" i="1"/>
  <c r="K54" i="1"/>
  <c r="L54" i="1"/>
  <c r="Q54" i="1"/>
  <c r="R54" i="1"/>
  <c r="S54" i="1"/>
  <c r="J55" i="1"/>
  <c r="K55" i="1"/>
  <c r="L55" i="1"/>
  <c r="Q55" i="1"/>
  <c r="R55" i="1"/>
  <c r="S55" i="1"/>
  <c r="J56" i="1"/>
  <c r="K56" i="1"/>
  <c r="L56" i="1"/>
  <c r="Q56" i="1"/>
  <c r="R56" i="1"/>
  <c r="S56" i="1"/>
  <c r="J57" i="1"/>
  <c r="K57" i="1"/>
  <c r="L57" i="1"/>
  <c r="Q57" i="1"/>
  <c r="R57" i="1"/>
  <c r="S57" i="1"/>
  <c r="J58" i="1"/>
  <c r="K58" i="1"/>
  <c r="L58" i="1"/>
  <c r="Q58" i="1"/>
  <c r="R58" i="1"/>
  <c r="S58" i="1"/>
  <c r="J59" i="1"/>
  <c r="K59" i="1"/>
  <c r="L59" i="1"/>
  <c r="Q59" i="1"/>
  <c r="R59" i="1"/>
  <c r="S59" i="1"/>
  <c r="J60" i="1"/>
  <c r="K60" i="1"/>
  <c r="L60" i="1"/>
  <c r="Q60" i="1"/>
  <c r="R60" i="1"/>
  <c r="S60" i="1"/>
  <c r="J61" i="1"/>
  <c r="K61" i="1"/>
  <c r="L61" i="1"/>
  <c r="Q61" i="1"/>
  <c r="R61" i="1"/>
  <c r="S61" i="1"/>
  <c r="J62" i="1"/>
  <c r="K62" i="1"/>
  <c r="L62" i="1"/>
  <c r="Q62" i="1"/>
  <c r="R62" i="1"/>
  <c r="S62" i="1"/>
  <c r="J63" i="1"/>
  <c r="K63" i="1"/>
  <c r="L63" i="1"/>
  <c r="Q63" i="1"/>
  <c r="R63" i="1"/>
  <c r="S63" i="1"/>
  <c r="J64" i="1"/>
  <c r="K64" i="1"/>
  <c r="L64" i="1"/>
  <c r="Q64" i="1"/>
  <c r="R64" i="1"/>
  <c r="S64" i="1"/>
  <c r="J65" i="1"/>
  <c r="K65" i="1"/>
  <c r="L65" i="1"/>
  <c r="Q65" i="1"/>
  <c r="R65" i="1"/>
  <c r="S65" i="1"/>
  <c r="J66" i="1"/>
  <c r="K66" i="1"/>
  <c r="L66" i="1"/>
  <c r="Q66" i="1"/>
  <c r="R66" i="1"/>
  <c r="S66" i="1"/>
  <c r="J67" i="1"/>
  <c r="K67" i="1"/>
  <c r="L67" i="1"/>
  <c r="Q67" i="1"/>
  <c r="R67" i="1"/>
  <c r="S67" i="1"/>
  <c r="J68" i="1"/>
  <c r="K68" i="1"/>
  <c r="L68" i="1"/>
  <c r="Q68" i="1"/>
  <c r="R68" i="1"/>
  <c r="S68" i="1"/>
  <c r="J69" i="1"/>
  <c r="K69" i="1"/>
  <c r="L69" i="1"/>
  <c r="Q69" i="1"/>
  <c r="R69" i="1"/>
  <c r="S69" i="1"/>
  <c r="J70" i="1"/>
  <c r="K70" i="1"/>
  <c r="L70" i="1"/>
  <c r="Q70" i="1"/>
  <c r="R70" i="1"/>
  <c r="S70" i="1"/>
  <c r="J71" i="1"/>
  <c r="K71" i="1"/>
  <c r="L71" i="1"/>
  <c r="Q71" i="1"/>
  <c r="R71" i="1"/>
  <c r="S71" i="1"/>
  <c r="J72" i="1"/>
  <c r="K72" i="1"/>
  <c r="L72" i="1"/>
  <c r="Q72" i="1"/>
  <c r="R72" i="1"/>
  <c r="S72" i="1"/>
  <c r="J73" i="1"/>
  <c r="K73" i="1"/>
  <c r="L73" i="1"/>
  <c r="Q73" i="1"/>
  <c r="R73" i="1"/>
  <c r="S73" i="1"/>
  <c r="J74" i="1"/>
  <c r="K74" i="1"/>
  <c r="L74" i="1"/>
  <c r="Q74" i="1"/>
  <c r="R74" i="1"/>
  <c r="S74" i="1"/>
  <c r="J75" i="1"/>
  <c r="K75" i="1"/>
  <c r="L75" i="1"/>
  <c r="Q75" i="1"/>
  <c r="R75" i="1"/>
  <c r="S75" i="1"/>
  <c r="J76" i="1"/>
  <c r="K76" i="1"/>
  <c r="L76" i="1"/>
  <c r="Q76" i="1"/>
  <c r="R76" i="1"/>
  <c r="S76" i="1"/>
  <c r="J77" i="1"/>
  <c r="K77" i="1"/>
  <c r="L77" i="1"/>
  <c r="Q77" i="1"/>
  <c r="R77" i="1"/>
  <c r="S77" i="1"/>
  <c r="J78" i="1"/>
  <c r="K78" i="1"/>
  <c r="L78" i="1"/>
  <c r="Q78" i="1"/>
  <c r="R78" i="1"/>
  <c r="S78" i="1"/>
  <c r="J79" i="1"/>
  <c r="K79" i="1"/>
  <c r="L79" i="1"/>
  <c r="Q79" i="1"/>
  <c r="R79" i="1"/>
  <c r="S79" i="1"/>
  <c r="J80" i="1"/>
  <c r="K80" i="1"/>
  <c r="L80" i="1"/>
  <c r="Q80" i="1"/>
  <c r="R80" i="1"/>
  <c r="S80" i="1"/>
  <c r="J81" i="1"/>
  <c r="K81" i="1"/>
  <c r="L81" i="1"/>
  <c r="Q81" i="1"/>
  <c r="R81" i="1"/>
  <c r="S81" i="1"/>
  <c r="J82" i="1"/>
  <c r="K82" i="1"/>
  <c r="L82" i="1"/>
  <c r="Q82" i="1"/>
  <c r="R82" i="1"/>
  <c r="S82" i="1"/>
  <c r="J83" i="1"/>
  <c r="K83" i="1"/>
  <c r="L83" i="1"/>
  <c r="Q83" i="1"/>
  <c r="R83" i="1"/>
  <c r="S83" i="1"/>
  <c r="J84" i="1"/>
  <c r="K84" i="1"/>
  <c r="L84" i="1"/>
  <c r="Q84" i="1"/>
  <c r="R84" i="1"/>
  <c r="S84" i="1"/>
  <c r="J85" i="1"/>
  <c r="K85" i="1"/>
  <c r="L85" i="1"/>
  <c r="Q85" i="1"/>
  <c r="R85" i="1"/>
  <c r="S85" i="1"/>
  <c r="J86" i="1"/>
  <c r="K86" i="1"/>
  <c r="L86" i="1"/>
  <c r="Q86" i="1"/>
  <c r="R86" i="1"/>
  <c r="S86" i="1"/>
  <c r="J87" i="1"/>
  <c r="K87" i="1"/>
  <c r="L87" i="1"/>
  <c r="Q87" i="1"/>
  <c r="R87" i="1"/>
  <c r="S87" i="1"/>
  <c r="J88" i="1"/>
  <c r="K88" i="1"/>
  <c r="L88" i="1"/>
  <c r="Q88" i="1"/>
  <c r="R88" i="1"/>
  <c r="S88" i="1"/>
  <c r="J89" i="1"/>
  <c r="K89" i="1"/>
  <c r="L89" i="1"/>
  <c r="Q89" i="1"/>
  <c r="R89" i="1"/>
  <c r="S89" i="1"/>
  <c r="J90" i="1"/>
  <c r="K90" i="1"/>
  <c r="L90" i="1"/>
  <c r="Q90" i="1"/>
  <c r="R90" i="1"/>
  <c r="S90" i="1"/>
  <c r="J91" i="1"/>
  <c r="K91" i="1"/>
  <c r="L91" i="1"/>
  <c r="Q91" i="1"/>
  <c r="R91" i="1"/>
  <c r="S91" i="1"/>
  <c r="J92" i="1"/>
  <c r="K92" i="1"/>
  <c r="L92" i="1"/>
  <c r="Q92" i="1"/>
  <c r="R92" i="1"/>
  <c r="S92" i="1"/>
  <c r="J93" i="1"/>
  <c r="K93" i="1"/>
  <c r="L93" i="1"/>
  <c r="Q93" i="1"/>
  <c r="R93" i="1"/>
  <c r="S93" i="1"/>
  <c r="J94" i="1"/>
  <c r="K94" i="1"/>
  <c r="L94" i="1"/>
  <c r="Q94" i="1"/>
  <c r="R94" i="1"/>
  <c r="S94" i="1"/>
  <c r="J95" i="1"/>
  <c r="K95" i="1"/>
  <c r="L95" i="1"/>
  <c r="Q95" i="1"/>
  <c r="R95" i="1"/>
  <c r="S95" i="1"/>
  <c r="J96" i="1"/>
  <c r="K96" i="1"/>
  <c r="L96" i="1"/>
  <c r="Q96" i="1"/>
  <c r="R96" i="1"/>
  <c r="S96" i="1"/>
  <c r="J97" i="1"/>
  <c r="K97" i="1"/>
  <c r="L97" i="1"/>
  <c r="Q97" i="1"/>
  <c r="R97" i="1"/>
  <c r="S97" i="1"/>
  <c r="J98" i="1"/>
  <c r="K98" i="1"/>
  <c r="L98" i="1"/>
  <c r="Q98" i="1"/>
  <c r="R98" i="1"/>
  <c r="S98" i="1"/>
  <c r="J99" i="1"/>
  <c r="K99" i="1"/>
  <c r="L99" i="1"/>
  <c r="Q99" i="1"/>
  <c r="R99" i="1"/>
  <c r="S99" i="1"/>
  <c r="J100" i="1"/>
  <c r="K100" i="1"/>
  <c r="L100" i="1"/>
  <c r="Q100" i="1"/>
  <c r="R100" i="1"/>
  <c r="S100" i="1"/>
  <c r="J101" i="1"/>
  <c r="K101" i="1"/>
  <c r="L101" i="1"/>
  <c r="Q101" i="1"/>
  <c r="R101" i="1"/>
  <c r="S101" i="1"/>
  <c r="J102" i="1"/>
  <c r="K102" i="1"/>
  <c r="L102" i="1"/>
  <c r="Q102" i="1"/>
  <c r="R102" i="1"/>
  <c r="S102" i="1"/>
  <c r="J103" i="1"/>
  <c r="K103" i="1"/>
  <c r="L103" i="1"/>
  <c r="Q103" i="1"/>
  <c r="R103" i="1"/>
  <c r="S103" i="1"/>
  <c r="J104" i="1"/>
  <c r="K104" i="1"/>
  <c r="L104" i="1"/>
  <c r="Q104" i="1"/>
  <c r="R104" i="1"/>
  <c r="S104" i="1"/>
  <c r="J105" i="1"/>
  <c r="K105" i="1"/>
  <c r="L105" i="1"/>
  <c r="Q105" i="1"/>
  <c r="R105" i="1"/>
  <c r="S105" i="1"/>
  <c r="J106" i="1"/>
  <c r="K106" i="1"/>
  <c r="L106" i="1"/>
  <c r="Q106" i="1"/>
  <c r="R106" i="1"/>
  <c r="S106" i="1"/>
  <c r="J107" i="1"/>
  <c r="K107" i="1"/>
  <c r="L107" i="1"/>
  <c r="Q107" i="1"/>
  <c r="R107" i="1"/>
  <c r="S107" i="1"/>
  <c r="J108" i="1"/>
  <c r="K108" i="1"/>
  <c r="L108" i="1"/>
  <c r="Q108" i="1"/>
  <c r="R108" i="1"/>
  <c r="S108" i="1"/>
  <c r="J109" i="1"/>
  <c r="K109" i="1"/>
  <c r="L109" i="1"/>
  <c r="Q109" i="1"/>
  <c r="R109" i="1"/>
  <c r="S109" i="1"/>
  <c r="J110" i="1"/>
  <c r="K110" i="1"/>
  <c r="L110" i="1"/>
  <c r="Q110" i="1"/>
  <c r="R110" i="1"/>
  <c r="S110" i="1"/>
  <c r="J111" i="1"/>
  <c r="K111" i="1"/>
  <c r="L111" i="1"/>
  <c r="Q111" i="1"/>
  <c r="R111" i="1"/>
  <c r="S111" i="1"/>
  <c r="J112" i="1"/>
  <c r="K112" i="1"/>
  <c r="L112" i="1"/>
  <c r="Q112" i="1"/>
  <c r="R112" i="1"/>
  <c r="S112" i="1"/>
  <c r="J113" i="1"/>
  <c r="K113" i="1"/>
  <c r="L113" i="1"/>
  <c r="Q113" i="1"/>
  <c r="R113" i="1"/>
  <c r="S113" i="1"/>
  <c r="J114" i="1"/>
  <c r="K114" i="1"/>
  <c r="L114" i="1"/>
  <c r="Q114" i="1"/>
  <c r="R114" i="1"/>
  <c r="S114" i="1"/>
  <c r="J115" i="1"/>
  <c r="K115" i="1"/>
  <c r="L115" i="1"/>
  <c r="Q115" i="1"/>
  <c r="R115" i="1"/>
  <c r="S115" i="1"/>
  <c r="J116" i="1"/>
  <c r="K116" i="1"/>
  <c r="L116" i="1"/>
  <c r="Q116" i="1"/>
  <c r="R116" i="1"/>
  <c r="S116" i="1"/>
  <c r="J117" i="1"/>
  <c r="K117" i="1"/>
  <c r="L117" i="1"/>
  <c r="Q117" i="1"/>
  <c r="R117" i="1"/>
  <c r="S117" i="1"/>
  <c r="J118" i="1"/>
  <c r="K118" i="1"/>
  <c r="L118" i="1"/>
  <c r="Q118" i="1"/>
  <c r="R118" i="1"/>
  <c r="S118" i="1"/>
  <c r="J119" i="1"/>
  <c r="K119" i="1"/>
  <c r="L119" i="1"/>
  <c r="Q119" i="1"/>
  <c r="R119" i="1"/>
  <c r="S119" i="1"/>
  <c r="J120" i="1"/>
  <c r="K120" i="1"/>
  <c r="L120" i="1"/>
  <c r="Q120" i="1"/>
  <c r="R120" i="1"/>
  <c r="S120" i="1"/>
  <c r="J121" i="1"/>
  <c r="K121" i="1"/>
  <c r="L121" i="1"/>
  <c r="Q121" i="1"/>
  <c r="R121" i="1"/>
  <c r="S121" i="1"/>
  <c r="J122" i="1"/>
  <c r="K122" i="1"/>
  <c r="L122" i="1"/>
  <c r="Q122" i="1"/>
  <c r="R122" i="1"/>
  <c r="S122" i="1"/>
  <c r="J123" i="1"/>
  <c r="K123" i="1"/>
  <c r="L123" i="1"/>
  <c r="Q123" i="1"/>
  <c r="R123" i="1"/>
  <c r="S123" i="1"/>
  <c r="J124" i="1"/>
  <c r="K124" i="1"/>
  <c r="L124" i="1"/>
  <c r="Q124" i="1"/>
  <c r="R124" i="1"/>
  <c r="S124" i="1"/>
  <c r="J125" i="1"/>
  <c r="K125" i="1"/>
  <c r="L125" i="1"/>
  <c r="Q125" i="1"/>
  <c r="R125" i="1"/>
  <c r="S125" i="1"/>
  <c r="J126" i="1"/>
  <c r="K126" i="1"/>
  <c r="L126" i="1"/>
  <c r="Q126" i="1"/>
  <c r="R126" i="1"/>
  <c r="S126" i="1"/>
  <c r="J127" i="1"/>
  <c r="K127" i="1"/>
  <c r="L127" i="1"/>
  <c r="Q127" i="1"/>
  <c r="R127" i="1"/>
  <c r="S127" i="1"/>
  <c r="J128" i="1"/>
  <c r="K128" i="1"/>
  <c r="L128" i="1"/>
  <c r="Q128" i="1"/>
  <c r="R128" i="1"/>
  <c r="S128" i="1"/>
  <c r="J129" i="1"/>
  <c r="K129" i="1"/>
  <c r="L129" i="1"/>
  <c r="Q129" i="1"/>
  <c r="R129" i="1"/>
  <c r="S129" i="1"/>
  <c r="J130" i="1"/>
  <c r="K130" i="1"/>
  <c r="L130" i="1"/>
  <c r="Q130" i="1"/>
  <c r="R130" i="1"/>
  <c r="S130" i="1"/>
  <c r="J131" i="1"/>
  <c r="K131" i="1"/>
  <c r="L131" i="1"/>
  <c r="Q131" i="1"/>
  <c r="R131" i="1"/>
  <c r="S131" i="1"/>
  <c r="J132" i="1"/>
  <c r="K132" i="1"/>
  <c r="L132" i="1"/>
  <c r="Q132" i="1"/>
  <c r="R132" i="1"/>
  <c r="S132" i="1"/>
  <c r="J133" i="1"/>
  <c r="K133" i="1"/>
  <c r="L133" i="1"/>
  <c r="Q133" i="1"/>
  <c r="R133" i="1"/>
  <c r="S133" i="1"/>
  <c r="J134" i="1"/>
  <c r="K134" i="1"/>
  <c r="L134" i="1"/>
  <c r="Q134" i="1"/>
  <c r="R134" i="1"/>
  <c r="S134" i="1"/>
  <c r="J135" i="1"/>
  <c r="K135" i="1"/>
  <c r="L135" i="1"/>
  <c r="Q135" i="1"/>
  <c r="R135" i="1"/>
  <c r="S135" i="1"/>
  <c r="J136" i="1"/>
  <c r="K136" i="1"/>
  <c r="L136" i="1"/>
  <c r="Q136" i="1"/>
  <c r="R136" i="1"/>
  <c r="S136" i="1"/>
  <c r="J137" i="1"/>
  <c r="K137" i="1"/>
  <c r="L137" i="1"/>
  <c r="Q137" i="1"/>
  <c r="R137" i="1"/>
  <c r="S137" i="1"/>
  <c r="J138" i="1"/>
  <c r="K138" i="1"/>
  <c r="L138" i="1"/>
  <c r="Q138" i="1"/>
  <c r="R138" i="1"/>
  <c r="S138" i="1"/>
  <c r="J139" i="1"/>
  <c r="K139" i="1"/>
  <c r="L139" i="1"/>
  <c r="Q139" i="1"/>
  <c r="R139" i="1"/>
  <c r="S139" i="1"/>
  <c r="J140" i="1"/>
  <c r="K140" i="1"/>
  <c r="L140" i="1"/>
  <c r="Q140" i="1"/>
  <c r="R140" i="1"/>
  <c r="S140" i="1"/>
  <c r="J141" i="1"/>
  <c r="K141" i="1"/>
  <c r="L141" i="1"/>
  <c r="Q141" i="1"/>
  <c r="R141" i="1"/>
  <c r="S141" i="1"/>
  <c r="J142" i="1"/>
  <c r="K142" i="1"/>
  <c r="L142" i="1"/>
  <c r="Q142" i="1"/>
  <c r="R142" i="1"/>
  <c r="S142" i="1"/>
  <c r="J143" i="1"/>
  <c r="K143" i="1"/>
  <c r="L143" i="1"/>
  <c r="Q143" i="1"/>
  <c r="R143" i="1"/>
  <c r="S143" i="1"/>
  <c r="J144" i="1"/>
  <c r="K144" i="1"/>
  <c r="L144" i="1"/>
  <c r="Q144" i="1"/>
  <c r="R144" i="1"/>
  <c r="S144" i="1"/>
  <c r="J145" i="1"/>
  <c r="K145" i="1"/>
  <c r="L145" i="1"/>
  <c r="Q145" i="1"/>
  <c r="R145" i="1"/>
  <c r="S145" i="1"/>
  <c r="J146" i="1"/>
  <c r="K146" i="1"/>
  <c r="L146" i="1"/>
  <c r="Q146" i="1"/>
  <c r="R146" i="1"/>
  <c r="S146" i="1"/>
  <c r="J147" i="1"/>
  <c r="K147" i="1"/>
  <c r="L147" i="1"/>
  <c r="Q147" i="1"/>
  <c r="R147" i="1"/>
  <c r="S147" i="1"/>
  <c r="J148" i="1"/>
  <c r="K148" i="1"/>
  <c r="L148" i="1"/>
  <c r="Q148" i="1"/>
  <c r="R148" i="1"/>
  <c r="S148" i="1"/>
  <c r="J149" i="1"/>
  <c r="K149" i="1"/>
  <c r="L149" i="1"/>
  <c r="Q149" i="1"/>
  <c r="R149" i="1"/>
  <c r="S149" i="1"/>
  <c r="J150" i="1"/>
  <c r="K150" i="1"/>
  <c r="L150" i="1"/>
  <c r="Q150" i="1"/>
  <c r="R150" i="1"/>
  <c r="S150" i="1"/>
  <c r="J151" i="1"/>
  <c r="K151" i="1"/>
  <c r="L151" i="1"/>
  <c r="Q151" i="1"/>
  <c r="R151" i="1"/>
  <c r="S151" i="1"/>
  <c r="J152" i="1"/>
  <c r="K152" i="1"/>
  <c r="L152" i="1"/>
  <c r="Q152" i="1"/>
  <c r="R152" i="1"/>
  <c r="S152" i="1"/>
  <c r="J153" i="1"/>
  <c r="K153" i="1"/>
  <c r="L153" i="1"/>
  <c r="Q153" i="1"/>
  <c r="R153" i="1"/>
  <c r="S153" i="1"/>
  <c r="J154" i="1"/>
  <c r="K154" i="1"/>
  <c r="L154" i="1"/>
  <c r="Q154" i="1"/>
  <c r="R154" i="1"/>
  <c r="S154" i="1"/>
  <c r="J155" i="1"/>
  <c r="K155" i="1"/>
  <c r="L155" i="1"/>
  <c r="Q155" i="1"/>
  <c r="R155" i="1"/>
  <c r="S155" i="1"/>
  <c r="J156" i="1"/>
  <c r="K156" i="1"/>
  <c r="L156" i="1"/>
  <c r="Q156" i="1"/>
  <c r="R156" i="1"/>
  <c r="S156" i="1"/>
  <c r="J157" i="1"/>
  <c r="K157" i="1"/>
  <c r="L157" i="1"/>
  <c r="Q157" i="1"/>
  <c r="R157" i="1"/>
  <c r="S157" i="1"/>
  <c r="J158" i="1"/>
  <c r="K158" i="1"/>
  <c r="L158" i="1"/>
  <c r="Q158" i="1"/>
  <c r="R158" i="1"/>
  <c r="S158" i="1"/>
  <c r="J159" i="1"/>
  <c r="K159" i="1"/>
  <c r="L159" i="1"/>
  <c r="Q159" i="1"/>
  <c r="R159" i="1"/>
  <c r="S159" i="1"/>
  <c r="J160" i="1"/>
  <c r="K160" i="1"/>
  <c r="L160" i="1"/>
  <c r="Q160" i="1"/>
  <c r="R160" i="1"/>
  <c r="S160" i="1"/>
  <c r="J161" i="1"/>
  <c r="K161" i="1"/>
  <c r="L161" i="1"/>
  <c r="Q161" i="1"/>
  <c r="R161" i="1"/>
  <c r="S161" i="1"/>
  <c r="J162" i="1"/>
  <c r="K162" i="1"/>
  <c r="L162" i="1"/>
  <c r="Q162" i="1"/>
  <c r="R162" i="1"/>
  <c r="S162" i="1"/>
  <c r="J163" i="1"/>
  <c r="K163" i="1"/>
  <c r="L163" i="1"/>
  <c r="Q163" i="1"/>
  <c r="R163" i="1"/>
  <c r="S163" i="1"/>
  <c r="J164" i="1"/>
  <c r="K164" i="1"/>
  <c r="L164" i="1"/>
  <c r="Q164" i="1"/>
  <c r="R164" i="1"/>
  <c r="S164" i="1"/>
  <c r="J165" i="1"/>
  <c r="K165" i="1"/>
  <c r="L165" i="1"/>
  <c r="Q165" i="1"/>
  <c r="R165" i="1"/>
  <c r="S165" i="1"/>
  <c r="J166" i="1"/>
  <c r="K166" i="1"/>
  <c r="L166" i="1"/>
  <c r="Q166" i="1"/>
  <c r="R166" i="1"/>
  <c r="S166" i="1"/>
  <c r="J167" i="1"/>
  <c r="K167" i="1"/>
  <c r="L167" i="1"/>
  <c r="Q167" i="1"/>
  <c r="R167" i="1"/>
  <c r="S167" i="1"/>
  <c r="J168" i="1"/>
  <c r="K168" i="1"/>
  <c r="L168" i="1"/>
  <c r="Q168" i="1"/>
  <c r="R168" i="1"/>
  <c r="S168" i="1"/>
  <c r="J169" i="1"/>
  <c r="K169" i="1"/>
  <c r="L169" i="1"/>
  <c r="Q169" i="1"/>
  <c r="R169" i="1"/>
  <c r="S169" i="1"/>
  <c r="J170" i="1"/>
  <c r="K170" i="1"/>
  <c r="L170" i="1"/>
  <c r="Q170" i="1"/>
  <c r="R170" i="1"/>
  <c r="S170" i="1"/>
  <c r="J171" i="1"/>
  <c r="K171" i="1"/>
  <c r="L171" i="1"/>
  <c r="Q171" i="1"/>
  <c r="R171" i="1"/>
  <c r="S171" i="1"/>
  <c r="J172" i="1"/>
  <c r="K172" i="1"/>
  <c r="L172" i="1"/>
  <c r="Q172" i="1"/>
  <c r="R172" i="1"/>
  <c r="S172" i="1"/>
  <c r="J173" i="1"/>
  <c r="K173" i="1"/>
  <c r="L173" i="1"/>
  <c r="Q173" i="1"/>
  <c r="R173" i="1"/>
  <c r="S173" i="1"/>
  <c r="J174" i="1"/>
  <c r="K174" i="1"/>
  <c r="L174" i="1"/>
  <c r="Q174" i="1"/>
  <c r="R174" i="1"/>
  <c r="S174" i="1"/>
  <c r="J175" i="1"/>
  <c r="K175" i="1"/>
  <c r="L175" i="1"/>
  <c r="Q175" i="1"/>
  <c r="R175" i="1"/>
  <c r="S175" i="1"/>
  <c r="J176" i="1"/>
  <c r="K176" i="1"/>
  <c r="L176" i="1"/>
  <c r="Q176" i="1"/>
  <c r="R176" i="1"/>
  <c r="S176" i="1"/>
  <c r="J177" i="1"/>
  <c r="K177" i="1"/>
  <c r="L177" i="1"/>
  <c r="Q177" i="1"/>
  <c r="R177" i="1"/>
  <c r="S177" i="1"/>
  <c r="J178" i="1"/>
  <c r="K178" i="1"/>
  <c r="L178" i="1"/>
  <c r="Q178" i="1"/>
  <c r="R178" i="1"/>
  <c r="S178" i="1"/>
  <c r="J179" i="1"/>
  <c r="K179" i="1"/>
  <c r="L179" i="1"/>
  <c r="Q179" i="1"/>
  <c r="R179" i="1"/>
  <c r="S179" i="1"/>
  <c r="J180" i="1"/>
  <c r="K180" i="1"/>
  <c r="L180" i="1"/>
  <c r="Q180" i="1"/>
  <c r="R180" i="1"/>
  <c r="S180" i="1"/>
  <c r="J181" i="1"/>
  <c r="K181" i="1"/>
  <c r="L181" i="1"/>
  <c r="Q181" i="1"/>
  <c r="R181" i="1"/>
  <c r="S181" i="1"/>
  <c r="J182" i="1"/>
  <c r="K182" i="1"/>
  <c r="L182" i="1"/>
  <c r="Q182" i="1"/>
  <c r="R182" i="1"/>
  <c r="S182" i="1"/>
  <c r="J183" i="1"/>
  <c r="K183" i="1"/>
  <c r="L183" i="1"/>
  <c r="Q183" i="1"/>
  <c r="R183" i="1"/>
  <c r="S183" i="1"/>
  <c r="J184" i="1"/>
  <c r="K184" i="1"/>
  <c r="L184" i="1"/>
  <c r="Q184" i="1"/>
  <c r="R184" i="1"/>
  <c r="S184" i="1"/>
  <c r="J185" i="1"/>
  <c r="K185" i="1"/>
  <c r="L185" i="1"/>
  <c r="Q185" i="1"/>
  <c r="R185" i="1"/>
  <c r="S185" i="1"/>
  <c r="J186" i="1"/>
  <c r="K186" i="1"/>
  <c r="L186" i="1"/>
  <c r="Q186" i="1"/>
  <c r="R186" i="1"/>
  <c r="S186" i="1"/>
  <c r="J187" i="1"/>
  <c r="K187" i="1"/>
  <c r="L187" i="1"/>
  <c r="Q187" i="1"/>
  <c r="R187" i="1"/>
  <c r="S187" i="1"/>
  <c r="J188" i="1"/>
  <c r="K188" i="1"/>
  <c r="L188" i="1"/>
  <c r="Q188" i="1"/>
  <c r="R188" i="1"/>
  <c r="S188" i="1"/>
  <c r="J189" i="1"/>
  <c r="K189" i="1"/>
  <c r="L189" i="1"/>
  <c r="Q189" i="1"/>
  <c r="R189" i="1"/>
  <c r="S189" i="1"/>
  <c r="J190" i="1"/>
  <c r="K190" i="1"/>
  <c r="L190" i="1"/>
  <c r="Q190" i="1"/>
  <c r="R190" i="1"/>
  <c r="S190" i="1"/>
  <c r="J191" i="1"/>
  <c r="K191" i="1"/>
  <c r="L191" i="1"/>
  <c r="Q191" i="1"/>
  <c r="R191" i="1"/>
  <c r="S191" i="1"/>
  <c r="J192" i="1"/>
  <c r="K192" i="1"/>
  <c r="L192" i="1"/>
  <c r="Q192" i="1"/>
  <c r="R192" i="1"/>
  <c r="S192" i="1"/>
  <c r="J193" i="1"/>
  <c r="K193" i="1"/>
  <c r="L193" i="1"/>
  <c r="Q193" i="1"/>
  <c r="R193" i="1"/>
  <c r="S193" i="1"/>
  <c r="J194" i="1"/>
  <c r="K194" i="1"/>
  <c r="L194" i="1"/>
  <c r="Q194" i="1"/>
  <c r="R194" i="1"/>
  <c r="S194" i="1"/>
  <c r="J195" i="1"/>
  <c r="K195" i="1"/>
  <c r="L195" i="1"/>
  <c r="Q195" i="1"/>
  <c r="R195" i="1"/>
  <c r="S195" i="1"/>
  <c r="J196" i="1"/>
  <c r="K196" i="1"/>
  <c r="L196" i="1"/>
  <c r="Q196" i="1"/>
  <c r="R196" i="1"/>
  <c r="S196" i="1"/>
  <c r="J197" i="1"/>
  <c r="K197" i="1"/>
  <c r="L197" i="1"/>
  <c r="Q197" i="1"/>
  <c r="R197" i="1"/>
  <c r="S197" i="1"/>
  <c r="J198" i="1"/>
  <c r="K198" i="1"/>
  <c r="L198" i="1"/>
  <c r="Q198" i="1"/>
  <c r="R198" i="1"/>
  <c r="S198" i="1"/>
  <c r="J199" i="1"/>
  <c r="K199" i="1"/>
  <c r="L199" i="1"/>
  <c r="Q199" i="1"/>
  <c r="R199" i="1"/>
  <c r="S199" i="1"/>
  <c r="J200" i="1"/>
  <c r="K200" i="1"/>
  <c r="L200" i="1"/>
  <c r="Q200" i="1"/>
  <c r="R200" i="1"/>
  <c r="S200" i="1"/>
  <c r="J201" i="1"/>
  <c r="K201" i="1"/>
  <c r="L201" i="1"/>
  <c r="Q201" i="1"/>
  <c r="R201" i="1"/>
  <c r="S201" i="1"/>
  <c r="J202" i="1"/>
  <c r="K202" i="1"/>
  <c r="L202" i="1"/>
  <c r="Q202" i="1"/>
  <c r="R202" i="1"/>
  <c r="S202" i="1"/>
  <c r="J203" i="1"/>
  <c r="K203" i="1"/>
  <c r="L203" i="1"/>
  <c r="Q203" i="1"/>
  <c r="R203" i="1"/>
  <c r="S203" i="1"/>
  <c r="J204" i="1"/>
  <c r="K204" i="1"/>
  <c r="L204" i="1"/>
  <c r="Q204" i="1"/>
  <c r="R204" i="1"/>
  <c r="S204" i="1"/>
  <c r="J205" i="1"/>
  <c r="K205" i="1"/>
  <c r="L205" i="1"/>
  <c r="Q205" i="1"/>
  <c r="R205" i="1"/>
  <c r="S205" i="1"/>
  <c r="J206" i="1"/>
  <c r="K206" i="1"/>
  <c r="L206" i="1"/>
  <c r="Q206" i="1"/>
  <c r="R206" i="1"/>
  <c r="S206" i="1"/>
  <c r="J207" i="1"/>
  <c r="K207" i="1"/>
  <c r="L207" i="1"/>
  <c r="Q207" i="1"/>
  <c r="R207" i="1"/>
  <c r="S207" i="1"/>
  <c r="J208" i="1"/>
  <c r="K208" i="1"/>
  <c r="L208" i="1"/>
  <c r="Q208" i="1"/>
  <c r="R208" i="1"/>
  <c r="S208" i="1"/>
  <c r="J209" i="1"/>
  <c r="K209" i="1"/>
  <c r="L209" i="1"/>
  <c r="Q209" i="1"/>
  <c r="R209" i="1"/>
  <c r="S209" i="1"/>
  <c r="J210" i="1"/>
  <c r="K210" i="1"/>
  <c r="L210" i="1"/>
  <c r="Q210" i="1"/>
  <c r="R210" i="1"/>
  <c r="S210" i="1"/>
  <c r="J211" i="1"/>
  <c r="K211" i="1"/>
  <c r="L211" i="1"/>
  <c r="Q211" i="1"/>
  <c r="R211" i="1"/>
  <c r="S211" i="1"/>
  <c r="J212" i="1"/>
  <c r="K212" i="1"/>
  <c r="L212" i="1"/>
  <c r="Q212" i="1"/>
  <c r="R212" i="1"/>
  <c r="S212" i="1"/>
  <c r="J213" i="1"/>
  <c r="K213" i="1"/>
  <c r="L213" i="1"/>
  <c r="Q213" i="1"/>
  <c r="R213" i="1"/>
  <c r="S213" i="1"/>
  <c r="J214" i="1"/>
  <c r="K214" i="1"/>
  <c r="L214" i="1"/>
  <c r="Q214" i="1"/>
  <c r="R214" i="1"/>
  <c r="S214" i="1"/>
  <c r="J215" i="1"/>
  <c r="K215" i="1"/>
  <c r="L215" i="1"/>
  <c r="Q215" i="1"/>
  <c r="R215" i="1"/>
  <c r="S215" i="1"/>
  <c r="J216" i="1"/>
  <c r="K216" i="1"/>
  <c r="L216" i="1"/>
  <c r="Q216" i="1"/>
  <c r="R216" i="1"/>
  <c r="S216" i="1"/>
  <c r="J217" i="1"/>
  <c r="K217" i="1"/>
  <c r="L217" i="1"/>
  <c r="Q217" i="1"/>
  <c r="R217" i="1"/>
  <c r="S217" i="1"/>
  <c r="J218" i="1"/>
  <c r="K218" i="1"/>
  <c r="L218" i="1"/>
  <c r="Q218" i="1"/>
  <c r="R218" i="1"/>
  <c r="S218" i="1"/>
  <c r="J219" i="1"/>
  <c r="K219" i="1"/>
  <c r="L219" i="1"/>
  <c r="Q219" i="1"/>
  <c r="R219" i="1"/>
  <c r="S219" i="1"/>
  <c r="J220" i="1"/>
  <c r="K220" i="1"/>
  <c r="L220" i="1"/>
  <c r="Q220" i="1"/>
  <c r="R220" i="1"/>
  <c r="S220" i="1"/>
  <c r="J221" i="1"/>
  <c r="K221" i="1"/>
  <c r="L221" i="1"/>
  <c r="Q221" i="1"/>
  <c r="R221" i="1"/>
  <c r="S221" i="1"/>
  <c r="J222" i="1"/>
  <c r="K222" i="1"/>
  <c r="L222" i="1"/>
  <c r="Q222" i="1"/>
  <c r="R222" i="1"/>
  <c r="S222" i="1"/>
  <c r="J223" i="1"/>
  <c r="K223" i="1"/>
  <c r="L223" i="1"/>
  <c r="Q223" i="1"/>
  <c r="R223" i="1"/>
  <c r="S223" i="1"/>
  <c r="J224" i="1"/>
  <c r="K224" i="1"/>
  <c r="L224" i="1"/>
  <c r="Q224" i="1"/>
  <c r="R224" i="1"/>
  <c r="S224" i="1"/>
  <c r="J225" i="1"/>
  <c r="K225" i="1"/>
  <c r="L225" i="1"/>
  <c r="Q225" i="1"/>
  <c r="R225" i="1"/>
  <c r="S225" i="1"/>
  <c r="J226" i="1"/>
  <c r="K226" i="1"/>
  <c r="L226" i="1"/>
  <c r="Q226" i="1"/>
  <c r="R226" i="1"/>
  <c r="S226" i="1"/>
  <c r="J227" i="1"/>
  <c r="K227" i="1"/>
  <c r="L227" i="1"/>
  <c r="Q227" i="1"/>
  <c r="R227" i="1"/>
  <c r="S227" i="1"/>
  <c r="J228" i="1"/>
  <c r="K228" i="1"/>
  <c r="L228" i="1"/>
  <c r="Q228" i="1"/>
  <c r="R228" i="1"/>
  <c r="S228" i="1"/>
  <c r="J229" i="1"/>
  <c r="K229" i="1"/>
  <c r="L229" i="1"/>
  <c r="Q229" i="1"/>
  <c r="R229" i="1"/>
  <c r="S229" i="1"/>
  <c r="J230" i="1"/>
  <c r="K230" i="1"/>
  <c r="L230" i="1"/>
  <c r="Q230" i="1"/>
  <c r="R230" i="1"/>
  <c r="S230" i="1"/>
  <c r="J231" i="1"/>
  <c r="K231" i="1"/>
  <c r="L231" i="1"/>
  <c r="Q231" i="1"/>
  <c r="R231" i="1"/>
  <c r="S231" i="1"/>
  <c r="J232" i="1"/>
  <c r="K232" i="1"/>
  <c r="L232" i="1"/>
  <c r="Q232" i="1"/>
  <c r="R232" i="1"/>
  <c r="S232" i="1"/>
  <c r="J233" i="1"/>
  <c r="K233" i="1"/>
  <c r="L233" i="1"/>
  <c r="Q233" i="1"/>
  <c r="R233" i="1"/>
  <c r="S233" i="1"/>
  <c r="J234" i="1"/>
  <c r="K234" i="1"/>
  <c r="L234" i="1"/>
  <c r="Q234" i="1"/>
  <c r="R234" i="1"/>
  <c r="S234" i="1"/>
  <c r="J235" i="1"/>
  <c r="K235" i="1"/>
  <c r="L235" i="1"/>
  <c r="Q235" i="1"/>
  <c r="R235" i="1"/>
  <c r="S235" i="1"/>
  <c r="J236" i="1"/>
  <c r="K236" i="1"/>
  <c r="L236" i="1"/>
  <c r="Q236" i="1"/>
  <c r="R236" i="1"/>
  <c r="S236" i="1"/>
  <c r="J237" i="1"/>
  <c r="K237" i="1"/>
  <c r="L237" i="1"/>
  <c r="Q237" i="1"/>
  <c r="R237" i="1"/>
  <c r="S237" i="1"/>
  <c r="J238" i="1"/>
  <c r="K238" i="1"/>
  <c r="L238" i="1"/>
  <c r="Q238" i="1"/>
  <c r="R238" i="1"/>
  <c r="S238" i="1"/>
  <c r="J239" i="1"/>
  <c r="K239" i="1"/>
  <c r="L239" i="1"/>
  <c r="Q239" i="1"/>
  <c r="R239" i="1"/>
  <c r="S239" i="1"/>
  <c r="J240" i="1"/>
  <c r="K240" i="1"/>
  <c r="L240" i="1"/>
  <c r="Q240" i="1"/>
  <c r="R240" i="1"/>
  <c r="S240" i="1"/>
  <c r="J241" i="1"/>
  <c r="K241" i="1"/>
  <c r="L241" i="1"/>
  <c r="Q241" i="1"/>
  <c r="R241" i="1"/>
  <c r="S241" i="1"/>
  <c r="J242" i="1"/>
  <c r="K242" i="1"/>
  <c r="L242" i="1"/>
  <c r="Q242" i="1"/>
  <c r="R242" i="1"/>
  <c r="S242" i="1"/>
  <c r="J243" i="1"/>
  <c r="K243" i="1"/>
  <c r="L243" i="1"/>
  <c r="Q243" i="1"/>
  <c r="R243" i="1"/>
  <c r="S243" i="1"/>
  <c r="J244" i="1"/>
  <c r="K244" i="1"/>
  <c r="L244" i="1"/>
  <c r="Q244" i="1"/>
  <c r="R244" i="1"/>
  <c r="S244" i="1"/>
  <c r="J245" i="1"/>
  <c r="K245" i="1"/>
  <c r="L245" i="1"/>
  <c r="Q245" i="1"/>
  <c r="R245" i="1"/>
  <c r="S245" i="1"/>
  <c r="J246" i="1"/>
  <c r="K246" i="1"/>
  <c r="L246" i="1"/>
  <c r="Q246" i="1"/>
  <c r="R246" i="1"/>
  <c r="S246" i="1"/>
  <c r="J247" i="1"/>
  <c r="K247" i="1"/>
  <c r="L247" i="1"/>
  <c r="Q247" i="1"/>
  <c r="R247" i="1"/>
  <c r="S247" i="1"/>
  <c r="J248" i="1"/>
  <c r="K248" i="1"/>
  <c r="L248" i="1"/>
  <c r="Q248" i="1"/>
  <c r="R248" i="1"/>
  <c r="S248" i="1"/>
  <c r="J249" i="1"/>
  <c r="K249" i="1"/>
  <c r="L249" i="1"/>
  <c r="Q249" i="1"/>
  <c r="R249" i="1"/>
  <c r="S249" i="1"/>
  <c r="J250" i="1"/>
  <c r="K250" i="1"/>
  <c r="L250" i="1"/>
  <c r="Q250" i="1"/>
  <c r="R250" i="1"/>
  <c r="S250" i="1"/>
  <c r="J251" i="1"/>
  <c r="K251" i="1"/>
  <c r="L251" i="1"/>
  <c r="Q251" i="1"/>
  <c r="R251" i="1"/>
  <c r="S251" i="1"/>
  <c r="J252" i="1"/>
  <c r="K252" i="1"/>
  <c r="L252" i="1"/>
  <c r="Q252" i="1"/>
  <c r="R252" i="1"/>
  <c r="S252" i="1"/>
  <c r="J253" i="1"/>
  <c r="K253" i="1"/>
  <c r="L253" i="1"/>
  <c r="Q253" i="1"/>
  <c r="R253" i="1"/>
  <c r="S253" i="1"/>
  <c r="J254" i="1"/>
  <c r="K254" i="1"/>
  <c r="L254" i="1"/>
  <c r="Q254" i="1"/>
  <c r="R254" i="1"/>
  <c r="S254" i="1"/>
  <c r="J255" i="1"/>
  <c r="K255" i="1"/>
  <c r="L255" i="1"/>
  <c r="Q255" i="1"/>
  <c r="R255" i="1"/>
  <c r="S255" i="1"/>
  <c r="J256" i="1"/>
  <c r="K256" i="1"/>
  <c r="L256" i="1"/>
  <c r="Q256" i="1"/>
  <c r="R256" i="1"/>
  <c r="S256" i="1"/>
  <c r="J257" i="1"/>
  <c r="K257" i="1"/>
  <c r="L257" i="1"/>
  <c r="Q257" i="1"/>
  <c r="R257" i="1"/>
  <c r="S257" i="1"/>
  <c r="J258" i="1"/>
  <c r="K258" i="1"/>
  <c r="L258" i="1"/>
  <c r="Q258" i="1"/>
  <c r="R258" i="1"/>
  <c r="S258" i="1"/>
  <c r="J259" i="1"/>
  <c r="K259" i="1"/>
  <c r="L259" i="1"/>
  <c r="Q259" i="1"/>
  <c r="R259" i="1"/>
  <c r="S259" i="1"/>
  <c r="J260" i="1"/>
  <c r="K260" i="1"/>
  <c r="L260" i="1"/>
  <c r="Q260" i="1"/>
  <c r="R260" i="1"/>
  <c r="S260" i="1"/>
  <c r="J261" i="1"/>
  <c r="K261" i="1"/>
  <c r="L261" i="1"/>
  <c r="Q261" i="1"/>
  <c r="R261" i="1"/>
  <c r="S261" i="1"/>
  <c r="J262" i="1"/>
  <c r="K262" i="1"/>
  <c r="L262" i="1"/>
  <c r="Q262" i="1"/>
  <c r="R262" i="1"/>
  <c r="S262" i="1"/>
  <c r="J263" i="1"/>
  <c r="K263" i="1"/>
  <c r="L263" i="1"/>
  <c r="Q263" i="1"/>
  <c r="R263" i="1"/>
  <c r="S263" i="1"/>
  <c r="J264" i="1"/>
  <c r="K264" i="1"/>
  <c r="L264" i="1"/>
  <c r="Q264" i="1"/>
  <c r="R264" i="1"/>
  <c r="S264" i="1"/>
  <c r="J265" i="1"/>
  <c r="K265" i="1"/>
  <c r="L265" i="1"/>
  <c r="Q265" i="1"/>
  <c r="R265" i="1"/>
  <c r="S265" i="1"/>
  <c r="J266" i="1"/>
  <c r="K266" i="1"/>
  <c r="L266" i="1"/>
  <c r="Q266" i="1"/>
  <c r="R266" i="1"/>
  <c r="S266" i="1"/>
  <c r="J267" i="1"/>
  <c r="K267" i="1"/>
  <c r="L267" i="1"/>
  <c r="Q267" i="1"/>
  <c r="R267" i="1"/>
  <c r="S267" i="1"/>
  <c r="J268" i="1"/>
  <c r="K268" i="1"/>
  <c r="L268" i="1"/>
  <c r="Q268" i="1"/>
  <c r="R268" i="1"/>
  <c r="S268" i="1"/>
  <c r="J269" i="1"/>
  <c r="K269" i="1"/>
  <c r="L269" i="1"/>
  <c r="Q269" i="1"/>
  <c r="R269" i="1"/>
  <c r="S269" i="1"/>
  <c r="J270" i="1"/>
  <c r="K270" i="1"/>
  <c r="L270" i="1"/>
  <c r="Q270" i="1"/>
  <c r="R270" i="1"/>
  <c r="S270" i="1"/>
  <c r="J271" i="1"/>
  <c r="K271" i="1"/>
  <c r="L271" i="1"/>
  <c r="Q271" i="1"/>
  <c r="R271" i="1"/>
  <c r="S271" i="1"/>
  <c r="J272" i="1"/>
  <c r="K272" i="1"/>
  <c r="L272" i="1"/>
  <c r="Q272" i="1"/>
  <c r="R272" i="1"/>
  <c r="S272" i="1"/>
  <c r="J273" i="1"/>
  <c r="K273" i="1"/>
  <c r="L273" i="1"/>
  <c r="Q273" i="1"/>
  <c r="R273" i="1"/>
  <c r="S273" i="1"/>
  <c r="J274" i="1"/>
  <c r="K274" i="1"/>
  <c r="L274" i="1"/>
  <c r="Q274" i="1"/>
  <c r="R274" i="1"/>
  <c r="S274" i="1"/>
  <c r="J275" i="1"/>
  <c r="K275" i="1"/>
  <c r="L275" i="1"/>
  <c r="Q275" i="1"/>
  <c r="R275" i="1"/>
  <c r="S275" i="1"/>
  <c r="J276" i="1"/>
  <c r="K276" i="1"/>
  <c r="L276" i="1"/>
  <c r="Q276" i="1"/>
  <c r="R276" i="1"/>
  <c r="S276" i="1"/>
  <c r="J277" i="1"/>
  <c r="K277" i="1"/>
  <c r="L277" i="1"/>
  <c r="Q277" i="1"/>
  <c r="R277" i="1"/>
  <c r="S277" i="1"/>
  <c r="J278" i="1"/>
  <c r="K278" i="1"/>
  <c r="L278" i="1"/>
  <c r="Q278" i="1"/>
  <c r="R278" i="1"/>
  <c r="S278" i="1"/>
  <c r="J279" i="1"/>
  <c r="K279" i="1"/>
  <c r="L279" i="1"/>
  <c r="Q279" i="1"/>
  <c r="R279" i="1"/>
  <c r="S279" i="1"/>
  <c r="J280" i="1"/>
  <c r="K280" i="1"/>
  <c r="L280" i="1"/>
  <c r="Q280" i="1"/>
  <c r="R280" i="1"/>
  <c r="S280" i="1"/>
  <c r="J281" i="1"/>
  <c r="K281" i="1"/>
  <c r="L281" i="1"/>
  <c r="Q281" i="1"/>
  <c r="R281" i="1"/>
  <c r="S281" i="1"/>
  <c r="J282" i="1"/>
  <c r="K282" i="1"/>
  <c r="L282" i="1"/>
  <c r="Q282" i="1"/>
  <c r="R282" i="1"/>
  <c r="S282" i="1"/>
  <c r="J283" i="1"/>
  <c r="K283" i="1"/>
  <c r="L283" i="1"/>
  <c r="Q283" i="1"/>
  <c r="R283" i="1"/>
  <c r="S283" i="1"/>
  <c r="J284" i="1"/>
  <c r="K284" i="1"/>
  <c r="L284" i="1"/>
  <c r="Q284" i="1"/>
  <c r="R284" i="1"/>
  <c r="S284" i="1"/>
  <c r="J285" i="1"/>
  <c r="K285" i="1"/>
  <c r="L285" i="1"/>
  <c r="Q285" i="1"/>
  <c r="R285" i="1"/>
  <c r="S285" i="1"/>
  <c r="J286" i="1"/>
  <c r="K286" i="1"/>
  <c r="L286" i="1"/>
  <c r="Q286" i="1"/>
  <c r="R286" i="1"/>
  <c r="S286" i="1"/>
  <c r="J287" i="1"/>
  <c r="K287" i="1"/>
  <c r="L287" i="1"/>
  <c r="Q287" i="1"/>
  <c r="R287" i="1"/>
  <c r="S287" i="1"/>
  <c r="J288" i="1"/>
  <c r="K288" i="1"/>
  <c r="L288" i="1"/>
  <c r="Q288" i="1"/>
  <c r="R288" i="1"/>
  <c r="S288" i="1"/>
  <c r="J289" i="1"/>
  <c r="K289" i="1"/>
  <c r="L289" i="1"/>
  <c r="Q289" i="1"/>
  <c r="R289" i="1"/>
  <c r="S289" i="1"/>
  <c r="J290" i="1"/>
  <c r="K290" i="1"/>
  <c r="L290" i="1"/>
  <c r="Q290" i="1"/>
  <c r="R290" i="1"/>
  <c r="S290" i="1"/>
  <c r="J291" i="1"/>
  <c r="K291" i="1"/>
  <c r="L291" i="1"/>
  <c r="Q291" i="1"/>
  <c r="R291" i="1"/>
  <c r="S291" i="1"/>
  <c r="J292" i="1"/>
  <c r="K292" i="1"/>
  <c r="L292" i="1"/>
  <c r="Q292" i="1"/>
  <c r="R292" i="1"/>
  <c r="S292" i="1"/>
  <c r="J293" i="1"/>
  <c r="K293" i="1"/>
  <c r="L293" i="1"/>
  <c r="Q293" i="1"/>
  <c r="R293" i="1"/>
  <c r="S293" i="1"/>
  <c r="J294" i="1"/>
  <c r="K294" i="1"/>
  <c r="L294" i="1"/>
  <c r="Q294" i="1"/>
  <c r="R294" i="1"/>
  <c r="S294" i="1"/>
  <c r="J295" i="1"/>
  <c r="K295" i="1"/>
  <c r="L295" i="1"/>
  <c r="Q295" i="1"/>
  <c r="R295" i="1"/>
  <c r="S295" i="1"/>
  <c r="J296" i="1"/>
  <c r="K296" i="1"/>
  <c r="L296" i="1"/>
  <c r="Q296" i="1"/>
  <c r="R296" i="1"/>
  <c r="S296" i="1"/>
  <c r="J297" i="1"/>
  <c r="K297" i="1"/>
  <c r="L297" i="1"/>
  <c r="Q297" i="1"/>
  <c r="R297" i="1"/>
  <c r="S297" i="1"/>
  <c r="J298" i="1"/>
  <c r="K298" i="1"/>
  <c r="L298" i="1"/>
  <c r="Q298" i="1"/>
  <c r="R298" i="1"/>
  <c r="S298" i="1"/>
  <c r="J299" i="1"/>
  <c r="K299" i="1"/>
  <c r="L299" i="1"/>
  <c r="Q299" i="1"/>
  <c r="R299" i="1"/>
  <c r="S299" i="1"/>
  <c r="J300" i="1"/>
  <c r="K300" i="1"/>
  <c r="L300" i="1"/>
  <c r="Q300" i="1"/>
  <c r="R300" i="1"/>
  <c r="S300" i="1"/>
  <c r="J301" i="1"/>
  <c r="K301" i="1"/>
  <c r="L301" i="1"/>
  <c r="Q301" i="1"/>
  <c r="R301" i="1"/>
  <c r="S301" i="1"/>
  <c r="J302" i="1"/>
  <c r="K302" i="1"/>
  <c r="L302" i="1"/>
  <c r="Q302" i="1"/>
  <c r="R302" i="1"/>
  <c r="S302" i="1"/>
  <c r="J303" i="1"/>
  <c r="K303" i="1"/>
  <c r="L303" i="1"/>
  <c r="Q303" i="1"/>
  <c r="R303" i="1"/>
  <c r="S303" i="1"/>
  <c r="J304" i="1"/>
  <c r="K304" i="1"/>
  <c r="L304" i="1"/>
  <c r="Q304" i="1"/>
  <c r="R304" i="1"/>
  <c r="S304" i="1"/>
  <c r="J305" i="1"/>
  <c r="K305" i="1"/>
  <c r="L305" i="1"/>
  <c r="Q305" i="1"/>
  <c r="R305" i="1"/>
  <c r="S305" i="1"/>
  <c r="J306" i="1"/>
  <c r="K306" i="1"/>
  <c r="L306" i="1"/>
  <c r="Q306" i="1"/>
  <c r="R306" i="1"/>
  <c r="S306" i="1"/>
  <c r="J307" i="1"/>
  <c r="K307" i="1"/>
  <c r="L307" i="1"/>
  <c r="Q307" i="1"/>
  <c r="R307" i="1"/>
  <c r="S307" i="1"/>
  <c r="J308" i="1"/>
  <c r="K308" i="1"/>
  <c r="L308" i="1"/>
  <c r="Q308" i="1"/>
  <c r="R308" i="1"/>
  <c r="S308" i="1"/>
  <c r="J309" i="1"/>
  <c r="K309" i="1"/>
  <c r="L309" i="1"/>
  <c r="Q309" i="1"/>
  <c r="R309" i="1"/>
  <c r="S309" i="1"/>
  <c r="J310" i="1"/>
  <c r="K310" i="1"/>
  <c r="L310" i="1"/>
  <c r="Q310" i="1"/>
  <c r="R310" i="1"/>
  <c r="S310" i="1"/>
  <c r="J311" i="1"/>
  <c r="K311" i="1"/>
  <c r="L311" i="1"/>
  <c r="Q311" i="1"/>
  <c r="R311" i="1"/>
  <c r="S311" i="1"/>
  <c r="J312" i="1"/>
  <c r="K312" i="1"/>
  <c r="L312" i="1"/>
  <c r="Q312" i="1"/>
  <c r="R312" i="1"/>
  <c r="S312" i="1"/>
  <c r="J313" i="1"/>
  <c r="K313" i="1"/>
  <c r="L313" i="1"/>
  <c r="Q313" i="1"/>
  <c r="R313" i="1"/>
  <c r="S313" i="1"/>
  <c r="J314" i="1"/>
  <c r="K314" i="1"/>
  <c r="L314" i="1"/>
  <c r="Q314" i="1"/>
  <c r="R314" i="1"/>
  <c r="S314" i="1"/>
  <c r="J315" i="1"/>
  <c r="K315" i="1"/>
  <c r="L315" i="1"/>
  <c r="Q315" i="1"/>
  <c r="R315" i="1"/>
  <c r="S315" i="1"/>
  <c r="J316" i="1"/>
  <c r="K316" i="1"/>
  <c r="L316" i="1"/>
  <c r="Q316" i="1"/>
  <c r="R316" i="1"/>
  <c r="S316" i="1"/>
  <c r="J317" i="1"/>
  <c r="K317" i="1"/>
  <c r="L317" i="1"/>
  <c r="Q317" i="1"/>
  <c r="R317" i="1"/>
  <c r="S317" i="1"/>
  <c r="J318" i="1"/>
  <c r="K318" i="1"/>
  <c r="L318" i="1"/>
  <c r="Q318" i="1"/>
  <c r="R318" i="1"/>
  <c r="S318" i="1"/>
  <c r="J319" i="1"/>
  <c r="K319" i="1"/>
  <c r="L319" i="1"/>
  <c r="Q319" i="1"/>
  <c r="R319" i="1"/>
  <c r="S319" i="1"/>
  <c r="J320" i="1"/>
  <c r="K320" i="1"/>
  <c r="L320" i="1"/>
  <c r="Q320" i="1"/>
  <c r="R320" i="1"/>
  <c r="S320" i="1"/>
  <c r="J321" i="1"/>
  <c r="K321" i="1"/>
  <c r="L321" i="1"/>
  <c r="Q321" i="1"/>
  <c r="R321" i="1"/>
  <c r="S321" i="1"/>
  <c r="J322" i="1"/>
  <c r="K322" i="1"/>
  <c r="L322" i="1"/>
  <c r="Q322" i="1"/>
  <c r="R322" i="1"/>
  <c r="S322" i="1"/>
  <c r="J323" i="1"/>
  <c r="K323" i="1"/>
  <c r="L323" i="1"/>
  <c r="Q323" i="1"/>
  <c r="R323" i="1"/>
  <c r="S323" i="1"/>
  <c r="J324" i="1"/>
  <c r="K324" i="1"/>
  <c r="L324" i="1"/>
  <c r="Q324" i="1"/>
  <c r="R324" i="1"/>
  <c r="S324" i="1"/>
  <c r="J325" i="1"/>
  <c r="K325" i="1"/>
  <c r="L325" i="1"/>
  <c r="Q325" i="1"/>
  <c r="R325" i="1"/>
  <c r="S325" i="1"/>
  <c r="J326" i="1"/>
  <c r="K326" i="1"/>
  <c r="L326" i="1"/>
  <c r="Q326" i="1"/>
  <c r="R326" i="1"/>
  <c r="S326" i="1"/>
  <c r="J327" i="1"/>
  <c r="K327" i="1"/>
  <c r="L327" i="1"/>
  <c r="Q327" i="1"/>
  <c r="R327" i="1"/>
  <c r="S327" i="1"/>
  <c r="J328" i="1"/>
  <c r="K328" i="1"/>
  <c r="L328" i="1"/>
  <c r="Q328" i="1"/>
  <c r="R328" i="1"/>
  <c r="S328" i="1"/>
  <c r="J329" i="1"/>
  <c r="K329" i="1"/>
  <c r="L329" i="1"/>
  <c r="Q329" i="1"/>
  <c r="R329" i="1"/>
  <c r="S329" i="1"/>
  <c r="J330" i="1"/>
  <c r="K330" i="1"/>
  <c r="L330" i="1"/>
  <c r="Q330" i="1"/>
  <c r="R330" i="1"/>
  <c r="S330" i="1"/>
  <c r="J331" i="1"/>
  <c r="K331" i="1"/>
  <c r="L331" i="1"/>
  <c r="Q331" i="1"/>
  <c r="R331" i="1"/>
  <c r="S331" i="1"/>
  <c r="J332" i="1"/>
  <c r="K332" i="1"/>
  <c r="L332" i="1"/>
  <c r="Q332" i="1"/>
  <c r="R332" i="1"/>
  <c r="S332" i="1"/>
  <c r="J333" i="1"/>
  <c r="K333" i="1"/>
  <c r="L333" i="1"/>
  <c r="Q333" i="1"/>
  <c r="R333" i="1"/>
  <c r="S333" i="1"/>
  <c r="J334" i="1"/>
  <c r="K334" i="1"/>
  <c r="L334" i="1"/>
  <c r="Q334" i="1"/>
  <c r="R334" i="1"/>
  <c r="S334" i="1"/>
  <c r="J335" i="1"/>
  <c r="K335" i="1"/>
  <c r="L335" i="1"/>
  <c r="Q335" i="1"/>
  <c r="R335" i="1"/>
  <c r="S335" i="1"/>
  <c r="J336" i="1"/>
  <c r="K336" i="1"/>
  <c r="L336" i="1"/>
  <c r="Q336" i="1"/>
  <c r="R336" i="1"/>
  <c r="S336" i="1"/>
  <c r="J337" i="1"/>
  <c r="K337" i="1"/>
  <c r="L337" i="1"/>
  <c r="Q337" i="1"/>
  <c r="R337" i="1"/>
  <c r="S337" i="1"/>
  <c r="J338" i="1"/>
  <c r="K338" i="1"/>
  <c r="L338" i="1"/>
  <c r="Q338" i="1"/>
  <c r="R338" i="1"/>
  <c r="S338" i="1"/>
  <c r="J339" i="1"/>
  <c r="K339" i="1"/>
  <c r="L339" i="1"/>
  <c r="Q339" i="1"/>
  <c r="R339" i="1"/>
  <c r="S339" i="1"/>
  <c r="J340" i="1"/>
  <c r="K340" i="1"/>
  <c r="L340" i="1"/>
  <c r="Q340" i="1"/>
  <c r="R340" i="1"/>
  <c r="S340" i="1"/>
  <c r="J341" i="1"/>
  <c r="K341" i="1"/>
  <c r="L341" i="1"/>
  <c r="Q341" i="1"/>
  <c r="R341" i="1"/>
  <c r="S341" i="1"/>
  <c r="J342" i="1"/>
  <c r="K342" i="1"/>
  <c r="L342" i="1"/>
  <c r="Q342" i="1"/>
  <c r="R342" i="1"/>
  <c r="S342" i="1"/>
  <c r="J343" i="1"/>
  <c r="K343" i="1"/>
  <c r="L343" i="1"/>
  <c r="Q343" i="1"/>
  <c r="R343" i="1"/>
  <c r="S343" i="1"/>
  <c r="J344" i="1"/>
  <c r="K344" i="1"/>
  <c r="L344" i="1"/>
  <c r="Q344" i="1"/>
  <c r="R344" i="1"/>
  <c r="S344" i="1"/>
  <c r="J345" i="1"/>
  <c r="K345" i="1"/>
  <c r="L345" i="1"/>
  <c r="Q345" i="1"/>
  <c r="R345" i="1"/>
  <c r="S345" i="1"/>
  <c r="J346" i="1"/>
  <c r="K346" i="1"/>
  <c r="L346" i="1"/>
  <c r="Q346" i="1"/>
  <c r="R346" i="1"/>
  <c r="S346" i="1"/>
  <c r="J347" i="1"/>
  <c r="K347" i="1"/>
  <c r="L347" i="1"/>
  <c r="Q347" i="1"/>
  <c r="R347" i="1"/>
  <c r="S347" i="1"/>
  <c r="J348" i="1"/>
  <c r="K348" i="1"/>
  <c r="L348" i="1"/>
  <c r="Q348" i="1"/>
  <c r="R348" i="1"/>
  <c r="S348" i="1"/>
  <c r="J349" i="1"/>
  <c r="K349" i="1"/>
  <c r="L349" i="1"/>
  <c r="Q349" i="1"/>
  <c r="R349" i="1"/>
  <c r="S349" i="1"/>
  <c r="J350" i="1"/>
  <c r="K350" i="1"/>
  <c r="L350" i="1"/>
  <c r="Q350" i="1"/>
  <c r="R350" i="1"/>
  <c r="S350" i="1"/>
  <c r="J351" i="1"/>
  <c r="K351" i="1"/>
  <c r="L351" i="1"/>
  <c r="Q351" i="1"/>
  <c r="R351" i="1"/>
  <c r="S351" i="1"/>
  <c r="J352" i="1"/>
  <c r="K352" i="1"/>
  <c r="L352" i="1"/>
  <c r="Q352" i="1"/>
  <c r="R352" i="1"/>
  <c r="S352" i="1"/>
  <c r="J353" i="1"/>
  <c r="K353" i="1"/>
  <c r="L353" i="1"/>
  <c r="Q353" i="1"/>
  <c r="R353" i="1"/>
  <c r="S353" i="1"/>
  <c r="J354" i="1"/>
  <c r="K354" i="1"/>
  <c r="L354" i="1"/>
  <c r="Q354" i="1"/>
  <c r="R354" i="1"/>
  <c r="S354" i="1"/>
  <c r="J355" i="1"/>
  <c r="K355" i="1"/>
  <c r="L355" i="1"/>
  <c r="Q355" i="1"/>
  <c r="R355" i="1"/>
  <c r="S355" i="1"/>
  <c r="J356" i="1"/>
  <c r="K356" i="1"/>
  <c r="L356" i="1"/>
  <c r="Q356" i="1"/>
  <c r="R356" i="1"/>
  <c r="S356" i="1"/>
  <c r="J357" i="1"/>
  <c r="K357" i="1"/>
  <c r="L357" i="1"/>
  <c r="Q357" i="1"/>
  <c r="R357" i="1"/>
  <c r="S357" i="1"/>
  <c r="J358" i="1"/>
  <c r="K358" i="1"/>
  <c r="L358" i="1"/>
  <c r="Q358" i="1"/>
  <c r="R358" i="1"/>
  <c r="S358" i="1"/>
  <c r="J359" i="1"/>
  <c r="K359" i="1"/>
  <c r="L359" i="1"/>
  <c r="Q359" i="1"/>
  <c r="R359" i="1"/>
  <c r="S359" i="1"/>
  <c r="J360" i="1"/>
  <c r="K360" i="1"/>
  <c r="L360" i="1"/>
  <c r="Q360" i="1"/>
  <c r="R360" i="1"/>
  <c r="S360" i="1"/>
  <c r="J361" i="1"/>
  <c r="K361" i="1"/>
  <c r="L361" i="1"/>
  <c r="Q361" i="1"/>
  <c r="R361" i="1"/>
  <c r="S361" i="1"/>
  <c r="J362" i="1"/>
  <c r="K362" i="1"/>
  <c r="L362" i="1"/>
  <c r="Q362" i="1"/>
  <c r="R362" i="1"/>
  <c r="S362" i="1"/>
  <c r="J363" i="1"/>
  <c r="K363" i="1"/>
  <c r="L363" i="1"/>
  <c r="Q363" i="1"/>
  <c r="R363" i="1"/>
  <c r="S363" i="1"/>
  <c r="J364" i="1"/>
  <c r="K364" i="1"/>
  <c r="L364" i="1"/>
  <c r="Q364" i="1"/>
  <c r="R364" i="1"/>
  <c r="S364" i="1"/>
  <c r="J365" i="1"/>
  <c r="K365" i="1"/>
  <c r="L365" i="1"/>
  <c r="Q365" i="1"/>
  <c r="R365" i="1"/>
  <c r="S365" i="1"/>
  <c r="J366" i="1"/>
  <c r="K366" i="1"/>
  <c r="L366" i="1"/>
  <c r="Q366" i="1"/>
  <c r="R366" i="1"/>
  <c r="S366" i="1"/>
  <c r="J367" i="1"/>
  <c r="K367" i="1"/>
  <c r="L367" i="1"/>
  <c r="Q367" i="1"/>
  <c r="R367" i="1"/>
  <c r="S367" i="1"/>
  <c r="J368" i="1"/>
  <c r="K368" i="1"/>
  <c r="L368" i="1"/>
  <c r="Q368" i="1"/>
  <c r="R368" i="1"/>
  <c r="S368" i="1"/>
  <c r="J369" i="1"/>
  <c r="K369" i="1"/>
  <c r="L369" i="1"/>
  <c r="Q369" i="1"/>
  <c r="R369" i="1"/>
  <c r="S369" i="1"/>
  <c r="J370" i="1"/>
  <c r="K370" i="1"/>
  <c r="L370" i="1"/>
  <c r="Q370" i="1"/>
  <c r="R370" i="1"/>
  <c r="S370" i="1"/>
  <c r="J371" i="1"/>
  <c r="K371" i="1"/>
  <c r="L371" i="1"/>
  <c r="Q371" i="1"/>
  <c r="R371" i="1"/>
  <c r="S371" i="1"/>
  <c r="J372" i="1"/>
  <c r="K372" i="1"/>
  <c r="L372" i="1"/>
  <c r="Q372" i="1"/>
  <c r="R372" i="1"/>
  <c r="S372" i="1"/>
  <c r="J373" i="1"/>
  <c r="K373" i="1"/>
  <c r="L373" i="1"/>
  <c r="Q373" i="1"/>
  <c r="R373" i="1"/>
  <c r="S373" i="1"/>
  <c r="J374" i="1"/>
  <c r="K374" i="1"/>
  <c r="L374" i="1"/>
  <c r="Q374" i="1"/>
  <c r="R374" i="1"/>
  <c r="S374" i="1"/>
  <c r="J375" i="1"/>
  <c r="K375" i="1"/>
  <c r="L375" i="1"/>
  <c r="Q375" i="1"/>
  <c r="R375" i="1"/>
  <c r="S375" i="1"/>
  <c r="J376" i="1"/>
  <c r="K376" i="1"/>
  <c r="L376" i="1"/>
  <c r="Q376" i="1"/>
  <c r="R376" i="1"/>
  <c r="S376" i="1"/>
  <c r="J377" i="1"/>
  <c r="K377" i="1"/>
  <c r="L377" i="1"/>
  <c r="Q377" i="1"/>
  <c r="R377" i="1"/>
  <c r="S377" i="1"/>
  <c r="J378" i="1"/>
  <c r="K378" i="1"/>
  <c r="L378" i="1"/>
  <c r="Q378" i="1"/>
  <c r="R378" i="1"/>
  <c r="S378" i="1"/>
  <c r="J379" i="1"/>
  <c r="K379" i="1"/>
  <c r="L379" i="1"/>
  <c r="Q379" i="1"/>
  <c r="R379" i="1"/>
  <c r="S379" i="1"/>
  <c r="J380" i="1"/>
  <c r="K380" i="1"/>
  <c r="L380" i="1"/>
  <c r="Q380" i="1"/>
  <c r="R380" i="1"/>
  <c r="S380" i="1"/>
  <c r="J381" i="1"/>
  <c r="K381" i="1"/>
  <c r="L381" i="1"/>
  <c r="Q381" i="1"/>
  <c r="R381" i="1"/>
  <c r="S381" i="1"/>
  <c r="J382" i="1"/>
  <c r="K382" i="1"/>
  <c r="L382" i="1"/>
  <c r="Q382" i="1"/>
  <c r="R382" i="1"/>
  <c r="S382" i="1"/>
  <c r="J383" i="1"/>
  <c r="K383" i="1"/>
  <c r="L383" i="1"/>
  <c r="Q383" i="1"/>
  <c r="R383" i="1"/>
  <c r="S383" i="1"/>
  <c r="J384" i="1"/>
  <c r="K384" i="1"/>
  <c r="L384" i="1"/>
  <c r="Q384" i="1"/>
  <c r="R384" i="1"/>
  <c r="S384" i="1"/>
  <c r="J385" i="1"/>
  <c r="K385" i="1"/>
  <c r="L385" i="1"/>
  <c r="Q385" i="1"/>
  <c r="R385" i="1"/>
  <c r="S385" i="1"/>
  <c r="J386" i="1"/>
  <c r="K386" i="1"/>
  <c r="L386" i="1"/>
  <c r="Q386" i="1"/>
  <c r="R386" i="1"/>
  <c r="S386" i="1"/>
  <c r="J387" i="1"/>
  <c r="K387" i="1"/>
  <c r="L387" i="1"/>
  <c r="Q387" i="1"/>
  <c r="R387" i="1"/>
  <c r="S387" i="1"/>
  <c r="J388" i="1"/>
  <c r="K388" i="1"/>
  <c r="L388" i="1"/>
  <c r="Q388" i="1"/>
  <c r="R388" i="1"/>
  <c r="S388" i="1"/>
  <c r="J389" i="1"/>
  <c r="K389" i="1"/>
  <c r="L389" i="1"/>
  <c r="Q389" i="1"/>
  <c r="R389" i="1"/>
  <c r="S389" i="1"/>
  <c r="J390" i="1"/>
  <c r="K390" i="1"/>
  <c r="L390" i="1"/>
  <c r="Q390" i="1"/>
  <c r="R390" i="1"/>
  <c r="S390" i="1"/>
  <c r="J391" i="1"/>
  <c r="K391" i="1"/>
  <c r="L391" i="1"/>
  <c r="Q391" i="1"/>
  <c r="R391" i="1"/>
  <c r="S391" i="1"/>
  <c r="J392" i="1"/>
  <c r="K392" i="1"/>
  <c r="L392" i="1"/>
  <c r="Q392" i="1"/>
  <c r="R392" i="1"/>
  <c r="S392" i="1"/>
  <c r="J393" i="1"/>
  <c r="K393" i="1"/>
  <c r="L393" i="1"/>
  <c r="Q393" i="1"/>
  <c r="R393" i="1"/>
  <c r="S393" i="1"/>
  <c r="J394" i="1"/>
  <c r="K394" i="1"/>
  <c r="L394" i="1"/>
  <c r="Q394" i="1"/>
  <c r="R394" i="1"/>
  <c r="S394" i="1"/>
  <c r="J395" i="1"/>
  <c r="K395" i="1"/>
  <c r="L395" i="1"/>
  <c r="Q395" i="1"/>
  <c r="R395" i="1"/>
  <c r="S395" i="1"/>
  <c r="J396" i="1"/>
  <c r="K396" i="1"/>
  <c r="L396" i="1"/>
  <c r="Q396" i="1"/>
  <c r="R396" i="1"/>
  <c r="S396" i="1"/>
  <c r="J397" i="1"/>
  <c r="K397" i="1"/>
  <c r="L397" i="1"/>
  <c r="Q397" i="1"/>
  <c r="R397" i="1"/>
  <c r="S397" i="1"/>
  <c r="J398" i="1"/>
  <c r="K398" i="1"/>
  <c r="L398" i="1"/>
  <c r="Q398" i="1"/>
  <c r="R398" i="1"/>
  <c r="S398" i="1"/>
  <c r="J399" i="1"/>
  <c r="K399" i="1"/>
  <c r="L399" i="1"/>
  <c r="Q399" i="1"/>
  <c r="R399" i="1"/>
  <c r="S399" i="1"/>
  <c r="J400" i="1"/>
  <c r="K400" i="1"/>
  <c r="L400" i="1"/>
  <c r="Q400" i="1"/>
  <c r="R400" i="1"/>
  <c r="S400" i="1"/>
  <c r="J401" i="1"/>
  <c r="K401" i="1"/>
  <c r="L401" i="1"/>
  <c r="Q401" i="1"/>
  <c r="R401" i="1"/>
  <c r="S401" i="1"/>
  <c r="J402" i="1"/>
  <c r="K402" i="1"/>
  <c r="L402" i="1"/>
  <c r="Q402" i="1"/>
  <c r="R402" i="1"/>
  <c r="S402" i="1"/>
  <c r="J403" i="1"/>
  <c r="K403" i="1"/>
  <c r="L403" i="1"/>
  <c r="Q403" i="1"/>
  <c r="R403" i="1"/>
  <c r="S403" i="1"/>
  <c r="J404" i="1"/>
  <c r="K404" i="1"/>
  <c r="L404" i="1"/>
  <c r="Q404" i="1"/>
  <c r="R404" i="1"/>
  <c r="S404" i="1"/>
  <c r="J405" i="1"/>
  <c r="K405" i="1"/>
  <c r="L405" i="1"/>
  <c r="Q405" i="1"/>
  <c r="R405" i="1"/>
  <c r="S405" i="1"/>
  <c r="J406" i="1"/>
  <c r="K406" i="1"/>
  <c r="L406" i="1"/>
  <c r="Q406" i="1"/>
  <c r="R406" i="1"/>
  <c r="S406" i="1"/>
  <c r="J407" i="1"/>
  <c r="K407" i="1"/>
  <c r="L407" i="1"/>
  <c r="Q407" i="1"/>
  <c r="R407" i="1"/>
  <c r="S407" i="1"/>
  <c r="J408" i="1"/>
  <c r="K408" i="1"/>
  <c r="L408" i="1"/>
  <c r="Q408" i="1"/>
  <c r="R408" i="1"/>
  <c r="S408" i="1"/>
  <c r="J409" i="1"/>
  <c r="K409" i="1"/>
  <c r="L409" i="1"/>
  <c r="Q409" i="1"/>
  <c r="R409" i="1"/>
  <c r="S409" i="1"/>
  <c r="J410" i="1"/>
  <c r="K410" i="1"/>
  <c r="L410" i="1"/>
  <c r="Q410" i="1"/>
  <c r="R410" i="1"/>
  <c r="S410" i="1"/>
  <c r="J411" i="1"/>
  <c r="K411" i="1"/>
  <c r="L411" i="1"/>
  <c r="Q411" i="1"/>
  <c r="R411" i="1"/>
  <c r="S411" i="1"/>
  <c r="J412" i="1"/>
  <c r="K412" i="1"/>
  <c r="L412" i="1"/>
  <c r="Q412" i="1"/>
  <c r="R412" i="1"/>
  <c r="S412" i="1"/>
  <c r="J413" i="1"/>
  <c r="K413" i="1"/>
  <c r="L413" i="1"/>
  <c r="Q413" i="1"/>
  <c r="R413" i="1"/>
  <c r="S413" i="1"/>
  <c r="J414" i="1"/>
  <c r="K414" i="1"/>
  <c r="L414" i="1"/>
  <c r="Q414" i="1"/>
  <c r="R414" i="1"/>
  <c r="S414" i="1"/>
  <c r="J415" i="1"/>
  <c r="K415" i="1"/>
  <c r="L415" i="1"/>
  <c r="Q415" i="1"/>
  <c r="R415" i="1"/>
  <c r="S415" i="1"/>
  <c r="J416" i="1"/>
  <c r="K416" i="1"/>
  <c r="L416" i="1"/>
  <c r="Q416" i="1"/>
  <c r="R416" i="1"/>
  <c r="S416" i="1"/>
  <c r="J417" i="1"/>
  <c r="K417" i="1"/>
  <c r="L417" i="1"/>
  <c r="Q417" i="1"/>
  <c r="R417" i="1"/>
  <c r="S417" i="1"/>
  <c r="J418" i="1"/>
  <c r="K418" i="1"/>
  <c r="L418" i="1"/>
  <c r="Q418" i="1"/>
  <c r="R418" i="1"/>
  <c r="S418" i="1"/>
  <c r="J419" i="1"/>
  <c r="K419" i="1"/>
  <c r="L419" i="1"/>
  <c r="Q419" i="1"/>
  <c r="R419" i="1"/>
  <c r="S419" i="1"/>
  <c r="J420" i="1"/>
  <c r="K420" i="1"/>
  <c r="L420" i="1"/>
  <c r="Q420" i="1"/>
  <c r="R420" i="1"/>
  <c r="S420" i="1"/>
  <c r="J421" i="1"/>
  <c r="K421" i="1"/>
  <c r="L421" i="1"/>
  <c r="Q421" i="1"/>
  <c r="R421" i="1"/>
  <c r="S421" i="1"/>
  <c r="J422" i="1"/>
  <c r="K422" i="1"/>
  <c r="L422" i="1"/>
  <c r="Q422" i="1"/>
  <c r="R422" i="1"/>
  <c r="S422" i="1"/>
  <c r="J423" i="1"/>
  <c r="K423" i="1"/>
  <c r="L423" i="1"/>
  <c r="Q423" i="1"/>
  <c r="R423" i="1"/>
  <c r="S423" i="1"/>
  <c r="J424" i="1"/>
  <c r="K424" i="1"/>
  <c r="L424" i="1"/>
  <c r="Q424" i="1"/>
  <c r="R424" i="1"/>
  <c r="S424" i="1"/>
  <c r="J425" i="1"/>
  <c r="K425" i="1"/>
  <c r="L425" i="1"/>
  <c r="Q425" i="1"/>
  <c r="R425" i="1"/>
  <c r="S425" i="1"/>
  <c r="J426" i="1"/>
  <c r="K426" i="1"/>
  <c r="L426" i="1"/>
  <c r="Q426" i="1"/>
  <c r="R426" i="1"/>
  <c r="S426" i="1"/>
  <c r="J427" i="1"/>
  <c r="K427" i="1"/>
  <c r="L427" i="1"/>
  <c r="Q427" i="1"/>
  <c r="R427" i="1"/>
  <c r="S427" i="1"/>
  <c r="J428" i="1"/>
  <c r="K428" i="1"/>
  <c r="L428" i="1"/>
  <c r="Q428" i="1"/>
  <c r="R428" i="1"/>
  <c r="S428" i="1"/>
  <c r="J429" i="1"/>
  <c r="K429" i="1"/>
  <c r="L429" i="1"/>
  <c r="Q429" i="1"/>
  <c r="R429" i="1"/>
  <c r="S429" i="1"/>
  <c r="J430" i="1"/>
  <c r="K430" i="1"/>
  <c r="L430" i="1"/>
  <c r="Q430" i="1"/>
  <c r="R430" i="1"/>
  <c r="S430" i="1"/>
  <c r="J431" i="1"/>
  <c r="K431" i="1"/>
  <c r="L431" i="1"/>
  <c r="Q431" i="1"/>
  <c r="R431" i="1"/>
  <c r="S431" i="1"/>
  <c r="J432" i="1"/>
  <c r="K432" i="1"/>
  <c r="L432" i="1"/>
  <c r="Q432" i="1"/>
  <c r="R432" i="1"/>
  <c r="S432" i="1"/>
  <c r="J433" i="1"/>
  <c r="K433" i="1"/>
  <c r="L433" i="1"/>
  <c r="Q433" i="1"/>
  <c r="R433" i="1"/>
  <c r="S433" i="1"/>
  <c r="J434" i="1"/>
  <c r="K434" i="1"/>
  <c r="L434" i="1"/>
  <c r="Q434" i="1"/>
  <c r="R434" i="1"/>
  <c r="S434" i="1"/>
  <c r="J435" i="1"/>
  <c r="K435" i="1"/>
  <c r="L435" i="1"/>
  <c r="Q435" i="1"/>
  <c r="R435" i="1"/>
  <c r="S435" i="1"/>
  <c r="J436" i="1"/>
  <c r="K436" i="1"/>
  <c r="L436" i="1"/>
  <c r="Q436" i="1"/>
  <c r="R436" i="1"/>
  <c r="S436" i="1"/>
  <c r="J437" i="1"/>
  <c r="K437" i="1"/>
  <c r="L437" i="1"/>
  <c r="Q437" i="1"/>
  <c r="R437" i="1"/>
  <c r="S437" i="1"/>
  <c r="J438" i="1"/>
  <c r="K438" i="1"/>
  <c r="L438" i="1"/>
  <c r="Q438" i="1"/>
  <c r="R438" i="1"/>
  <c r="S438" i="1"/>
  <c r="J439" i="1"/>
  <c r="K439" i="1"/>
  <c r="L439" i="1"/>
  <c r="Q439" i="1"/>
  <c r="R439" i="1"/>
  <c r="S439" i="1"/>
  <c r="J440" i="1"/>
  <c r="K440" i="1"/>
  <c r="L440" i="1"/>
  <c r="Q440" i="1"/>
  <c r="R440" i="1"/>
  <c r="S440" i="1"/>
  <c r="J441" i="1"/>
  <c r="K441" i="1"/>
  <c r="L441" i="1"/>
  <c r="Q441" i="1"/>
  <c r="R441" i="1"/>
  <c r="S441" i="1"/>
  <c r="J442" i="1"/>
  <c r="K442" i="1"/>
  <c r="L442" i="1"/>
  <c r="Q442" i="1"/>
  <c r="R442" i="1"/>
  <c r="S442" i="1"/>
  <c r="J443" i="1"/>
  <c r="K443" i="1"/>
  <c r="L443" i="1"/>
  <c r="Q443" i="1"/>
  <c r="R443" i="1"/>
  <c r="S443" i="1"/>
  <c r="J444" i="1"/>
  <c r="K444" i="1"/>
  <c r="L444" i="1"/>
  <c r="Q444" i="1"/>
  <c r="R444" i="1"/>
  <c r="S444" i="1"/>
  <c r="J445" i="1"/>
  <c r="K445" i="1"/>
  <c r="L445" i="1"/>
  <c r="Q445" i="1"/>
  <c r="R445" i="1"/>
  <c r="S445" i="1"/>
  <c r="J446" i="1"/>
  <c r="K446" i="1"/>
  <c r="L446" i="1"/>
  <c r="Q446" i="1"/>
  <c r="R446" i="1"/>
  <c r="S446" i="1"/>
  <c r="J447" i="1"/>
  <c r="K447" i="1"/>
  <c r="L447" i="1"/>
  <c r="Q447" i="1"/>
  <c r="R447" i="1"/>
  <c r="S447" i="1"/>
  <c r="J448" i="1"/>
  <c r="K448" i="1"/>
  <c r="L448" i="1"/>
  <c r="Q448" i="1"/>
  <c r="R448" i="1"/>
  <c r="S448" i="1"/>
  <c r="J449" i="1"/>
  <c r="K449" i="1"/>
  <c r="L449" i="1"/>
  <c r="Q449" i="1"/>
  <c r="R449" i="1"/>
  <c r="S449" i="1"/>
  <c r="J450" i="1"/>
  <c r="K450" i="1"/>
  <c r="L450" i="1"/>
  <c r="Q450" i="1"/>
  <c r="R450" i="1"/>
  <c r="S450" i="1"/>
  <c r="J451" i="1"/>
  <c r="K451" i="1"/>
  <c r="L451" i="1"/>
  <c r="Q451" i="1"/>
  <c r="R451" i="1"/>
  <c r="S451" i="1"/>
  <c r="J452" i="1"/>
  <c r="K452" i="1"/>
  <c r="L452" i="1"/>
  <c r="Q452" i="1"/>
  <c r="R452" i="1"/>
  <c r="S452" i="1"/>
  <c r="J453" i="1"/>
  <c r="K453" i="1"/>
  <c r="L453" i="1"/>
  <c r="Q453" i="1"/>
  <c r="R453" i="1"/>
  <c r="S453" i="1"/>
  <c r="J454" i="1"/>
  <c r="K454" i="1"/>
  <c r="L454" i="1"/>
  <c r="Q454" i="1"/>
  <c r="R454" i="1"/>
  <c r="S454" i="1"/>
  <c r="J455" i="1"/>
  <c r="K455" i="1"/>
  <c r="L455" i="1"/>
  <c r="Q455" i="1"/>
  <c r="R455" i="1"/>
  <c r="S455" i="1"/>
  <c r="J456" i="1"/>
  <c r="K456" i="1"/>
  <c r="L456" i="1"/>
  <c r="Q456" i="1"/>
  <c r="R456" i="1"/>
  <c r="S456" i="1"/>
  <c r="J457" i="1"/>
  <c r="K457" i="1"/>
  <c r="L457" i="1"/>
  <c r="Q457" i="1"/>
  <c r="R457" i="1"/>
  <c r="S457" i="1"/>
  <c r="J458" i="1"/>
  <c r="K458" i="1"/>
  <c r="L458" i="1"/>
  <c r="Q458" i="1"/>
  <c r="R458" i="1"/>
  <c r="S458" i="1"/>
  <c r="J459" i="1"/>
  <c r="K459" i="1"/>
  <c r="L459" i="1"/>
  <c r="Q459" i="1"/>
  <c r="R459" i="1"/>
  <c r="S459" i="1"/>
  <c r="J460" i="1"/>
  <c r="K460" i="1"/>
  <c r="L460" i="1"/>
  <c r="Q460" i="1"/>
  <c r="R460" i="1"/>
  <c r="S460" i="1"/>
  <c r="J461" i="1"/>
  <c r="K461" i="1"/>
  <c r="L461" i="1"/>
  <c r="Q461" i="1"/>
  <c r="R461" i="1"/>
  <c r="S461" i="1"/>
  <c r="J462" i="1"/>
  <c r="K462" i="1"/>
  <c r="L462" i="1"/>
  <c r="Q462" i="1"/>
  <c r="R462" i="1"/>
  <c r="S462" i="1"/>
  <c r="J463" i="1"/>
  <c r="K463" i="1"/>
  <c r="L463" i="1"/>
  <c r="Q463" i="1"/>
  <c r="R463" i="1"/>
  <c r="S463" i="1"/>
  <c r="J464" i="1"/>
  <c r="K464" i="1"/>
  <c r="L464" i="1"/>
  <c r="Q464" i="1"/>
  <c r="R464" i="1"/>
  <c r="S464" i="1"/>
  <c r="J465" i="1"/>
  <c r="K465" i="1"/>
  <c r="L465" i="1"/>
  <c r="Q465" i="1"/>
  <c r="R465" i="1"/>
  <c r="S465" i="1"/>
  <c r="J466" i="1"/>
  <c r="K466" i="1"/>
  <c r="L466" i="1"/>
  <c r="Q466" i="1"/>
  <c r="R466" i="1"/>
  <c r="S466" i="1"/>
</calcChain>
</file>

<file path=xl/sharedStrings.xml><?xml version="1.0" encoding="utf-8"?>
<sst xmlns="http://schemas.openxmlformats.org/spreadsheetml/2006/main" count="20" uniqueCount="10">
  <si>
    <t>Date</t>
  </si>
  <si>
    <t>Gas</t>
  </si>
  <si>
    <t>Power</t>
  </si>
  <si>
    <t>ENRON</t>
  </si>
  <si>
    <t>VaR</t>
  </si>
  <si>
    <t>Curve Shift</t>
  </si>
  <si>
    <t>Jan 00 - Oct 01</t>
  </si>
  <si>
    <t>Jan 01 - Oct 01</t>
  </si>
  <si>
    <t>Enron</t>
  </si>
  <si>
    <t>VAR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</si>
</sst>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7" formatCode="mm/dd/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7" fontId="0" fillId="0" borderId="0" xfId="0" applyNumberFormat="1"/>
    <xf numFmtId="10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BackTest </a:t>
            </a:r>
          </a:p>
        </c:rich>
      </c:tx>
      <c:layout>
        <c:manualLayout>
          <c:xMode val="edge"/>
          <c:yMode val="edge"/>
          <c:x val="0.4372918978912319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2234910277324633"/>
          <c:w val="0.86348501664816868"/>
          <c:h val="0.75693311582381728"/>
        </c:manualLayout>
      </c:layout>
      <c:barChart>
        <c:barDir val="col"/>
        <c:grouping val="clustered"/>
        <c:varyColors val="0"/>
        <c:ser>
          <c:idx val="1"/>
          <c:order val="1"/>
          <c:tx>
            <c:v>Gas Negative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Sheet1!$F$5:$F$466</c:f>
              <c:numCache>
                <c:formatCode>#,##0_);[Red]\(#,##0\)</c:formatCode>
                <c:ptCount val="462"/>
                <c:pt idx="0">
                  <c:v>-60</c:v>
                </c:pt>
                <c:pt idx="1">
                  <c:v>-71</c:v>
                </c:pt>
                <c:pt idx="2">
                  <c:v>-63</c:v>
                </c:pt>
                <c:pt idx="3">
                  <c:v>0</c:v>
                </c:pt>
                <c:pt idx="4">
                  <c:v>0</c:v>
                </c:pt>
                <c:pt idx="5">
                  <c:v>-3716</c:v>
                </c:pt>
                <c:pt idx="6">
                  <c:v>-2650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-1623</c:v>
                </c:pt>
                <c:pt idx="17">
                  <c:v>0</c:v>
                </c:pt>
                <c:pt idx="18">
                  <c:v>-3393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-6856</c:v>
                </c:pt>
                <c:pt idx="23">
                  <c:v>0</c:v>
                </c:pt>
                <c:pt idx="24">
                  <c:v>-11399</c:v>
                </c:pt>
                <c:pt idx="25">
                  <c:v>-9897</c:v>
                </c:pt>
                <c:pt idx="26">
                  <c:v>-1065</c:v>
                </c:pt>
                <c:pt idx="27">
                  <c:v>0</c:v>
                </c:pt>
                <c:pt idx="28">
                  <c:v>0</c:v>
                </c:pt>
                <c:pt idx="29">
                  <c:v>-1860</c:v>
                </c:pt>
                <c:pt idx="30">
                  <c:v>0</c:v>
                </c:pt>
                <c:pt idx="31">
                  <c:v>-2656</c:v>
                </c:pt>
                <c:pt idx="32">
                  <c:v>0</c:v>
                </c:pt>
                <c:pt idx="33">
                  <c:v>-1961</c:v>
                </c:pt>
                <c:pt idx="34">
                  <c:v>0</c:v>
                </c:pt>
                <c:pt idx="35">
                  <c:v>-10512</c:v>
                </c:pt>
                <c:pt idx="36">
                  <c:v>0</c:v>
                </c:pt>
                <c:pt idx="37">
                  <c:v>0</c:v>
                </c:pt>
                <c:pt idx="38">
                  <c:v>-96</c:v>
                </c:pt>
                <c:pt idx="39">
                  <c:v>-1558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-3903</c:v>
                </c:pt>
                <c:pt idx="50">
                  <c:v>0</c:v>
                </c:pt>
                <c:pt idx="51">
                  <c:v>0</c:v>
                </c:pt>
                <c:pt idx="52">
                  <c:v>-1979</c:v>
                </c:pt>
                <c:pt idx="53">
                  <c:v>-138</c:v>
                </c:pt>
                <c:pt idx="54">
                  <c:v>-1935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-3036</c:v>
                </c:pt>
                <c:pt idx="59">
                  <c:v>0</c:v>
                </c:pt>
                <c:pt idx="60">
                  <c:v>0</c:v>
                </c:pt>
                <c:pt idx="61">
                  <c:v>-1871</c:v>
                </c:pt>
                <c:pt idx="62">
                  <c:v>-3506</c:v>
                </c:pt>
                <c:pt idx="63">
                  <c:v>0</c:v>
                </c:pt>
                <c:pt idx="64">
                  <c:v>-2648</c:v>
                </c:pt>
                <c:pt idx="65">
                  <c:v>-3407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-6268</c:v>
                </c:pt>
                <c:pt idx="71">
                  <c:v>0</c:v>
                </c:pt>
                <c:pt idx="72">
                  <c:v>0</c:v>
                </c:pt>
                <c:pt idx="73">
                  <c:v>-4378</c:v>
                </c:pt>
                <c:pt idx="74">
                  <c:v>0</c:v>
                </c:pt>
                <c:pt idx="75">
                  <c:v>-13284</c:v>
                </c:pt>
                <c:pt idx="76">
                  <c:v>-9226</c:v>
                </c:pt>
                <c:pt idx="77">
                  <c:v>0</c:v>
                </c:pt>
                <c:pt idx="78">
                  <c:v>0</c:v>
                </c:pt>
                <c:pt idx="79">
                  <c:v>-5599</c:v>
                </c:pt>
                <c:pt idx="80">
                  <c:v>-6674</c:v>
                </c:pt>
                <c:pt idx="81">
                  <c:v>-3858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-14404</c:v>
                </c:pt>
                <c:pt idx="86">
                  <c:v>-935</c:v>
                </c:pt>
                <c:pt idx="87">
                  <c:v>-5622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-9874</c:v>
                </c:pt>
                <c:pt idx="97">
                  <c:v>0</c:v>
                </c:pt>
                <c:pt idx="98">
                  <c:v>-8392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-15257</c:v>
                </c:pt>
                <c:pt idx="106">
                  <c:v>-12761</c:v>
                </c:pt>
                <c:pt idx="107">
                  <c:v>-5600</c:v>
                </c:pt>
                <c:pt idx="108">
                  <c:v>0</c:v>
                </c:pt>
                <c:pt idx="109">
                  <c:v>-11781</c:v>
                </c:pt>
                <c:pt idx="110">
                  <c:v>-30873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-4280</c:v>
                </c:pt>
                <c:pt idx="115">
                  <c:v>0</c:v>
                </c:pt>
                <c:pt idx="116">
                  <c:v>-2173</c:v>
                </c:pt>
                <c:pt idx="117">
                  <c:v>-3080</c:v>
                </c:pt>
                <c:pt idx="118">
                  <c:v>-31559</c:v>
                </c:pt>
                <c:pt idx="119">
                  <c:v>-2055</c:v>
                </c:pt>
                <c:pt idx="120">
                  <c:v>0</c:v>
                </c:pt>
                <c:pt idx="121">
                  <c:v>0</c:v>
                </c:pt>
                <c:pt idx="122">
                  <c:v>-2956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-18982</c:v>
                </c:pt>
                <c:pt idx="129">
                  <c:v>-4760</c:v>
                </c:pt>
                <c:pt idx="130">
                  <c:v>0</c:v>
                </c:pt>
                <c:pt idx="131">
                  <c:v>-1841</c:v>
                </c:pt>
                <c:pt idx="132">
                  <c:v>-258</c:v>
                </c:pt>
                <c:pt idx="133">
                  <c:v>-6176</c:v>
                </c:pt>
                <c:pt idx="134">
                  <c:v>0</c:v>
                </c:pt>
                <c:pt idx="135">
                  <c:v>0</c:v>
                </c:pt>
                <c:pt idx="136">
                  <c:v>-9190</c:v>
                </c:pt>
                <c:pt idx="137">
                  <c:v>-8772</c:v>
                </c:pt>
                <c:pt idx="138">
                  <c:v>-5477</c:v>
                </c:pt>
                <c:pt idx="139">
                  <c:v>-7703</c:v>
                </c:pt>
                <c:pt idx="140">
                  <c:v>0</c:v>
                </c:pt>
                <c:pt idx="141">
                  <c:v>0</c:v>
                </c:pt>
                <c:pt idx="142">
                  <c:v>-9523</c:v>
                </c:pt>
                <c:pt idx="143">
                  <c:v>-6805</c:v>
                </c:pt>
                <c:pt idx="144">
                  <c:v>-18855</c:v>
                </c:pt>
                <c:pt idx="145">
                  <c:v>0</c:v>
                </c:pt>
                <c:pt idx="146">
                  <c:v>-987</c:v>
                </c:pt>
                <c:pt idx="147">
                  <c:v>-380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-6654</c:v>
                </c:pt>
                <c:pt idx="157">
                  <c:v>-20802</c:v>
                </c:pt>
                <c:pt idx="158">
                  <c:v>-204</c:v>
                </c:pt>
                <c:pt idx="159">
                  <c:v>-8256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-15333.695115899996</c:v>
                </c:pt>
                <c:pt idx="168">
                  <c:v>-210884.09977310002</c:v>
                </c:pt>
                <c:pt idx="169">
                  <c:v>0</c:v>
                </c:pt>
                <c:pt idx="170">
                  <c:v>-44051.902880199996</c:v>
                </c:pt>
                <c:pt idx="171">
                  <c:v>-63917.416513199998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-22743.333429900002</c:v>
                </c:pt>
                <c:pt idx="177">
                  <c:v>-14826.2370218</c:v>
                </c:pt>
                <c:pt idx="178">
                  <c:v>-4936.4223171000003</c:v>
                </c:pt>
                <c:pt idx="179">
                  <c:v>-41991.378649999999</c:v>
                </c:pt>
                <c:pt idx="180">
                  <c:v>0</c:v>
                </c:pt>
                <c:pt idx="181">
                  <c:v>0</c:v>
                </c:pt>
                <c:pt idx="182">
                  <c:v>-7800.6990206999999</c:v>
                </c:pt>
                <c:pt idx="183">
                  <c:v>0</c:v>
                </c:pt>
                <c:pt idx="184">
                  <c:v>-17970.761141199997</c:v>
                </c:pt>
                <c:pt idx="185">
                  <c:v>0</c:v>
                </c:pt>
                <c:pt idx="186">
                  <c:v>-1200.9480884</c:v>
                </c:pt>
                <c:pt idx="187">
                  <c:v>-6411.8809884000002</c:v>
                </c:pt>
                <c:pt idx="188">
                  <c:v>-14422.7253315</c:v>
                </c:pt>
                <c:pt idx="189">
                  <c:v>-35459.721545799999</c:v>
                </c:pt>
                <c:pt idx="190">
                  <c:v>0</c:v>
                </c:pt>
                <c:pt idx="191">
                  <c:v>0</c:v>
                </c:pt>
                <c:pt idx="192">
                  <c:v>-20324.823751299999</c:v>
                </c:pt>
                <c:pt idx="193">
                  <c:v>-3890.18162850001</c:v>
                </c:pt>
                <c:pt idx="194">
                  <c:v>-10199.2091093</c:v>
                </c:pt>
                <c:pt idx="195">
                  <c:v>0</c:v>
                </c:pt>
                <c:pt idx="196">
                  <c:v>-9818.1566469000009</c:v>
                </c:pt>
                <c:pt idx="197">
                  <c:v>0</c:v>
                </c:pt>
                <c:pt idx="198">
                  <c:v>0</c:v>
                </c:pt>
                <c:pt idx="199">
                  <c:v>-8673.2200025999991</c:v>
                </c:pt>
                <c:pt idx="200">
                  <c:v>-26376.1029461</c:v>
                </c:pt>
                <c:pt idx="201">
                  <c:v>0</c:v>
                </c:pt>
                <c:pt idx="202">
                  <c:v>-20839.360563300001</c:v>
                </c:pt>
                <c:pt idx="203">
                  <c:v>-9016.2896763000008</c:v>
                </c:pt>
                <c:pt idx="204">
                  <c:v>0</c:v>
                </c:pt>
                <c:pt idx="205">
                  <c:v>-1899.3969574</c:v>
                </c:pt>
                <c:pt idx="206">
                  <c:v>-18372.237416699998</c:v>
                </c:pt>
                <c:pt idx="207">
                  <c:v>-10359.9018452</c:v>
                </c:pt>
                <c:pt idx="208">
                  <c:v>-1102.7588522000001</c:v>
                </c:pt>
                <c:pt idx="209">
                  <c:v>-13808.953233099999</c:v>
                </c:pt>
                <c:pt idx="210">
                  <c:v>-31583.174176999997</c:v>
                </c:pt>
                <c:pt idx="211">
                  <c:v>-1173.1758494000001</c:v>
                </c:pt>
                <c:pt idx="212">
                  <c:v>0</c:v>
                </c:pt>
                <c:pt idx="213">
                  <c:v>-3853.5970000000002</c:v>
                </c:pt>
                <c:pt idx="214">
                  <c:v>0</c:v>
                </c:pt>
                <c:pt idx="215">
                  <c:v>-8936.2000000000007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-52030.707999999999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-23548.867290000002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-18588.039240600003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-163223</c:v>
                </c:pt>
                <c:pt idx="239">
                  <c:v>-411608.90991420002</c:v>
                </c:pt>
                <c:pt idx="240">
                  <c:v>-114756.5078814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-29657.497601003899</c:v>
                </c:pt>
                <c:pt idx="249">
                  <c:v>-7227.2498074581399</c:v>
                </c:pt>
                <c:pt idx="250">
                  <c:v>-5785.2389988131799</c:v>
                </c:pt>
                <c:pt idx="251">
                  <c:v>0</c:v>
                </c:pt>
                <c:pt idx="252">
                  <c:v>-28033.641052108298</c:v>
                </c:pt>
                <c:pt idx="253">
                  <c:v>0</c:v>
                </c:pt>
                <c:pt idx="254">
                  <c:v>0</c:v>
                </c:pt>
                <c:pt idx="255">
                  <c:v>-74158.62806825609</c:v>
                </c:pt>
                <c:pt idx="256">
                  <c:v>0</c:v>
                </c:pt>
                <c:pt idx="257">
                  <c:v>-55873.289724646595</c:v>
                </c:pt>
                <c:pt idx="258">
                  <c:v>-6927.8406564589704</c:v>
                </c:pt>
                <c:pt idx="259">
                  <c:v>-17503.313047474599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-23556.574516790402</c:v>
                </c:pt>
                <c:pt idx="266">
                  <c:v>0</c:v>
                </c:pt>
                <c:pt idx="267">
                  <c:v>-13106.602185662801</c:v>
                </c:pt>
                <c:pt idx="268">
                  <c:v>-19825.106389555302</c:v>
                </c:pt>
                <c:pt idx="269">
                  <c:v>-78802.5445248795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-10274.2510727436</c:v>
                </c:pt>
                <c:pt idx="274">
                  <c:v>-33423.166685071301</c:v>
                </c:pt>
                <c:pt idx="275">
                  <c:v>-3350.4470881365901</c:v>
                </c:pt>
                <c:pt idx="276">
                  <c:v>0</c:v>
                </c:pt>
                <c:pt idx="277">
                  <c:v>-29817.7951117415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-27584.604412934797</c:v>
                </c:pt>
                <c:pt idx="282">
                  <c:v>0</c:v>
                </c:pt>
                <c:pt idx="283">
                  <c:v>0</c:v>
                </c:pt>
                <c:pt idx="284">
                  <c:v>-4943.8932891700697</c:v>
                </c:pt>
                <c:pt idx="285">
                  <c:v>0</c:v>
                </c:pt>
                <c:pt idx="286">
                  <c:v>-41594.835692468601</c:v>
                </c:pt>
                <c:pt idx="287">
                  <c:v>-10246.267782258701</c:v>
                </c:pt>
                <c:pt idx="288">
                  <c:v>-8505.7925990791991</c:v>
                </c:pt>
                <c:pt idx="289">
                  <c:v>0</c:v>
                </c:pt>
                <c:pt idx="290">
                  <c:v>-29598.321147438797</c:v>
                </c:pt>
                <c:pt idx="291">
                  <c:v>-16981.0125256336</c:v>
                </c:pt>
                <c:pt idx="292">
                  <c:v>0</c:v>
                </c:pt>
                <c:pt idx="293">
                  <c:v>0</c:v>
                </c:pt>
                <c:pt idx="294">
                  <c:v>-1097.4256477885399</c:v>
                </c:pt>
                <c:pt idx="295">
                  <c:v>0</c:v>
                </c:pt>
                <c:pt idx="296">
                  <c:v>-13090.209431407802</c:v>
                </c:pt>
                <c:pt idx="297">
                  <c:v>0</c:v>
                </c:pt>
                <c:pt idx="298">
                  <c:v>0</c:v>
                </c:pt>
                <c:pt idx="299">
                  <c:v>-6818.6185743373298</c:v>
                </c:pt>
                <c:pt idx="300">
                  <c:v>-7075.3371356694506</c:v>
                </c:pt>
                <c:pt idx="301">
                  <c:v>-9795.4606633599706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-7952.2034733832907</c:v>
                </c:pt>
                <c:pt idx="307">
                  <c:v>0</c:v>
                </c:pt>
                <c:pt idx="308">
                  <c:v>0</c:v>
                </c:pt>
                <c:pt idx="309">
                  <c:v>-85193.497306942896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-64507.550044922893</c:v>
                </c:pt>
                <c:pt idx="317">
                  <c:v>-46180.901500777902</c:v>
                </c:pt>
                <c:pt idx="318">
                  <c:v>-199707.13114140401</c:v>
                </c:pt>
                <c:pt idx="319">
                  <c:v>0</c:v>
                </c:pt>
                <c:pt idx="320">
                  <c:v>-67957.108721954108</c:v>
                </c:pt>
                <c:pt idx="321">
                  <c:v>-49195.859594426001</c:v>
                </c:pt>
                <c:pt idx="322">
                  <c:v>-8442.5510861786988</c:v>
                </c:pt>
                <c:pt idx="323">
                  <c:v>0</c:v>
                </c:pt>
                <c:pt idx="324">
                  <c:v>0</c:v>
                </c:pt>
                <c:pt idx="325">
                  <c:v>-5085.8237063795896</c:v>
                </c:pt>
                <c:pt idx="326">
                  <c:v>-49449.985289819902</c:v>
                </c:pt>
                <c:pt idx="327">
                  <c:v>0</c:v>
                </c:pt>
                <c:pt idx="328">
                  <c:v>-8694.8583226769188</c:v>
                </c:pt>
                <c:pt idx="329">
                  <c:v>-143783.395368595</c:v>
                </c:pt>
                <c:pt idx="330">
                  <c:v>0</c:v>
                </c:pt>
                <c:pt idx="331">
                  <c:v>0</c:v>
                </c:pt>
                <c:pt idx="332">
                  <c:v>-21319.663219285798</c:v>
                </c:pt>
                <c:pt idx="333">
                  <c:v>-27168.644216891698</c:v>
                </c:pt>
                <c:pt idx="334">
                  <c:v>-2155.3441510758398</c:v>
                </c:pt>
                <c:pt idx="335">
                  <c:v>-19129.5888071671</c:v>
                </c:pt>
                <c:pt idx="336">
                  <c:v>0</c:v>
                </c:pt>
                <c:pt idx="337">
                  <c:v>0</c:v>
                </c:pt>
                <c:pt idx="338">
                  <c:v>-85746.883852088489</c:v>
                </c:pt>
                <c:pt idx="339">
                  <c:v>0</c:v>
                </c:pt>
                <c:pt idx="340">
                  <c:v>-29056.213095187901</c:v>
                </c:pt>
                <c:pt idx="341">
                  <c:v>-87745.828656107289</c:v>
                </c:pt>
                <c:pt idx="342">
                  <c:v>-66512.370583839103</c:v>
                </c:pt>
                <c:pt idx="343">
                  <c:v>-34117.317898061105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-50962.414953502295</c:v>
                </c:pt>
                <c:pt idx="350">
                  <c:v>-19130.726857727899</c:v>
                </c:pt>
                <c:pt idx="351">
                  <c:v>0</c:v>
                </c:pt>
                <c:pt idx="352">
                  <c:v>-9481.6236795502009</c:v>
                </c:pt>
                <c:pt idx="353">
                  <c:v>-122042.384645521</c:v>
                </c:pt>
                <c:pt idx="354">
                  <c:v>-57747.459638648397</c:v>
                </c:pt>
                <c:pt idx="355">
                  <c:v>-38767.390956077907</c:v>
                </c:pt>
                <c:pt idx="356">
                  <c:v>-3545.5997820104299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-46290.163915597499</c:v>
                </c:pt>
                <c:pt idx="361">
                  <c:v>-75174.135558208087</c:v>
                </c:pt>
                <c:pt idx="362">
                  <c:v>-73541.271738671596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-25699.964742166299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-20515.377401316702</c:v>
                </c:pt>
                <c:pt idx="377">
                  <c:v>-41092.087925501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-15114.398753863901</c:v>
                </c:pt>
                <c:pt idx="382">
                  <c:v>-21126.422701551001</c:v>
                </c:pt>
                <c:pt idx="383">
                  <c:v>-15099.229909940001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-2082.0894648672902</c:v>
                </c:pt>
                <c:pt idx="390">
                  <c:v>-10564.171436806</c:v>
                </c:pt>
                <c:pt idx="391">
                  <c:v>-18217.877922317199</c:v>
                </c:pt>
                <c:pt idx="392">
                  <c:v>-39649.669941996704</c:v>
                </c:pt>
                <c:pt idx="393">
                  <c:v>0</c:v>
                </c:pt>
                <c:pt idx="394">
                  <c:v>-9594.081916354171</c:v>
                </c:pt>
                <c:pt idx="395">
                  <c:v>-223.24749061834197</c:v>
                </c:pt>
                <c:pt idx="396">
                  <c:v>-16681.119853430999</c:v>
                </c:pt>
                <c:pt idx="397">
                  <c:v>0</c:v>
                </c:pt>
                <c:pt idx="398">
                  <c:v>-9125.7954907483581</c:v>
                </c:pt>
                <c:pt idx="399">
                  <c:v>0</c:v>
                </c:pt>
                <c:pt idx="400">
                  <c:v>-12755.873595352201</c:v>
                </c:pt>
                <c:pt idx="401">
                  <c:v>-1588.72094589989</c:v>
                </c:pt>
                <c:pt idx="402">
                  <c:v>-24455.1926079759</c:v>
                </c:pt>
                <c:pt idx="403">
                  <c:v>0</c:v>
                </c:pt>
                <c:pt idx="404">
                  <c:v>-1554.3833786241998</c:v>
                </c:pt>
                <c:pt idx="405">
                  <c:v>0</c:v>
                </c:pt>
                <c:pt idx="406">
                  <c:v>-30836.636678248396</c:v>
                </c:pt>
                <c:pt idx="407">
                  <c:v>-82224.170512348093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-1935.9389339000002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-10614.507622900001</c:v>
                </c:pt>
                <c:pt idx="418">
                  <c:v>-25548.861294100003</c:v>
                </c:pt>
                <c:pt idx="419">
                  <c:v>-2384.8347300999999</c:v>
                </c:pt>
                <c:pt idx="420">
                  <c:v>0</c:v>
                </c:pt>
                <c:pt idx="421">
                  <c:v>-11063.331132899999</c:v>
                </c:pt>
                <c:pt idx="422">
                  <c:v>-13894.6869281</c:v>
                </c:pt>
                <c:pt idx="423">
                  <c:v>-1199.0256852</c:v>
                </c:pt>
                <c:pt idx="424">
                  <c:v>0</c:v>
                </c:pt>
                <c:pt idx="425">
                  <c:v>-31552.590031600001</c:v>
                </c:pt>
                <c:pt idx="426">
                  <c:v>-36106.367065000006</c:v>
                </c:pt>
                <c:pt idx="427">
                  <c:v>-60889.946361299902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-7027.5964847999803</c:v>
                </c:pt>
                <c:pt idx="432">
                  <c:v>0</c:v>
                </c:pt>
                <c:pt idx="433">
                  <c:v>0</c:v>
                </c:pt>
                <c:pt idx="434">
                  <c:v>-22817.544300599999</c:v>
                </c:pt>
                <c:pt idx="435">
                  <c:v>0</c:v>
                </c:pt>
                <c:pt idx="436">
                  <c:v>0</c:v>
                </c:pt>
                <c:pt idx="437">
                  <c:v>-3953.6714735</c:v>
                </c:pt>
                <c:pt idx="438">
                  <c:v>-8532.8522589000004</c:v>
                </c:pt>
                <c:pt idx="439">
                  <c:v>-4791.1150434000001</c:v>
                </c:pt>
                <c:pt idx="440">
                  <c:v>0</c:v>
                </c:pt>
                <c:pt idx="441">
                  <c:v>-14429.423215399998</c:v>
                </c:pt>
                <c:pt idx="442">
                  <c:v>0</c:v>
                </c:pt>
                <c:pt idx="443">
                  <c:v>-8176.55839989999</c:v>
                </c:pt>
                <c:pt idx="444">
                  <c:v>-15990.553654899999</c:v>
                </c:pt>
                <c:pt idx="445">
                  <c:v>-16267.3737102999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-71317.460285509602</c:v>
                </c:pt>
                <c:pt idx="450">
                  <c:v>0</c:v>
                </c:pt>
                <c:pt idx="451">
                  <c:v>-34199.495308320795</c:v>
                </c:pt>
                <c:pt idx="452">
                  <c:v>-54407.404493161892</c:v>
                </c:pt>
                <c:pt idx="453">
                  <c:v>-33033.264634622094</c:v>
                </c:pt>
                <c:pt idx="454">
                  <c:v>0</c:v>
                </c:pt>
                <c:pt idx="455">
                  <c:v>-46681.531309382801</c:v>
                </c:pt>
                <c:pt idx="456">
                  <c:v>0</c:v>
                </c:pt>
                <c:pt idx="457">
                  <c:v>-24281.635633377999</c:v>
                </c:pt>
                <c:pt idx="458">
                  <c:v>-46560.090863672995</c:v>
                </c:pt>
                <c:pt idx="459">
                  <c:v>0</c:v>
                </c:pt>
                <c:pt idx="460">
                  <c:v>-13823.205023325199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4856-ACCA-6A7E749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682336"/>
        <c:axId val="1"/>
      </c:barChart>
      <c:lineChart>
        <c:grouping val="standard"/>
        <c:varyColors val="0"/>
        <c:ser>
          <c:idx val="0"/>
          <c:order val="0"/>
          <c:tx>
            <c:v>Gas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Sheet1!$Q$5:$Q$466</c:f>
              <c:numCache>
                <c:formatCode>#,##0_);[Red]\(#,##0\)</c:formatCode>
                <c:ptCount val="462"/>
                <c:pt idx="0">
                  <c:v>-6202</c:v>
                </c:pt>
                <c:pt idx="1">
                  <c:v>-8340</c:v>
                </c:pt>
                <c:pt idx="2">
                  <c:v>-7958</c:v>
                </c:pt>
                <c:pt idx="3">
                  <c:v>-4622</c:v>
                </c:pt>
                <c:pt idx="4">
                  <c:v>-4105</c:v>
                </c:pt>
                <c:pt idx="5">
                  <c:v>-1476</c:v>
                </c:pt>
                <c:pt idx="6">
                  <c:v>-878</c:v>
                </c:pt>
                <c:pt idx="7">
                  <c:v>-825</c:v>
                </c:pt>
                <c:pt idx="8">
                  <c:v>-2108</c:v>
                </c:pt>
                <c:pt idx="9">
                  <c:v>-2108</c:v>
                </c:pt>
                <c:pt idx="10">
                  <c:v>-1548</c:v>
                </c:pt>
                <c:pt idx="11">
                  <c:v>-2733</c:v>
                </c:pt>
                <c:pt idx="12">
                  <c:v>-5171</c:v>
                </c:pt>
                <c:pt idx="13">
                  <c:v>-4559</c:v>
                </c:pt>
                <c:pt idx="14">
                  <c:v>-9160</c:v>
                </c:pt>
                <c:pt idx="15">
                  <c:v>-8434</c:v>
                </c:pt>
                <c:pt idx="16">
                  <c:v>-8434</c:v>
                </c:pt>
                <c:pt idx="17">
                  <c:v>-13532</c:v>
                </c:pt>
                <c:pt idx="18">
                  <c:v>-37494</c:v>
                </c:pt>
                <c:pt idx="19">
                  <c:v>-20441</c:v>
                </c:pt>
                <c:pt idx="20">
                  <c:v>-23642</c:v>
                </c:pt>
                <c:pt idx="21">
                  <c:v>-28415</c:v>
                </c:pt>
                <c:pt idx="22">
                  <c:v>-23955</c:v>
                </c:pt>
                <c:pt idx="23">
                  <c:v>-21529</c:v>
                </c:pt>
                <c:pt idx="24">
                  <c:v>-12867</c:v>
                </c:pt>
                <c:pt idx="25">
                  <c:v>-9080</c:v>
                </c:pt>
                <c:pt idx="26">
                  <c:v>-6247</c:v>
                </c:pt>
                <c:pt idx="27">
                  <c:v>-8749</c:v>
                </c:pt>
                <c:pt idx="28">
                  <c:v>-8749</c:v>
                </c:pt>
                <c:pt idx="29">
                  <c:v>-10870</c:v>
                </c:pt>
                <c:pt idx="30">
                  <c:v>-10870</c:v>
                </c:pt>
                <c:pt idx="31">
                  <c:v>-14366</c:v>
                </c:pt>
                <c:pt idx="32">
                  <c:v>-15335</c:v>
                </c:pt>
                <c:pt idx="33">
                  <c:v>-16668</c:v>
                </c:pt>
                <c:pt idx="34">
                  <c:v>-16668</c:v>
                </c:pt>
                <c:pt idx="35">
                  <c:v>-13191</c:v>
                </c:pt>
                <c:pt idx="36">
                  <c:v>-10014</c:v>
                </c:pt>
                <c:pt idx="37">
                  <c:v>-10014</c:v>
                </c:pt>
                <c:pt idx="38">
                  <c:v>-4316</c:v>
                </c:pt>
                <c:pt idx="39">
                  <c:v>-3630</c:v>
                </c:pt>
                <c:pt idx="40">
                  <c:v>-4746</c:v>
                </c:pt>
                <c:pt idx="41">
                  <c:v>-6518</c:v>
                </c:pt>
                <c:pt idx="42">
                  <c:v>-8636</c:v>
                </c:pt>
                <c:pt idx="43">
                  <c:v>-9578</c:v>
                </c:pt>
                <c:pt idx="44">
                  <c:v>-9100</c:v>
                </c:pt>
                <c:pt idx="45">
                  <c:v>-6431</c:v>
                </c:pt>
                <c:pt idx="46">
                  <c:v>-7274</c:v>
                </c:pt>
                <c:pt idx="47">
                  <c:v>-7925</c:v>
                </c:pt>
                <c:pt idx="48">
                  <c:v>-8208</c:v>
                </c:pt>
                <c:pt idx="49">
                  <c:v>-10214</c:v>
                </c:pt>
                <c:pt idx="50">
                  <c:v>-10821</c:v>
                </c:pt>
                <c:pt idx="51">
                  <c:v>-13645</c:v>
                </c:pt>
                <c:pt idx="52">
                  <c:v>-13372</c:v>
                </c:pt>
                <c:pt idx="53">
                  <c:v>-8153</c:v>
                </c:pt>
                <c:pt idx="54">
                  <c:v>-13374</c:v>
                </c:pt>
                <c:pt idx="55">
                  <c:v>-14934</c:v>
                </c:pt>
                <c:pt idx="56">
                  <c:v>-15502</c:v>
                </c:pt>
                <c:pt idx="57">
                  <c:v>-14892</c:v>
                </c:pt>
                <c:pt idx="58">
                  <c:v>-18854</c:v>
                </c:pt>
                <c:pt idx="59">
                  <c:v>-21337</c:v>
                </c:pt>
                <c:pt idx="60">
                  <c:v>-18669</c:v>
                </c:pt>
                <c:pt idx="61">
                  <c:v>-16514</c:v>
                </c:pt>
                <c:pt idx="62">
                  <c:v>-12609</c:v>
                </c:pt>
                <c:pt idx="63">
                  <c:v>-16442</c:v>
                </c:pt>
                <c:pt idx="64">
                  <c:v>-17950</c:v>
                </c:pt>
                <c:pt idx="65">
                  <c:v>-16569</c:v>
                </c:pt>
                <c:pt idx="66">
                  <c:v>-18037</c:v>
                </c:pt>
                <c:pt idx="67">
                  <c:v>-24183</c:v>
                </c:pt>
                <c:pt idx="68">
                  <c:v>-29931</c:v>
                </c:pt>
                <c:pt idx="69">
                  <c:v>-39356</c:v>
                </c:pt>
                <c:pt idx="70">
                  <c:v>-35041</c:v>
                </c:pt>
                <c:pt idx="71">
                  <c:v>-34932</c:v>
                </c:pt>
                <c:pt idx="72">
                  <c:v>-35638</c:v>
                </c:pt>
                <c:pt idx="73">
                  <c:v>-36523</c:v>
                </c:pt>
                <c:pt idx="74">
                  <c:v>-43036</c:v>
                </c:pt>
                <c:pt idx="75">
                  <c:v>-40351</c:v>
                </c:pt>
                <c:pt idx="76">
                  <c:v>-38130</c:v>
                </c:pt>
                <c:pt idx="77">
                  <c:v>-38602</c:v>
                </c:pt>
                <c:pt idx="78">
                  <c:v>-38602</c:v>
                </c:pt>
                <c:pt idx="79">
                  <c:v>-35853</c:v>
                </c:pt>
                <c:pt idx="80">
                  <c:v>-35240</c:v>
                </c:pt>
                <c:pt idx="81">
                  <c:v>-31154</c:v>
                </c:pt>
                <c:pt idx="82">
                  <c:v>-39889</c:v>
                </c:pt>
                <c:pt idx="83">
                  <c:v>-33801</c:v>
                </c:pt>
                <c:pt idx="84">
                  <c:v>-29096</c:v>
                </c:pt>
                <c:pt idx="85">
                  <c:v>-25210</c:v>
                </c:pt>
                <c:pt idx="86">
                  <c:v>-17559</c:v>
                </c:pt>
                <c:pt idx="87">
                  <c:v>-16921</c:v>
                </c:pt>
                <c:pt idx="88">
                  <c:v>-19067</c:v>
                </c:pt>
                <c:pt idx="89">
                  <c:v>-19525</c:v>
                </c:pt>
                <c:pt idx="90">
                  <c:v>-27030</c:v>
                </c:pt>
                <c:pt idx="91">
                  <c:v>-23303</c:v>
                </c:pt>
                <c:pt idx="92">
                  <c:v>-15638</c:v>
                </c:pt>
                <c:pt idx="93">
                  <c:v>-16437</c:v>
                </c:pt>
                <c:pt idx="94">
                  <c:v>-21511</c:v>
                </c:pt>
                <c:pt idx="95">
                  <c:v>-28705</c:v>
                </c:pt>
                <c:pt idx="96">
                  <c:v>-30968</c:v>
                </c:pt>
                <c:pt idx="97">
                  <c:v>-34412</c:v>
                </c:pt>
                <c:pt idx="98">
                  <c:v>-50336</c:v>
                </c:pt>
                <c:pt idx="99">
                  <c:v>-48953</c:v>
                </c:pt>
                <c:pt idx="100">
                  <c:v>-48953</c:v>
                </c:pt>
                <c:pt idx="101">
                  <c:v>-38242</c:v>
                </c:pt>
                <c:pt idx="102">
                  <c:v>-48472</c:v>
                </c:pt>
                <c:pt idx="103">
                  <c:v>-48472</c:v>
                </c:pt>
                <c:pt idx="104">
                  <c:v>-36672</c:v>
                </c:pt>
                <c:pt idx="105">
                  <c:v>-39563</c:v>
                </c:pt>
                <c:pt idx="106">
                  <c:v>-34940</c:v>
                </c:pt>
                <c:pt idx="107">
                  <c:v>-32133</c:v>
                </c:pt>
                <c:pt idx="108">
                  <c:v>-42885</c:v>
                </c:pt>
                <c:pt idx="109">
                  <c:v>-51896</c:v>
                </c:pt>
                <c:pt idx="110">
                  <c:v>-36110</c:v>
                </c:pt>
                <c:pt idx="111">
                  <c:v>-36227</c:v>
                </c:pt>
                <c:pt idx="112">
                  <c:v>-36587</c:v>
                </c:pt>
                <c:pt idx="113">
                  <c:v>-40930</c:v>
                </c:pt>
                <c:pt idx="114">
                  <c:v>-39529</c:v>
                </c:pt>
                <c:pt idx="115">
                  <c:v>-34461</c:v>
                </c:pt>
                <c:pt idx="116">
                  <c:v>-38697</c:v>
                </c:pt>
                <c:pt idx="117">
                  <c:v>-38697</c:v>
                </c:pt>
                <c:pt idx="118">
                  <c:v>-28086</c:v>
                </c:pt>
                <c:pt idx="119">
                  <c:v>-21034</c:v>
                </c:pt>
                <c:pt idx="120">
                  <c:v>-21487</c:v>
                </c:pt>
                <c:pt idx="121">
                  <c:v>-39879</c:v>
                </c:pt>
                <c:pt idx="122">
                  <c:v>-42348</c:v>
                </c:pt>
                <c:pt idx="123">
                  <c:v>-31650</c:v>
                </c:pt>
                <c:pt idx="124">
                  <c:v>-40014</c:v>
                </c:pt>
                <c:pt idx="125">
                  <c:v>-38841</c:v>
                </c:pt>
                <c:pt idx="126">
                  <c:v>-26873</c:v>
                </c:pt>
                <c:pt idx="127">
                  <c:v>-24291</c:v>
                </c:pt>
                <c:pt idx="128">
                  <c:v>-27154</c:v>
                </c:pt>
                <c:pt idx="129">
                  <c:v>-19653</c:v>
                </c:pt>
                <c:pt idx="130">
                  <c:v>-21724</c:v>
                </c:pt>
                <c:pt idx="131">
                  <c:v>-35095</c:v>
                </c:pt>
                <c:pt idx="132">
                  <c:v>-40287</c:v>
                </c:pt>
                <c:pt idx="133">
                  <c:v>-34097</c:v>
                </c:pt>
                <c:pt idx="134">
                  <c:v>-33245</c:v>
                </c:pt>
                <c:pt idx="135">
                  <c:v>-39324</c:v>
                </c:pt>
                <c:pt idx="136">
                  <c:v>-45845</c:v>
                </c:pt>
                <c:pt idx="137">
                  <c:v>-36006</c:v>
                </c:pt>
                <c:pt idx="138">
                  <c:v>-30475</c:v>
                </c:pt>
                <c:pt idx="139">
                  <c:v>-21802</c:v>
                </c:pt>
                <c:pt idx="140">
                  <c:v>-40037</c:v>
                </c:pt>
                <c:pt idx="141">
                  <c:v>-28073</c:v>
                </c:pt>
                <c:pt idx="142">
                  <c:v>-24366</c:v>
                </c:pt>
                <c:pt idx="143">
                  <c:v>-12942</c:v>
                </c:pt>
                <c:pt idx="144">
                  <c:v>-26075</c:v>
                </c:pt>
                <c:pt idx="145">
                  <c:v>-33630</c:v>
                </c:pt>
                <c:pt idx="146">
                  <c:v>-33609.70386044179</c:v>
                </c:pt>
                <c:pt idx="147">
                  <c:v>-35633.632513072575</c:v>
                </c:pt>
                <c:pt idx="148">
                  <c:v>-41323.036349481874</c:v>
                </c:pt>
                <c:pt idx="149">
                  <c:v>-39543.966849215918</c:v>
                </c:pt>
                <c:pt idx="150">
                  <c:v>-41649.915999999997</c:v>
                </c:pt>
                <c:pt idx="151">
                  <c:v>-42572.90322</c:v>
                </c:pt>
                <c:pt idx="152">
                  <c:v>-39202.648229999999</c:v>
                </c:pt>
                <c:pt idx="153">
                  <c:v>-38137.92858</c:v>
                </c:pt>
                <c:pt idx="154">
                  <c:v>-37446.275649999996</c:v>
                </c:pt>
                <c:pt idx="155">
                  <c:v>-39203.573850000001</c:v>
                </c:pt>
                <c:pt idx="156">
                  <c:v>-39954.777630000004</c:v>
                </c:pt>
                <c:pt idx="157">
                  <c:v>-33144.461649999997</c:v>
                </c:pt>
                <c:pt idx="158">
                  <c:v>-31494.646530000002</c:v>
                </c:pt>
                <c:pt idx="159">
                  <c:v>-32031.675729999999</c:v>
                </c:pt>
                <c:pt idx="160">
                  <c:v>-38110.903909999994</c:v>
                </c:pt>
                <c:pt idx="161">
                  <c:v>-44133.591229999998</c:v>
                </c:pt>
                <c:pt idx="162">
                  <c:v>-47357.729797560896</c:v>
                </c:pt>
                <c:pt idx="163">
                  <c:v>-42449.658083947754</c:v>
                </c:pt>
                <c:pt idx="164">
                  <c:v>-42150.978931871316</c:v>
                </c:pt>
                <c:pt idx="165">
                  <c:v>-41351.612399999998</c:v>
                </c:pt>
                <c:pt idx="166">
                  <c:v>-49307.430840000001</c:v>
                </c:pt>
                <c:pt idx="167">
                  <c:v>-41986</c:v>
                </c:pt>
                <c:pt idx="168">
                  <c:v>-43931.508719999998</c:v>
                </c:pt>
                <c:pt idx="169">
                  <c:v>-57873.52936</c:v>
                </c:pt>
                <c:pt idx="170">
                  <c:v>-52226.504719999997</c:v>
                </c:pt>
                <c:pt idx="171">
                  <c:v>-43472.44126</c:v>
                </c:pt>
                <c:pt idx="172">
                  <c:v>-41621.742119999995</c:v>
                </c:pt>
                <c:pt idx="173">
                  <c:v>-39077.17787</c:v>
                </c:pt>
                <c:pt idx="174">
                  <c:v>-42937.880039999996</c:v>
                </c:pt>
                <c:pt idx="175">
                  <c:v>-44179.540770000007</c:v>
                </c:pt>
                <c:pt idx="176">
                  <c:v>-41601.208420000003</c:v>
                </c:pt>
                <c:pt idx="177">
                  <c:v>-36395.363389999999</c:v>
                </c:pt>
                <c:pt idx="178">
                  <c:v>-42362.060960000003</c:v>
                </c:pt>
                <c:pt idx="179">
                  <c:v>-37181.405599999998</c:v>
                </c:pt>
                <c:pt idx="180">
                  <c:v>-34082.770130000004</c:v>
                </c:pt>
                <c:pt idx="181">
                  <c:v>-33099.29378</c:v>
                </c:pt>
                <c:pt idx="182">
                  <c:v>-34605.398990000002</c:v>
                </c:pt>
                <c:pt idx="183">
                  <c:v>-35644.541939999996</c:v>
                </c:pt>
                <c:pt idx="184">
                  <c:v>-39024.328280000002</c:v>
                </c:pt>
                <c:pt idx="185">
                  <c:v>-37039.452020000004</c:v>
                </c:pt>
                <c:pt idx="186">
                  <c:v>-43652.350270000003</c:v>
                </c:pt>
                <c:pt idx="187">
                  <c:v>-39874.017249999997</c:v>
                </c:pt>
                <c:pt idx="188">
                  <c:v>-40809.267180000003</c:v>
                </c:pt>
                <c:pt idx="189">
                  <c:v>-27737.962019999999</c:v>
                </c:pt>
                <c:pt idx="190">
                  <c:v>-33858.565179999998</c:v>
                </c:pt>
                <c:pt idx="191">
                  <c:v>-33159.756890000004</c:v>
                </c:pt>
                <c:pt idx="192">
                  <c:v>-37681.161189999999</c:v>
                </c:pt>
                <c:pt idx="193">
                  <c:v>-40462</c:v>
                </c:pt>
                <c:pt idx="194">
                  <c:v>-34098</c:v>
                </c:pt>
                <c:pt idx="195">
                  <c:v>-43476</c:v>
                </c:pt>
                <c:pt idx="196">
                  <c:v>-44251</c:v>
                </c:pt>
                <c:pt idx="197">
                  <c:v>-38394</c:v>
                </c:pt>
                <c:pt idx="198">
                  <c:v>-34705</c:v>
                </c:pt>
                <c:pt idx="199">
                  <c:v>-59858</c:v>
                </c:pt>
                <c:pt idx="200">
                  <c:v>-48090</c:v>
                </c:pt>
                <c:pt idx="201">
                  <c:v>-38694</c:v>
                </c:pt>
                <c:pt idx="202">
                  <c:v>-37320</c:v>
                </c:pt>
                <c:pt idx="203">
                  <c:v>-27970</c:v>
                </c:pt>
                <c:pt idx="204">
                  <c:v>-26125</c:v>
                </c:pt>
                <c:pt idx="205">
                  <c:v>-29215</c:v>
                </c:pt>
                <c:pt idx="206">
                  <c:v>-25518</c:v>
                </c:pt>
                <c:pt idx="207">
                  <c:v>-19315</c:v>
                </c:pt>
                <c:pt idx="208">
                  <c:v>-18619</c:v>
                </c:pt>
                <c:pt idx="209">
                  <c:v>-25904</c:v>
                </c:pt>
                <c:pt idx="210">
                  <c:v>-26543</c:v>
                </c:pt>
                <c:pt idx="211">
                  <c:v>-18857</c:v>
                </c:pt>
                <c:pt idx="212">
                  <c:v>-31397</c:v>
                </c:pt>
                <c:pt idx="213">
                  <c:v>-34884</c:v>
                </c:pt>
                <c:pt idx="214">
                  <c:v>-27295</c:v>
                </c:pt>
                <c:pt idx="215">
                  <c:v>-35709</c:v>
                </c:pt>
                <c:pt idx="216">
                  <c:v>-11852</c:v>
                </c:pt>
                <c:pt idx="217">
                  <c:v>-13286</c:v>
                </c:pt>
                <c:pt idx="218">
                  <c:v>-25267</c:v>
                </c:pt>
                <c:pt idx="219">
                  <c:v>-21941</c:v>
                </c:pt>
                <c:pt idx="220">
                  <c:v>-23790</c:v>
                </c:pt>
                <c:pt idx="221">
                  <c:v>-20359</c:v>
                </c:pt>
                <c:pt idx="222">
                  <c:v>-36904</c:v>
                </c:pt>
                <c:pt idx="223">
                  <c:v>-31053</c:v>
                </c:pt>
                <c:pt idx="224">
                  <c:v>-29045</c:v>
                </c:pt>
                <c:pt idx="225">
                  <c:v>-39957</c:v>
                </c:pt>
                <c:pt idx="226">
                  <c:v>-43300</c:v>
                </c:pt>
                <c:pt idx="227">
                  <c:v>-54936</c:v>
                </c:pt>
                <c:pt idx="228">
                  <c:v>-36409</c:v>
                </c:pt>
                <c:pt idx="229">
                  <c:v>-34486</c:v>
                </c:pt>
                <c:pt idx="230">
                  <c:v>-50408</c:v>
                </c:pt>
                <c:pt idx="231">
                  <c:v>-51578</c:v>
                </c:pt>
                <c:pt idx="232">
                  <c:v>-42509</c:v>
                </c:pt>
                <c:pt idx="233">
                  <c:v>-72699</c:v>
                </c:pt>
                <c:pt idx="234">
                  <c:v>-71131</c:v>
                </c:pt>
                <c:pt idx="235">
                  <c:v>-87247</c:v>
                </c:pt>
                <c:pt idx="236">
                  <c:v>-101073</c:v>
                </c:pt>
                <c:pt idx="237">
                  <c:v>-94735</c:v>
                </c:pt>
                <c:pt idx="238">
                  <c:v>-149662</c:v>
                </c:pt>
                <c:pt idx="239">
                  <c:v>-98291</c:v>
                </c:pt>
                <c:pt idx="240">
                  <c:v>-55198</c:v>
                </c:pt>
                <c:pt idx="241">
                  <c:v>-62656</c:v>
                </c:pt>
                <c:pt idx="242">
                  <c:v>-63931</c:v>
                </c:pt>
                <c:pt idx="243">
                  <c:v>-82867</c:v>
                </c:pt>
                <c:pt idx="244">
                  <c:v>-81539</c:v>
                </c:pt>
                <c:pt idx="245">
                  <c:v>-97924</c:v>
                </c:pt>
                <c:pt idx="246">
                  <c:v>-111199</c:v>
                </c:pt>
                <c:pt idx="247">
                  <c:v>-95752</c:v>
                </c:pt>
                <c:pt idx="248">
                  <c:v>-35053</c:v>
                </c:pt>
                <c:pt idx="249">
                  <c:v>-31009</c:v>
                </c:pt>
                <c:pt idx="250">
                  <c:v>-33497</c:v>
                </c:pt>
                <c:pt idx="251">
                  <c:v>-51098</c:v>
                </c:pt>
                <c:pt idx="252">
                  <c:v>-50797</c:v>
                </c:pt>
                <c:pt idx="253">
                  <c:v>-36470</c:v>
                </c:pt>
                <c:pt idx="254">
                  <c:v>-44140</c:v>
                </c:pt>
                <c:pt idx="255">
                  <c:v>-67053</c:v>
                </c:pt>
                <c:pt idx="256">
                  <c:v>-64686</c:v>
                </c:pt>
                <c:pt idx="257">
                  <c:v>-53693</c:v>
                </c:pt>
                <c:pt idx="258">
                  <c:v>-42431</c:v>
                </c:pt>
                <c:pt idx="259">
                  <c:v>-29773</c:v>
                </c:pt>
                <c:pt idx="260">
                  <c:v>-32042</c:v>
                </c:pt>
                <c:pt idx="261">
                  <c:v>-14169</c:v>
                </c:pt>
                <c:pt idx="262">
                  <c:v>-13132</c:v>
                </c:pt>
                <c:pt idx="263">
                  <c:v>-16776</c:v>
                </c:pt>
                <c:pt idx="264">
                  <c:v>-26059</c:v>
                </c:pt>
                <c:pt idx="265">
                  <c:v>-33552</c:v>
                </c:pt>
                <c:pt idx="266">
                  <c:v>-39354</c:v>
                </c:pt>
                <c:pt idx="267">
                  <c:v>-40254</c:v>
                </c:pt>
                <c:pt idx="268">
                  <c:v>-29314</c:v>
                </c:pt>
                <c:pt idx="269">
                  <c:v>-32497</c:v>
                </c:pt>
                <c:pt idx="270">
                  <c:v>-39991</c:v>
                </c:pt>
                <c:pt idx="271">
                  <c:v>-39705</c:v>
                </c:pt>
                <c:pt idx="272">
                  <c:v>-46958</c:v>
                </c:pt>
                <c:pt idx="273">
                  <c:v>-64323</c:v>
                </c:pt>
                <c:pt idx="274">
                  <c:v>-45958</c:v>
                </c:pt>
                <c:pt idx="275">
                  <c:v>-42994</c:v>
                </c:pt>
                <c:pt idx="276">
                  <c:v>-60589</c:v>
                </c:pt>
                <c:pt idx="277">
                  <c:v>-75773</c:v>
                </c:pt>
                <c:pt idx="278">
                  <c:v>-73331</c:v>
                </c:pt>
                <c:pt idx="279">
                  <c:v>-70528</c:v>
                </c:pt>
                <c:pt idx="280">
                  <c:v>-68460</c:v>
                </c:pt>
                <c:pt idx="281">
                  <c:v>-59870</c:v>
                </c:pt>
                <c:pt idx="282">
                  <c:v>-54794</c:v>
                </c:pt>
                <c:pt idx="283">
                  <c:v>-51121</c:v>
                </c:pt>
                <c:pt idx="284">
                  <c:v>-40034</c:v>
                </c:pt>
                <c:pt idx="285">
                  <c:v>-25721</c:v>
                </c:pt>
                <c:pt idx="286">
                  <c:v>-21008</c:v>
                </c:pt>
                <c:pt idx="287">
                  <c:v>-22042</c:v>
                </c:pt>
                <c:pt idx="288">
                  <c:v>-21997</c:v>
                </c:pt>
                <c:pt idx="289">
                  <c:v>-29852</c:v>
                </c:pt>
                <c:pt idx="290">
                  <c:v>-44708</c:v>
                </c:pt>
                <c:pt idx="291">
                  <c:v>-44082</c:v>
                </c:pt>
                <c:pt idx="292">
                  <c:v>-41597</c:v>
                </c:pt>
                <c:pt idx="293">
                  <c:v>-45206</c:v>
                </c:pt>
                <c:pt idx="294">
                  <c:v>-40433</c:v>
                </c:pt>
                <c:pt idx="295">
                  <c:v>-38278</c:v>
                </c:pt>
                <c:pt idx="296">
                  <c:v>-26853</c:v>
                </c:pt>
                <c:pt idx="297">
                  <c:v>-35732</c:v>
                </c:pt>
                <c:pt idx="298">
                  <c:v>-36581</c:v>
                </c:pt>
                <c:pt idx="299">
                  <c:v>-37160</c:v>
                </c:pt>
                <c:pt idx="300">
                  <c:v>-37968</c:v>
                </c:pt>
                <c:pt idx="301">
                  <c:v>-33911</c:v>
                </c:pt>
                <c:pt idx="302">
                  <c:v>-29029</c:v>
                </c:pt>
                <c:pt idx="303">
                  <c:v>-25426</c:v>
                </c:pt>
                <c:pt idx="304">
                  <c:v>-14346</c:v>
                </c:pt>
                <c:pt idx="305">
                  <c:v>-21302</c:v>
                </c:pt>
                <c:pt idx="306">
                  <c:v>-25269</c:v>
                </c:pt>
                <c:pt idx="307">
                  <c:v>-24983</c:v>
                </c:pt>
                <c:pt idx="308">
                  <c:v>-33866</c:v>
                </c:pt>
                <c:pt idx="309">
                  <c:v>-33266</c:v>
                </c:pt>
                <c:pt idx="310">
                  <c:v>-24077</c:v>
                </c:pt>
                <c:pt idx="311">
                  <c:v>-31732</c:v>
                </c:pt>
                <c:pt idx="312">
                  <c:v>-39175</c:v>
                </c:pt>
                <c:pt idx="313">
                  <c:v>-45987</c:v>
                </c:pt>
                <c:pt idx="314">
                  <c:v>-43895</c:v>
                </c:pt>
                <c:pt idx="315">
                  <c:v>-46323</c:v>
                </c:pt>
                <c:pt idx="316">
                  <c:v>-41915</c:v>
                </c:pt>
                <c:pt idx="317">
                  <c:v>-40269</c:v>
                </c:pt>
                <c:pt idx="318">
                  <c:v>-30234</c:v>
                </c:pt>
                <c:pt idx="319">
                  <c:v>-30616</c:v>
                </c:pt>
                <c:pt idx="320">
                  <c:v>-30205</c:v>
                </c:pt>
                <c:pt idx="321">
                  <c:v>-24647</c:v>
                </c:pt>
                <c:pt idx="322">
                  <c:v>-31811</c:v>
                </c:pt>
                <c:pt idx="323">
                  <c:v>-32218</c:v>
                </c:pt>
                <c:pt idx="324">
                  <c:v>-46052</c:v>
                </c:pt>
                <c:pt idx="325">
                  <c:v>-53146</c:v>
                </c:pt>
                <c:pt idx="326">
                  <c:v>-102182</c:v>
                </c:pt>
                <c:pt idx="327">
                  <c:v>-99978</c:v>
                </c:pt>
                <c:pt idx="328">
                  <c:v>-102480</c:v>
                </c:pt>
                <c:pt idx="329">
                  <c:v>-91897</c:v>
                </c:pt>
                <c:pt idx="330">
                  <c:v>-77203</c:v>
                </c:pt>
                <c:pt idx="331">
                  <c:v>-77455</c:v>
                </c:pt>
                <c:pt idx="332">
                  <c:v>-80496</c:v>
                </c:pt>
                <c:pt idx="333">
                  <c:v>-84067</c:v>
                </c:pt>
                <c:pt idx="334">
                  <c:v>-82752</c:v>
                </c:pt>
                <c:pt idx="335">
                  <c:v>-83041</c:v>
                </c:pt>
                <c:pt idx="336">
                  <c:v>-81488</c:v>
                </c:pt>
                <c:pt idx="337">
                  <c:v>-79777</c:v>
                </c:pt>
                <c:pt idx="338">
                  <c:v>-81229</c:v>
                </c:pt>
                <c:pt idx="339">
                  <c:v>-76610</c:v>
                </c:pt>
                <c:pt idx="340">
                  <c:v>-93443</c:v>
                </c:pt>
                <c:pt idx="341">
                  <c:v>-86614</c:v>
                </c:pt>
                <c:pt idx="342">
                  <c:v>-89223</c:v>
                </c:pt>
                <c:pt idx="343">
                  <c:v>-94425</c:v>
                </c:pt>
                <c:pt idx="344">
                  <c:v>-86452</c:v>
                </c:pt>
                <c:pt idx="345">
                  <c:v>-81933</c:v>
                </c:pt>
                <c:pt idx="346">
                  <c:v>-92101</c:v>
                </c:pt>
                <c:pt idx="347">
                  <c:v>-87709</c:v>
                </c:pt>
                <c:pt idx="348">
                  <c:v>-86721</c:v>
                </c:pt>
                <c:pt idx="349">
                  <c:v>-86045</c:v>
                </c:pt>
                <c:pt idx="350">
                  <c:v>-86143</c:v>
                </c:pt>
                <c:pt idx="351">
                  <c:v>-85946</c:v>
                </c:pt>
                <c:pt idx="352">
                  <c:v>-63878</c:v>
                </c:pt>
                <c:pt idx="353">
                  <c:v>-58261</c:v>
                </c:pt>
                <c:pt idx="354">
                  <c:v>-62032</c:v>
                </c:pt>
                <c:pt idx="355">
                  <c:v>-73288</c:v>
                </c:pt>
                <c:pt idx="356">
                  <c:v>-76868</c:v>
                </c:pt>
                <c:pt idx="357">
                  <c:v>-58123</c:v>
                </c:pt>
                <c:pt idx="358">
                  <c:v>-64590</c:v>
                </c:pt>
                <c:pt idx="359">
                  <c:v>-82716</c:v>
                </c:pt>
                <c:pt idx="360">
                  <c:v>-90574</c:v>
                </c:pt>
                <c:pt idx="361">
                  <c:v>-116347</c:v>
                </c:pt>
                <c:pt idx="362">
                  <c:v>-111425</c:v>
                </c:pt>
                <c:pt idx="363">
                  <c:v>-105588</c:v>
                </c:pt>
                <c:pt idx="364">
                  <c:v>-110163</c:v>
                </c:pt>
                <c:pt idx="365">
                  <c:v>-105741</c:v>
                </c:pt>
                <c:pt idx="366">
                  <c:v>-99747</c:v>
                </c:pt>
                <c:pt idx="367">
                  <c:v>-110203</c:v>
                </c:pt>
                <c:pt idx="368">
                  <c:v>-98805</c:v>
                </c:pt>
                <c:pt idx="369">
                  <c:v>-101995</c:v>
                </c:pt>
                <c:pt idx="370">
                  <c:v>-102671</c:v>
                </c:pt>
                <c:pt idx="371">
                  <c:v>-83258</c:v>
                </c:pt>
                <c:pt idx="372">
                  <c:v>-78770</c:v>
                </c:pt>
                <c:pt idx="373">
                  <c:v>-49737</c:v>
                </c:pt>
                <c:pt idx="374">
                  <c:v>-56756</c:v>
                </c:pt>
                <c:pt idx="375">
                  <c:v>-67821</c:v>
                </c:pt>
                <c:pt idx="376">
                  <c:v>-75138</c:v>
                </c:pt>
                <c:pt idx="377">
                  <c:v>-80796</c:v>
                </c:pt>
                <c:pt idx="378">
                  <c:v>-57398</c:v>
                </c:pt>
                <c:pt idx="379">
                  <c:v>-67115</c:v>
                </c:pt>
                <c:pt idx="380">
                  <c:v>-60575</c:v>
                </c:pt>
                <c:pt idx="381">
                  <c:v>-58671</c:v>
                </c:pt>
                <c:pt idx="382">
                  <c:v>-69664</c:v>
                </c:pt>
                <c:pt idx="383">
                  <c:v>-62789</c:v>
                </c:pt>
                <c:pt idx="384">
                  <c:v>-45372</c:v>
                </c:pt>
                <c:pt idx="385">
                  <c:v>-34314</c:v>
                </c:pt>
                <c:pt idx="386">
                  <c:v>-23698</c:v>
                </c:pt>
                <c:pt idx="387">
                  <c:v>-18805</c:v>
                </c:pt>
                <c:pt idx="388">
                  <c:v>-17672</c:v>
                </c:pt>
                <c:pt idx="389">
                  <c:v>-28449</c:v>
                </c:pt>
                <c:pt idx="390">
                  <c:v>-40448</c:v>
                </c:pt>
                <c:pt idx="391">
                  <c:v>-46565</c:v>
                </c:pt>
                <c:pt idx="392">
                  <c:v>-51309</c:v>
                </c:pt>
                <c:pt idx="393">
                  <c:v>-34299</c:v>
                </c:pt>
                <c:pt idx="394">
                  <c:v>-17037</c:v>
                </c:pt>
                <c:pt idx="395">
                  <c:v>-40545</c:v>
                </c:pt>
                <c:pt idx="396">
                  <c:v>-49394</c:v>
                </c:pt>
                <c:pt idx="397">
                  <c:v>-50334</c:v>
                </c:pt>
                <c:pt idx="398">
                  <c:v>-75331</c:v>
                </c:pt>
                <c:pt idx="399">
                  <c:v>-67372</c:v>
                </c:pt>
                <c:pt idx="400">
                  <c:v>-64195</c:v>
                </c:pt>
                <c:pt idx="401">
                  <c:v>-54436</c:v>
                </c:pt>
                <c:pt idx="402">
                  <c:v>-39826</c:v>
                </c:pt>
                <c:pt idx="403">
                  <c:v>-32590</c:v>
                </c:pt>
                <c:pt idx="404">
                  <c:v>-44040</c:v>
                </c:pt>
                <c:pt idx="405">
                  <c:v>-39549</c:v>
                </c:pt>
                <c:pt idx="406">
                  <c:v>-50323</c:v>
                </c:pt>
                <c:pt idx="407">
                  <c:v>-50323</c:v>
                </c:pt>
                <c:pt idx="408">
                  <c:v>-51008</c:v>
                </c:pt>
                <c:pt idx="409">
                  <c:v>-51008</c:v>
                </c:pt>
                <c:pt idx="410">
                  <c:v>-51008</c:v>
                </c:pt>
                <c:pt idx="411">
                  <c:v>-51008</c:v>
                </c:pt>
                <c:pt idx="412">
                  <c:v>-58550</c:v>
                </c:pt>
                <c:pt idx="413">
                  <c:v>-64662</c:v>
                </c:pt>
                <c:pt idx="414">
                  <c:v>-58735</c:v>
                </c:pt>
                <c:pt idx="415">
                  <c:v>-57961</c:v>
                </c:pt>
                <c:pt idx="416">
                  <c:v>-72912</c:v>
                </c:pt>
                <c:pt idx="417">
                  <c:v>-51470</c:v>
                </c:pt>
                <c:pt idx="418">
                  <c:v>-45156</c:v>
                </c:pt>
                <c:pt idx="419">
                  <c:v>-45969</c:v>
                </c:pt>
                <c:pt idx="420">
                  <c:v>-48419.795599175202</c:v>
                </c:pt>
                <c:pt idx="421">
                  <c:v>-48303.3506727282</c:v>
                </c:pt>
                <c:pt idx="422">
                  <c:v>-44833.767064519197</c:v>
                </c:pt>
                <c:pt idx="423">
                  <c:v>-50261.2067015344</c:v>
                </c:pt>
                <c:pt idx="424">
                  <c:v>-44056.664743073299</c:v>
                </c:pt>
                <c:pt idx="425">
                  <c:v>-44080.179412506295</c:v>
                </c:pt>
                <c:pt idx="426">
                  <c:v>-49290.644223230694</c:v>
                </c:pt>
                <c:pt idx="427">
                  <c:v>-39439.467496632802</c:v>
                </c:pt>
                <c:pt idx="428">
                  <c:v>-33884.938337813604</c:v>
                </c:pt>
                <c:pt idx="429">
                  <c:v>-29957.585036368699</c:v>
                </c:pt>
                <c:pt idx="430">
                  <c:v>-33314.492229363801</c:v>
                </c:pt>
                <c:pt idx="431">
                  <c:v>-55539.076109129906</c:v>
                </c:pt>
                <c:pt idx="432">
                  <c:v>-59604.981931908602</c:v>
                </c:pt>
                <c:pt idx="433">
                  <c:v>-60079.957760654695</c:v>
                </c:pt>
                <c:pt idx="434">
                  <c:v>-75103.911991364293</c:v>
                </c:pt>
                <c:pt idx="435">
                  <c:v>-43200.532365866602</c:v>
                </c:pt>
                <c:pt idx="436">
                  <c:v>-14985.1049786534</c:v>
                </c:pt>
                <c:pt idx="437">
                  <c:v>-16673.163144761998</c:v>
                </c:pt>
                <c:pt idx="438">
                  <c:v>-26612.633925227598</c:v>
                </c:pt>
                <c:pt idx="439">
                  <c:v>-30706.074336610796</c:v>
                </c:pt>
                <c:pt idx="440">
                  <c:v>-35310.891041754308</c:v>
                </c:pt>
                <c:pt idx="441">
                  <c:v>-45106.292876680498</c:v>
                </c:pt>
                <c:pt idx="442">
                  <c:v>-42909.283489414804</c:v>
                </c:pt>
                <c:pt idx="443">
                  <c:v>-45415.500269183496</c:v>
                </c:pt>
                <c:pt idx="444">
                  <c:v>-53745.596037199102</c:v>
                </c:pt>
                <c:pt idx="445">
                  <c:v>-59142.072661592305</c:v>
                </c:pt>
                <c:pt idx="446">
                  <c:v>-62978.517617591206</c:v>
                </c:pt>
                <c:pt idx="447">
                  <c:v>-58029.156521605699</c:v>
                </c:pt>
                <c:pt idx="448">
                  <c:v>-45651.688510988002</c:v>
                </c:pt>
                <c:pt idx="449">
                  <c:v>-55508.544034898201</c:v>
                </c:pt>
                <c:pt idx="450">
                  <c:v>-50565.117521549502</c:v>
                </c:pt>
                <c:pt idx="451">
                  <c:v>-36647.1828978583</c:v>
                </c:pt>
                <c:pt idx="452">
                  <c:v>-51881.102919875899</c:v>
                </c:pt>
                <c:pt idx="453">
                  <c:v>-56917.104370483001</c:v>
                </c:pt>
                <c:pt idx="454">
                  <c:v>-38339.7959384883</c:v>
                </c:pt>
                <c:pt idx="455">
                  <c:v>-64656.393861061995</c:v>
                </c:pt>
                <c:pt idx="456">
                  <c:v>-71005.436033041187</c:v>
                </c:pt>
                <c:pt idx="457">
                  <c:v>-41269.182713076894</c:v>
                </c:pt>
                <c:pt idx="458">
                  <c:v>-37266.906734241893</c:v>
                </c:pt>
                <c:pt idx="459">
                  <c:v>-36388.888156477296</c:v>
                </c:pt>
                <c:pt idx="460">
                  <c:v>-28096.580582754799</c:v>
                </c:pt>
                <c:pt idx="461">
                  <c:v>-29530.794507333201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3-4856-ACCA-6A7E749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82336"/>
        <c:axId val="1"/>
      </c:lineChart>
      <c:dateAx>
        <c:axId val="859682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68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924528301886788"/>
          <c:y val="0.78629690048939638"/>
          <c:w val="0.26082130965593786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BackTest</a:t>
            </a:r>
          </a:p>
        </c:rich>
      </c:tx>
      <c:layout>
        <c:manualLayout>
          <c:xMode val="edge"/>
          <c:yMode val="edge"/>
          <c:x val="0.4273029966703662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2234910277324633"/>
          <c:w val="0.83684794672586016"/>
          <c:h val="0.75693311582381728"/>
        </c:manualLayout>
      </c:layout>
      <c:barChart>
        <c:barDir val="col"/>
        <c:grouping val="clustered"/>
        <c:varyColors val="0"/>
        <c:ser>
          <c:idx val="1"/>
          <c:order val="1"/>
          <c:tx>
            <c:v>Power Curve Shift</c:v>
          </c:tx>
          <c:spPr>
            <a:solidFill>
              <a:srgbClr val="993366"/>
            </a:solidFill>
            <a:ln w="381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Sheet1!$G$5:$G$466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-780.07588875112697</c:v>
                </c:pt>
                <c:pt idx="6">
                  <c:v>0</c:v>
                </c:pt>
                <c:pt idx="7">
                  <c:v>0</c:v>
                </c:pt>
                <c:pt idx="8">
                  <c:v>-2202.7099536300825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-3223.7784965733772</c:v>
                </c:pt>
                <c:pt idx="13">
                  <c:v>0</c:v>
                </c:pt>
                <c:pt idx="14">
                  <c:v>-817.44374793335464</c:v>
                </c:pt>
                <c:pt idx="15">
                  <c:v>0</c:v>
                </c:pt>
                <c:pt idx="16">
                  <c:v>0</c:v>
                </c:pt>
                <c:pt idx="17">
                  <c:v>-1585.428872219873</c:v>
                </c:pt>
                <c:pt idx="18">
                  <c:v>0</c:v>
                </c:pt>
                <c:pt idx="19">
                  <c:v>0</c:v>
                </c:pt>
                <c:pt idx="20">
                  <c:v>-5496.876307392271</c:v>
                </c:pt>
                <c:pt idx="21">
                  <c:v>0</c:v>
                </c:pt>
                <c:pt idx="22">
                  <c:v>-2423.6270979939886</c:v>
                </c:pt>
                <c:pt idx="23">
                  <c:v>-9.1784665799527065</c:v>
                </c:pt>
                <c:pt idx="24">
                  <c:v>0</c:v>
                </c:pt>
                <c:pt idx="25">
                  <c:v>0</c:v>
                </c:pt>
                <c:pt idx="26">
                  <c:v>-226.12466447474597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-333.97895256969298</c:v>
                </c:pt>
                <c:pt idx="34">
                  <c:v>0</c:v>
                </c:pt>
                <c:pt idx="35">
                  <c:v>-5693.3247025273895</c:v>
                </c:pt>
                <c:pt idx="36">
                  <c:v>-2555.4364151670375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-1496.3006270237877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-4236.0934702507702</c:v>
                </c:pt>
                <c:pt idx="55">
                  <c:v>-1412.7752403663426</c:v>
                </c:pt>
                <c:pt idx="56">
                  <c:v>0</c:v>
                </c:pt>
                <c:pt idx="57">
                  <c:v>-1623.9884589816709</c:v>
                </c:pt>
                <c:pt idx="58">
                  <c:v>-114.76026234937733</c:v>
                </c:pt>
                <c:pt idx="59">
                  <c:v>0</c:v>
                </c:pt>
                <c:pt idx="60">
                  <c:v>0</c:v>
                </c:pt>
                <c:pt idx="61">
                  <c:v>-3649.738965403646</c:v>
                </c:pt>
                <c:pt idx="62">
                  <c:v>-3484.0483938346079</c:v>
                </c:pt>
                <c:pt idx="63">
                  <c:v>0</c:v>
                </c:pt>
                <c:pt idx="64">
                  <c:v>-4029.5042471303082</c:v>
                </c:pt>
                <c:pt idx="65">
                  <c:v>-9261.29241758444</c:v>
                </c:pt>
                <c:pt idx="66">
                  <c:v>0</c:v>
                </c:pt>
                <c:pt idx="67">
                  <c:v>0</c:v>
                </c:pt>
                <c:pt idx="68">
                  <c:v>-11392.570676550033</c:v>
                </c:pt>
                <c:pt idx="69">
                  <c:v>-3452.3304829776798</c:v>
                </c:pt>
                <c:pt idx="70">
                  <c:v>-7961.4980714082549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-2997.3820330721483</c:v>
                </c:pt>
                <c:pt idx="75">
                  <c:v>-1678.5022628292102</c:v>
                </c:pt>
                <c:pt idx="76">
                  <c:v>0</c:v>
                </c:pt>
                <c:pt idx="77">
                  <c:v>-920.76688580795189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-13659.849373009356</c:v>
                </c:pt>
                <c:pt idx="86">
                  <c:v>-92.430086048659874</c:v>
                </c:pt>
                <c:pt idx="87">
                  <c:v>-2391.0804189292717</c:v>
                </c:pt>
                <c:pt idx="88">
                  <c:v>-7893.3591547057022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-1070.7734877566456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-3700.8518021653981</c:v>
                </c:pt>
                <c:pt idx="98">
                  <c:v>0</c:v>
                </c:pt>
                <c:pt idx="99">
                  <c:v>-19360.698648751197</c:v>
                </c:pt>
                <c:pt idx="100">
                  <c:v>-3582.2280372115642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-9535.4339003666119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-3350.6791666013114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-26164.220489907839</c:v>
                </c:pt>
                <c:pt idx="116">
                  <c:v>-8246.9425977421542</c:v>
                </c:pt>
                <c:pt idx="117">
                  <c:v>-20643.933680583603</c:v>
                </c:pt>
                <c:pt idx="118">
                  <c:v>-30791.500463674685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-20012.173139272367</c:v>
                </c:pt>
                <c:pt idx="123">
                  <c:v>0</c:v>
                </c:pt>
                <c:pt idx="124">
                  <c:v>0</c:v>
                </c:pt>
                <c:pt idx="125">
                  <c:v>-4891.9163594093225</c:v>
                </c:pt>
                <c:pt idx="126">
                  <c:v>0</c:v>
                </c:pt>
                <c:pt idx="127">
                  <c:v>-3767.9147949926501</c:v>
                </c:pt>
                <c:pt idx="128">
                  <c:v>-10892.376232593611</c:v>
                </c:pt>
                <c:pt idx="129">
                  <c:v>-1693.1898470407268</c:v>
                </c:pt>
                <c:pt idx="130">
                  <c:v>0</c:v>
                </c:pt>
                <c:pt idx="131">
                  <c:v>-3299.758758463156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-11543.799776923999</c:v>
                </c:pt>
                <c:pt idx="137">
                  <c:v>0</c:v>
                </c:pt>
                <c:pt idx="138">
                  <c:v>-15750.71971089034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-6878.2687009874098</c:v>
                </c:pt>
                <c:pt idx="143">
                  <c:v>0</c:v>
                </c:pt>
                <c:pt idx="144">
                  <c:v>-1918.219180873434</c:v>
                </c:pt>
                <c:pt idx="145">
                  <c:v>-1301.0395398927897</c:v>
                </c:pt>
                <c:pt idx="146">
                  <c:v>-6911.0217190039284</c:v>
                </c:pt>
                <c:pt idx="147">
                  <c:v>0</c:v>
                </c:pt>
                <c:pt idx="148">
                  <c:v>-2613.2248105982831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-1237.8160021968704</c:v>
                </c:pt>
                <c:pt idx="155">
                  <c:v>-5536.6037412095984</c:v>
                </c:pt>
                <c:pt idx="156">
                  <c:v>-13424.49179489762</c:v>
                </c:pt>
                <c:pt idx="157">
                  <c:v>-9171.4092785536286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-26333.050317257799</c:v>
                </c:pt>
                <c:pt idx="167">
                  <c:v>-59735.806013911766</c:v>
                </c:pt>
                <c:pt idx="168">
                  <c:v>-3317.2649590083024</c:v>
                </c:pt>
                <c:pt idx="169">
                  <c:v>-7428.2082818257504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-2405.0457266233975</c:v>
                </c:pt>
                <c:pt idx="174">
                  <c:v>-10532.156863345999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-3980.49788473423</c:v>
                </c:pt>
                <c:pt idx="181">
                  <c:v>0</c:v>
                </c:pt>
                <c:pt idx="182">
                  <c:v>-20477.881457004059</c:v>
                </c:pt>
                <c:pt idx="183">
                  <c:v>-2305.5212502973754</c:v>
                </c:pt>
                <c:pt idx="184">
                  <c:v>-7925.1690738956895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-21245.056540201567</c:v>
                </c:pt>
                <c:pt idx="189">
                  <c:v>0</c:v>
                </c:pt>
                <c:pt idx="190">
                  <c:v>0</c:v>
                </c:pt>
                <c:pt idx="191">
                  <c:v>-6391.7557708471504</c:v>
                </c:pt>
                <c:pt idx="192">
                  <c:v>-5267.6051836750603</c:v>
                </c:pt>
                <c:pt idx="193">
                  <c:v>-17500.320616661229</c:v>
                </c:pt>
                <c:pt idx="194">
                  <c:v>-15316.532601855599</c:v>
                </c:pt>
                <c:pt idx="195">
                  <c:v>0</c:v>
                </c:pt>
                <c:pt idx="196">
                  <c:v>-7961.9518301501494</c:v>
                </c:pt>
                <c:pt idx="197">
                  <c:v>0</c:v>
                </c:pt>
                <c:pt idx="198">
                  <c:v>0</c:v>
                </c:pt>
                <c:pt idx="199">
                  <c:v>-5266.9167956962101</c:v>
                </c:pt>
                <c:pt idx="200">
                  <c:v>-8184.16071206985</c:v>
                </c:pt>
                <c:pt idx="201">
                  <c:v>-6705.1914900678694</c:v>
                </c:pt>
                <c:pt idx="202">
                  <c:v>0</c:v>
                </c:pt>
                <c:pt idx="203">
                  <c:v>-16320.735847859829</c:v>
                </c:pt>
                <c:pt idx="204">
                  <c:v>-14985.658300358611</c:v>
                </c:pt>
                <c:pt idx="205">
                  <c:v>-2210.6749744175058</c:v>
                </c:pt>
                <c:pt idx="206">
                  <c:v>-894.00294437984985</c:v>
                </c:pt>
                <c:pt idx="207">
                  <c:v>-2817.4087435165402</c:v>
                </c:pt>
                <c:pt idx="208">
                  <c:v>-98.060778463950385</c:v>
                </c:pt>
                <c:pt idx="209">
                  <c:v>-22730.040017495219</c:v>
                </c:pt>
                <c:pt idx="210">
                  <c:v>0</c:v>
                </c:pt>
                <c:pt idx="211">
                  <c:v>0</c:v>
                </c:pt>
                <c:pt idx="212">
                  <c:v>-3139.5540000000001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-4500.192</c:v>
                </c:pt>
                <c:pt idx="217">
                  <c:v>0</c:v>
                </c:pt>
                <c:pt idx="218">
                  <c:v>-410.54</c:v>
                </c:pt>
                <c:pt idx="219">
                  <c:v>-4107.7520000000004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-11567.228999999999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-15785.541502398919</c:v>
                </c:pt>
                <c:pt idx="228">
                  <c:v>0</c:v>
                </c:pt>
                <c:pt idx="229">
                  <c:v>-2077.7246970234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-15628.126231726505</c:v>
                </c:pt>
                <c:pt idx="235">
                  <c:v>-19239.2669058879</c:v>
                </c:pt>
                <c:pt idx="236">
                  <c:v>-76736</c:v>
                </c:pt>
                <c:pt idx="237">
                  <c:v>0</c:v>
                </c:pt>
                <c:pt idx="238">
                  <c:v>-5878</c:v>
                </c:pt>
                <c:pt idx="239">
                  <c:v>-103916.56803795107</c:v>
                </c:pt>
                <c:pt idx="240">
                  <c:v>-59678.172391955901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-3795.5036365196802</c:v>
                </c:pt>
                <c:pt idx="248">
                  <c:v>-17652.148105527391</c:v>
                </c:pt>
                <c:pt idx="249">
                  <c:v>-109679.64978054304</c:v>
                </c:pt>
                <c:pt idx="250">
                  <c:v>0</c:v>
                </c:pt>
                <c:pt idx="251">
                  <c:v>-102323.51163354596</c:v>
                </c:pt>
                <c:pt idx="252">
                  <c:v>-33333.535064178337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-19245.729320977487</c:v>
                </c:pt>
                <c:pt idx="260">
                  <c:v>-3025.4399967336785</c:v>
                </c:pt>
                <c:pt idx="261">
                  <c:v>-10810.257617931247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-1257.6524131225726</c:v>
                </c:pt>
                <c:pt idx="268">
                  <c:v>0</c:v>
                </c:pt>
                <c:pt idx="269">
                  <c:v>-2881.3040006108881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-34778.516466903973</c:v>
                </c:pt>
                <c:pt idx="274">
                  <c:v>-42190.051806335425</c:v>
                </c:pt>
                <c:pt idx="275">
                  <c:v>0</c:v>
                </c:pt>
                <c:pt idx="276">
                  <c:v>-123372.36549734199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-7266.3477029676396</c:v>
                </c:pt>
                <c:pt idx="283">
                  <c:v>0</c:v>
                </c:pt>
                <c:pt idx="284">
                  <c:v>-31679.643646700802</c:v>
                </c:pt>
                <c:pt idx="285">
                  <c:v>-7618.2296586705334</c:v>
                </c:pt>
                <c:pt idx="286">
                  <c:v>-12786.671000760763</c:v>
                </c:pt>
                <c:pt idx="287">
                  <c:v>-368.66187435955459</c:v>
                </c:pt>
                <c:pt idx="288">
                  <c:v>-12112.248924048756</c:v>
                </c:pt>
                <c:pt idx="289">
                  <c:v>-4796.676684747179</c:v>
                </c:pt>
                <c:pt idx="290">
                  <c:v>-8204.8489459663688</c:v>
                </c:pt>
                <c:pt idx="291">
                  <c:v>-19384.512190061196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-5364.3895833672314</c:v>
                </c:pt>
                <c:pt idx="296">
                  <c:v>-8193.4280787553125</c:v>
                </c:pt>
                <c:pt idx="297">
                  <c:v>0</c:v>
                </c:pt>
                <c:pt idx="298">
                  <c:v>-26445.952495555386</c:v>
                </c:pt>
                <c:pt idx="299">
                  <c:v>-21154.719889932217</c:v>
                </c:pt>
                <c:pt idx="300">
                  <c:v>-3556.374745130594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-555.16743177998626</c:v>
                </c:pt>
                <c:pt idx="305">
                  <c:v>0</c:v>
                </c:pt>
                <c:pt idx="306">
                  <c:v>-1633.6183097109847</c:v>
                </c:pt>
                <c:pt idx="307">
                  <c:v>0</c:v>
                </c:pt>
                <c:pt idx="308">
                  <c:v>-436.78693777989969</c:v>
                </c:pt>
                <c:pt idx="309">
                  <c:v>0</c:v>
                </c:pt>
                <c:pt idx="310">
                  <c:v>-5823.3857704886423</c:v>
                </c:pt>
                <c:pt idx="311">
                  <c:v>-5920.202328047536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-12548.957147598665</c:v>
                </c:pt>
                <c:pt idx="316">
                  <c:v>0</c:v>
                </c:pt>
                <c:pt idx="317">
                  <c:v>-16943.30802249891</c:v>
                </c:pt>
                <c:pt idx="318">
                  <c:v>-105.64380193990655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-21648.145254054009</c:v>
                </c:pt>
                <c:pt idx="323">
                  <c:v>-11040.420272226116</c:v>
                </c:pt>
                <c:pt idx="324">
                  <c:v>0</c:v>
                </c:pt>
                <c:pt idx="325">
                  <c:v>-7718.0020535760696</c:v>
                </c:pt>
                <c:pt idx="326">
                  <c:v>-15983.87427830912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-6017.5937733707706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-8480.0773326360631</c:v>
                </c:pt>
                <c:pt idx="337">
                  <c:v>0</c:v>
                </c:pt>
                <c:pt idx="338">
                  <c:v>-18241.410650388359</c:v>
                </c:pt>
                <c:pt idx="339">
                  <c:v>0</c:v>
                </c:pt>
                <c:pt idx="340">
                  <c:v>-4447.2150792074526</c:v>
                </c:pt>
                <c:pt idx="341">
                  <c:v>-1789.6765049792814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-18008.576224932687</c:v>
                </c:pt>
                <c:pt idx="347">
                  <c:v>-5961.8410557408479</c:v>
                </c:pt>
                <c:pt idx="348">
                  <c:v>-16461.999672181566</c:v>
                </c:pt>
                <c:pt idx="349">
                  <c:v>0</c:v>
                </c:pt>
                <c:pt idx="350">
                  <c:v>-4441.5867990377164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-956.36827739943192</c:v>
                </c:pt>
                <c:pt idx="355">
                  <c:v>-26294.949796254132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-26681.135096130616</c:v>
                </c:pt>
                <c:pt idx="360">
                  <c:v>-30634.0877445925</c:v>
                </c:pt>
                <c:pt idx="361">
                  <c:v>-14853.601107133447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-16533.333832470085</c:v>
                </c:pt>
                <c:pt idx="370">
                  <c:v>0</c:v>
                </c:pt>
                <c:pt idx="371">
                  <c:v>0</c:v>
                </c:pt>
                <c:pt idx="372">
                  <c:v>-6882.5425594170392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-17068.200802499181</c:v>
                </c:pt>
                <c:pt idx="378">
                  <c:v>-12182.482416581779</c:v>
                </c:pt>
                <c:pt idx="379">
                  <c:v>-21741.660751797714</c:v>
                </c:pt>
                <c:pt idx="380">
                  <c:v>0</c:v>
                </c:pt>
                <c:pt idx="381">
                  <c:v>-8540.9214924810203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-5008.4309387071626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-21001.689956835118</c:v>
                </c:pt>
                <c:pt idx="393">
                  <c:v>-25796.429432691402</c:v>
                </c:pt>
                <c:pt idx="394">
                  <c:v>0</c:v>
                </c:pt>
                <c:pt idx="395">
                  <c:v>0</c:v>
                </c:pt>
                <c:pt idx="396">
                  <c:v>-33798.507295309028</c:v>
                </c:pt>
                <c:pt idx="397">
                  <c:v>0</c:v>
                </c:pt>
                <c:pt idx="398">
                  <c:v>-4022.3188965236618</c:v>
                </c:pt>
                <c:pt idx="399">
                  <c:v>0</c:v>
                </c:pt>
                <c:pt idx="400">
                  <c:v>-29667.218426800453</c:v>
                </c:pt>
                <c:pt idx="401">
                  <c:v>0</c:v>
                </c:pt>
                <c:pt idx="402">
                  <c:v>0</c:v>
                </c:pt>
                <c:pt idx="403">
                  <c:v>-2878.7436556953558</c:v>
                </c:pt>
                <c:pt idx="404">
                  <c:v>0</c:v>
                </c:pt>
                <c:pt idx="405">
                  <c:v>0</c:v>
                </c:pt>
                <c:pt idx="406">
                  <c:v>-292.52148979489135</c:v>
                </c:pt>
                <c:pt idx="407">
                  <c:v>-2641.7139682386482</c:v>
                </c:pt>
                <c:pt idx="408">
                  <c:v>-25618.3636409313</c:v>
                </c:pt>
                <c:pt idx="409">
                  <c:v>-17213.487374696095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-13435.529195102175</c:v>
                </c:pt>
                <c:pt idx="419">
                  <c:v>0</c:v>
                </c:pt>
                <c:pt idx="420">
                  <c:v>0</c:v>
                </c:pt>
                <c:pt idx="421">
                  <c:v>-7709.2371257336945</c:v>
                </c:pt>
                <c:pt idx="422">
                  <c:v>-8940.9354685608087</c:v>
                </c:pt>
                <c:pt idx="423">
                  <c:v>-252.91508748271502</c:v>
                </c:pt>
                <c:pt idx="424">
                  <c:v>0</c:v>
                </c:pt>
                <c:pt idx="425">
                  <c:v>-25188.915922850323</c:v>
                </c:pt>
                <c:pt idx="426">
                  <c:v>-25267.120538020405</c:v>
                </c:pt>
                <c:pt idx="427">
                  <c:v>0</c:v>
                </c:pt>
                <c:pt idx="428">
                  <c:v>-1074.6321843349076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-6350.8371016083429</c:v>
                </c:pt>
                <c:pt idx="433">
                  <c:v>0</c:v>
                </c:pt>
                <c:pt idx="434">
                  <c:v>-8389.8148803510903</c:v>
                </c:pt>
                <c:pt idx="435">
                  <c:v>0</c:v>
                </c:pt>
                <c:pt idx="436">
                  <c:v>0</c:v>
                </c:pt>
                <c:pt idx="437">
                  <c:v>-11082.356599456654</c:v>
                </c:pt>
                <c:pt idx="438">
                  <c:v>0</c:v>
                </c:pt>
                <c:pt idx="439">
                  <c:v>0</c:v>
                </c:pt>
                <c:pt idx="440">
                  <c:v>-11486.771078802502</c:v>
                </c:pt>
                <c:pt idx="441">
                  <c:v>0</c:v>
                </c:pt>
                <c:pt idx="442">
                  <c:v>0</c:v>
                </c:pt>
                <c:pt idx="443">
                  <c:v>-1861.8373684616258</c:v>
                </c:pt>
                <c:pt idx="444">
                  <c:v>-3537.7241587854369</c:v>
                </c:pt>
                <c:pt idx="445">
                  <c:v>-3780.4483175617129</c:v>
                </c:pt>
                <c:pt idx="446">
                  <c:v>0</c:v>
                </c:pt>
                <c:pt idx="447">
                  <c:v>-2557.1867636697793</c:v>
                </c:pt>
                <c:pt idx="448">
                  <c:v>0</c:v>
                </c:pt>
                <c:pt idx="449">
                  <c:v>-12657.707351918707</c:v>
                </c:pt>
                <c:pt idx="450">
                  <c:v>-1082.3371696556922</c:v>
                </c:pt>
                <c:pt idx="451">
                  <c:v>-3227.6889778003429</c:v>
                </c:pt>
                <c:pt idx="452">
                  <c:v>-13262.240821517729</c:v>
                </c:pt>
                <c:pt idx="453">
                  <c:v>-11583.735824394205</c:v>
                </c:pt>
                <c:pt idx="454">
                  <c:v>0</c:v>
                </c:pt>
                <c:pt idx="455">
                  <c:v>-26114.141115690032</c:v>
                </c:pt>
                <c:pt idx="456">
                  <c:v>0</c:v>
                </c:pt>
                <c:pt idx="457">
                  <c:v>-13342.325972868881</c:v>
                </c:pt>
                <c:pt idx="458">
                  <c:v>0</c:v>
                </c:pt>
                <c:pt idx="459">
                  <c:v>0</c:v>
                </c:pt>
                <c:pt idx="460">
                  <c:v>-13445.240778827563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4C7-A880-156625AD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43696"/>
        <c:axId val="1"/>
      </c:barChart>
      <c:lineChart>
        <c:grouping val="standard"/>
        <c:varyColors val="0"/>
        <c:ser>
          <c:idx val="0"/>
          <c:order val="0"/>
          <c:tx>
            <c:v>Power VAR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Sheet1!$R$5:$R$466</c:f>
              <c:numCache>
                <c:formatCode>#,##0_);[Red]\(#,##0\)</c:formatCode>
                <c:ptCount val="462"/>
                <c:pt idx="0">
                  <c:v>-15005</c:v>
                </c:pt>
                <c:pt idx="1">
                  <c:v>-15001</c:v>
                </c:pt>
                <c:pt idx="2">
                  <c:v>-14773</c:v>
                </c:pt>
                <c:pt idx="3">
                  <c:v>-9435</c:v>
                </c:pt>
                <c:pt idx="4">
                  <c:v>-14660</c:v>
                </c:pt>
                <c:pt idx="5">
                  <c:v>-14934</c:v>
                </c:pt>
                <c:pt idx="6">
                  <c:v>-14598</c:v>
                </c:pt>
                <c:pt idx="7">
                  <c:v>-15072</c:v>
                </c:pt>
                <c:pt idx="8">
                  <c:v>-15064</c:v>
                </c:pt>
                <c:pt idx="9">
                  <c:v>-15064</c:v>
                </c:pt>
                <c:pt idx="10">
                  <c:v>-15529</c:v>
                </c:pt>
                <c:pt idx="11">
                  <c:v>-16814</c:v>
                </c:pt>
                <c:pt idx="12">
                  <c:v>-15730</c:v>
                </c:pt>
                <c:pt idx="13">
                  <c:v>-14939</c:v>
                </c:pt>
                <c:pt idx="14">
                  <c:v>-15023</c:v>
                </c:pt>
                <c:pt idx="15">
                  <c:v>-1534</c:v>
                </c:pt>
                <c:pt idx="16">
                  <c:v>-15354</c:v>
                </c:pt>
                <c:pt idx="17">
                  <c:v>-15234</c:v>
                </c:pt>
                <c:pt idx="18">
                  <c:v>-15653</c:v>
                </c:pt>
                <c:pt idx="19">
                  <c:v>-16278</c:v>
                </c:pt>
                <c:pt idx="20">
                  <c:v>-16303</c:v>
                </c:pt>
                <c:pt idx="21">
                  <c:v>-16415</c:v>
                </c:pt>
                <c:pt idx="22">
                  <c:v>-16133</c:v>
                </c:pt>
                <c:pt idx="23">
                  <c:v>-16012</c:v>
                </c:pt>
                <c:pt idx="24">
                  <c:v>-17182</c:v>
                </c:pt>
                <c:pt idx="25">
                  <c:v>-17121</c:v>
                </c:pt>
                <c:pt idx="26">
                  <c:v>-17348</c:v>
                </c:pt>
                <c:pt idx="27">
                  <c:v>-17536</c:v>
                </c:pt>
                <c:pt idx="28">
                  <c:v>-17536</c:v>
                </c:pt>
                <c:pt idx="29">
                  <c:v>-19679</c:v>
                </c:pt>
                <c:pt idx="30">
                  <c:v>-19478</c:v>
                </c:pt>
                <c:pt idx="31">
                  <c:v>-19651</c:v>
                </c:pt>
                <c:pt idx="32">
                  <c:v>-19069</c:v>
                </c:pt>
                <c:pt idx="33">
                  <c:v>-20140</c:v>
                </c:pt>
                <c:pt idx="34">
                  <c:v>-20140</c:v>
                </c:pt>
                <c:pt idx="35">
                  <c:v>-20140</c:v>
                </c:pt>
                <c:pt idx="36">
                  <c:v>-19917</c:v>
                </c:pt>
                <c:pt idx="37">
                  <c:v>-19917</c:v>
                </c:pt>
                <c:pt idx="38">
                  <c:v>-18766</c:v>
                </c:pt>
                <c:pt idx="39">
                  <c:v>-18932</c:v>
                </c:pt>
                <c:pt idx="40">
                  <c:v>-18675</c:v>
                </c:pt>
                <c:pt idx="41">
                  <c:v>-19343</c:v>
                </c:pt>
                <c:pt idx="42">
                  <c:v>-20249</c:v>
                </c:pt>
                <c:pt idx="43">
                  <c:v>-20191</c:v>
                </c:pt>
                <c:pt idx="44">
                  <c:v>-6669</c:v>
                </c:pt>
                <c:pt idx="45">
                  <c:v>-20407</c:v>
                </c:pt>
                <c:pt idx="46">
                  <c:v>-20238</c:v>
                </c:pt>
                <c:pt idx="47">
                  <c:v>-20374</c:v>
                </c:pt>
                <c:pt idx="48">
                  <c:v>-20729</c:v>
                </c:pt>
                <c:pt idx="49">
                  <c:v>-21278</c:v>
                </c:pt>
                <c:pt idx="50">
                  <c:v>-20959</c:v>
                </c:pt>
                <c:pt idx="51">
                  <c:v>-21508</c:v>
                </c:pt>
                <c:pt idx="52">
                  <c:v>-21370</c:v>
                </c:pt>
                <c:pt idx="53">
                  <c:v>-21801</c:v>
                </c:pt>
                <c:pt idx="54">
                  <c:v>-21929</c:v>
                </c:pt>
                <c:pt idx="55">
                  <c:v>-22256</c:v>
                </c:pt>
                <c:pt idx="56">
                  <c:v>-25757</c:v>
                </c:pt>
                <c:pt idx="57">
                  <c:v>-22618</c:v>
                </c:pt>
                <c:pt idx="58">
                  <c:v>-22967</c:v>
                </c:pt>
                <c:pt idx="59">
                  <c:v>-23013</c:v>
                </c:pt>
                <c:pt idx="60">
                  <c:v>-23194</c:v>
                </c:pt>
                <c:pt idx="61">
                  <c:v>-32834</c:v>
                </c:pt>
                <c:pt idx="62">
                  <c:v>-23934</c:v>
                </c:pt>
                <c:pt idx="63">
                  <c:v>-25541</c:v>
                </c:pt>
                <c:pt idx="64">
                  <c:v>-25928</c:v>
                </c:pt>
                <c:pt idx="65">
                  <c:v>-24679</c:v>
                </c:pt>
                <c:pt idx="66">
                  <c:v>-25304</c:v>
                </c:pt>
                <c:pt idx="67">
                  <c:v>-25631</c:v>
                </c:pt>
                <c:pt idx="68">
                  <c:v>-25673</c:v>
                </c:pt>
                <c:pt idx="69">
                  <c:v>-26224</c:v>
                </c:pt>
                <c:pt idx="70">
                  <c:v>-25033</c:v>
                </c:pt>
                <c:pt idx="71">
                  <c:v>-25448</c:v>
                </c:pt>
                <c:pt idx="72">
                  <c:v>-25211</c:v>
                </c:pt>
                <c:pt idx="73">
                  <c:v>-26142</c:v>
                </c:pt>
                <c:pt idx="74">
                  <c:v>-25952</c:v>
                </c:pt>
                <c:pt idx="75">
                  <c:v>-26787</c:v>
                </c:pt>
                <c:pt idx="76">
                  <c:v>-26945</c:v>
                </c:pt>
                <c:pt idx="77">
                  <c:v>-26646</c:v>
                </c:pt>
                <c:pt idx="78">
                  <c:v>-26646</c:v>
                </c:pt>
                <c:pt idx="79">
                  <c:v>-26753</c:v>
                </c:pt>
                <c:pt idx="80">
                  <c:v>-26539</c:v>
                </c:pt>
                <c:pt idx="81">
                  <c:v>-26867</c:v>
                </c:pt>
                <c:pt idx="82">
                  <c:v>-27237</c:v>
                </c:pt>
                <c:pt idx="83">
                  <c:v>-15578</c:v>
                </c:pt>
                <c:pt idx="84">
                  <c:v>-15593</c:v>
                </c:pt>
                <c:pt idx="85">
                  <c:v>-15684</c:v>
                </c:pt>
                <c:pt idx="86">
                  <c:v>-15941</c:v>
                </c:pt>
                <c:pt idx="87">
                  <c:v>-16002</c:v>
                </c:pt>
                <c:pt idx="88">
                  <c:v>-16291</c:v>
                </c:pt>
                <c:pt idx="89">
                  <c:v>-17057</c:v>
                </c:pt>
                <c:pt idx="90">
                  <c:v>-17223</c:v>
                </c:pt>
                <c:pt idx="91">
                  <c:v>-17563</c:v>
                </c:pt>
                <c:pt idx="92">
                  <c:v>-17438</c:v>
                </c:pt>
                <c:pt idx="93">
                  <c:v>-16264</c:v>
                </c:pt>
                <c:pt idx="94">
                  <c:v>-15347</c:v>
                </c:pt>
                <c:pt idx="95">
                  <c:v>-14480</c:v>
                </c:pt>
                <c:pt idx="96">
                  <c:v>-14311</c:v>
                </c:pt>
                <c:pt idx="97">
                  <c:v>-14481</c:v>
                </c:pt>
                <c:pt idx="98">
                  <c:v>-14435</c:v>
                </c:pt>
                <c:pt idx="99">
                  <c:v>-14292</c:v>
                </c:pt>
                <c:pt idx="100">
                  <c:v>-14292</c:v>
                </c:pt>
                <c:pt idx="101">
                  <c:v>-16863</c:v>
                </c:pt>
                <c:pt idx="102">
                  <c:v>-9924</c:v>
                </c:pt>
                <c:pt idx="103">
                  <c:v>-9924</c:v>
                </c:pt>
                <c:pt idx="104">
                  <c:v>-16542</c:v>
                </c:pt>
                <c:pt idx="105">
                  <c:v>-18958</c:v>
                </c:pt>
                <c:pt idx="106">
                  <c:v>-18414</c:v>
                </c:pt>
                <c:pt idx="107">
                  <c:v>-17407</c:v>
                </c:pt>
                <c:pt idx="108">
                  <c:v>-19632</c:v>
                </c:pt>
                <c:pt idx="109">
                  <c:v>-18564</c:v>
                </c:pt>
                <c:pt idx="110">
                  <c:v>-18541</c:v>
                </c:pt>
                <c:pt idx="111">
                  <c:v>-18995</c:v>
                </c:pt>
                <c:pt idx="112">
                  <c:v>-19134</c:v>
                </c:pt>
                <c:pt idx="113">
                  <c:v>-18480</c:v>
                </c:pt>
                <c:pt idx="114">
                  <c:v>-18582</c:v>
                </c:pt>
                <c:pt idx="115">
                  <c:v>-19018</c:v>
                </c:pt>
                <c:pt idx="116">
                  <c:v>-18879</c:v>
                </c:pt>
                <c:pt idx="117">
                  <c:v>-18879</c:v>
                </c:pt>
                <c:pt idx="118">
                  <c:v>-19462</c:v>
                </c:pt>
                <c:pt idx="119">
                  <c:v>-19487</c:v>
                </c:pt>
                <c:pt idx="120">
                  <c:v>-18706</c:v>
                </c:pt>
                <c:pt idx="121">
                  <c:v>-22304</c:v>
                </c:pt>
                <c:pt idx="122">
                  <c:v>-21674</c:v>
                </c:pt>
                <c:pt idx="123">
                  <c:v>-26313</c:v>
                </c:pt>
                <c:pt idx="124">
                  <c:v>-33483</c:v>
                </c:pt>
                <c:pt idx="125">
                  <c:v>-30928</c:v>
                </c:pt>
                <c:pt idx="126">
                  <c:v>-31224</c:v>
                </c:pt>
                <c:pt idx="127">
                  <c:v>-31637</c:v>
                </c:pt>
                <c:pt idx="128">
                  <c:v>-23954</c:v>
                </c:pt>
                <c:pt idx="129">
                  <c:v>-23954</c:v>
                </c:pt>
                <c:pt idx="130">
                  <c:v>-24526</c:v>
                </c:pt>
                <c:pt idx="131">
                  <c:v>-21541</c:v>
                </c:pt>
                <c:pt idx="132">
                  <c:v>-22664</c:v>
                </c:pt>
                <c:pt idx="133">
                  <c:v>-23502</c:v>
                </c:pt>
                <c:pt idx="134">
                  <c:v>-21987</c:v>
                </c:pt>
                <c:pt idx="135">
                  <c:v>-22544</c:v>
                </c:pt>
                <c:pt idx="136">
                  <c:v>-21487</c:v>
                </c:pt>
                <c:pt idx="137">
                  <c:v>-20013</c:v>
                </c:pt>
                <c:pt idx="138">
                  <c:v>-22209</c:v>
                </c:pt>
                <c:pt idx="139">
                  <c:v>-22216</c:v>
                </c:pt>
                <c:pt idx="140">
                  <c:v>-22628</c:v>
                </c:pt>
                <c:pt idx="141">
                  <c:v>-22628</c:v>
                </c:pt>
                <c:pt idx="142">
                  <c:v>-20251</c:v>
                </c:pt>
                <c:pt idx="143">
                  <c:v>-21421</c:v>
                </c:pt>
                <c:pt idx="144">
                  <c:v>-22842</c:v>
                </c:pt>
                <c:pt idx="145">
                  <c:v>-22496</c:v>
                </c:pt>
                <c:pt idx="146">
                  <c:v>-23963.831675638925</c:v>
                </c:pt>
                <c:pt idx="147">
                  <c:v>-25203.589162491087</c:v>
                </c:pt>
                <c:pt idx="148">
                  <c:v>-27122.311536018897</c:v>
                </c:pt>
                <c:pt idx="149">
                  <c:v>-23119.639147270591</c:v>
                </c:pt>
                <c:pt idx="150">
                  <c:v>-21423.532244688773</c:v>
                </c:pt>
                <c:pt idx="151">
                  <c:v>-25646.032624466014</c:v>
                </c:pt>
                <c:pt idx="152">
                  <c:v>-23653.55014255166</c:v>
                </c:pt>
                <c:pt idx="153">
                  <c:v>-25213.665526762841</c:v>
                </c:pt>
                <c:pt idx="154">
                  <c:v>-25405.958643067392</c:v>
                </c:pt>
                <c:pt idx="155">
                  <c:v>-22830.225214304854</c:v>
                </c:pt>
                <c:pt idx="156">
                  <c:v>-21603.742247802562</c:v>
                </c:pt>
                <c:pt idx="157">
                  <c:v>-23054.87575160374</c:v>
                </c:pt>
                <c:pt idx="158">
                  <c:v>-21379.031455507211</c:v>
                </c:pt>
                <c:pt idx="159">
                  <c:v>-21640.720170859135</c:v>
                </c:pt>
                <c:pt idx="160">
                  <c:v>-20038.414373403237</c:v>
                </c:pt>
                <c:pt idx="161">
                  <c:v>-23025.619862727286</c:v>
                </c:pt>
                <c:pt idx="162">
                  <c:v>-24058.994152427822</c:v>
                </c:pt>
                <c:pt idx="163">
                  <c:v>-26769.511240731088</c:v>
                </c:pt>
                <c:pt idx="164">
                  <c:v>-24979.074381264909</c:v>
                </c:pt>
                <c:pt idx="165">
                  <c:v>-30381.406629999998</c:v>
                </c:pt>
                <c:pt idx="166">
                  <c:v>-26759.99899</c:v>
                </c:pt>
                <c:pt idx="167">
                  <c:v>-23759</c:v>
                </c:pt>
                <c:pt idx="168">
                  <c:v>-18615.33671</c:v>
                </c:pt>
                <c:pt idx="169">
                  <c:v>-17810.983390000001</c:v>
                </c:pt>
                <c:pt idx="170">
                  <c:v>-18119.175850000003</c:v>
                </c:pt>
                <c:pt idx="171">
                  <c:v>-18263.219390000002</c:v>
                </c:pt>
                <c:pt idx="172">
                  <c:v>-18224.437870000002</c:v>
                </c:pt>
                <c:pt idx="173">
                  <c:v>-17760.936089999999</c:v>
                </c:pt>
                <c:pt idx="174">
                  <c:v>-17482.342390000002</c:v>
                </c:pt>
                <c:pt idx="175">
                  <c:v>-17381.31611</c:v>
                </c:pt>
                <c:pt idx="176">
                  <c:v>-17179.823670000002</c:v>
                </c:pt>
                <c:pt idx="177">
                  <c:v>-18753.522809999999</c:v>
                </c:pt>
                <c:pt idx="178">
                  <c:v>-23874.352579999999</c:v>
                </c:pt>
                <c:pt idx="179">
                  <c:v>-22450.449820000002</c:v>
                </c:pt>
                <c:pt idx="180">
                  <c:v>-19946.104079999997</c:v>
                </c:pt>
                <c:pt idx="181">
                  <c:v>-19869.374370000001</c:v>
                </c:pt>
                <c:pt idx="182">
                  <c:v>-18787.542600000001</c:v>
                </c:pt>
                <c:pt idx="183">
                  <c:v>-18368.033960000001</c:v>
                </c:pt>
                <c:pt idx="184">
                  <c:v>-18460.221160000001</c:v>
                </c:pt>
                <c:pt idx="185">
                  <c:v>-19302.041300000001</c:v>
                </c:pt>
                <c:pt idx="186">
                  <c:v>-20590.696660000001</c:v>
                </c:pt>
                <c:pt idx="187">
                  <c:v>-20965.94586</c:v>
                </c:pt>
                <c:pt idx="188">
                  <c:v>-21774.472280000002</c:v>
                </c:pt>
                <c:pt idx="189">
                  <c:v>-23100.48806</c:v>
                </c:pt>
                <c:pt idx="190">
                  <c:v>-23773.66963</c:v>
                </c:pt>
                <c:pt idx="191">
                  <c:v>-24242.879629999999</c:v>
                </c:pt>
                <c:pt idx="192">
                  <c:v>-25237.889090000001</c:v>
                </c:pt>
                <c:pt idx="193">
                  <c:v>-24547</c:v>
                </c:pt>
                <c:pt idx="194">
                  <c:v>-27421</c:v>
                </c:pt>
                <c:pt idx="195">
                  <c:v>-24785</c:v>
                </c:pt>
                <c:pt idx="196">
                  <c:v>-24842</c:v>
                </c:pt>
                <c:pt idx="197">
                  <c:v>-25326</c:v>
                </c:pt>
                <c:pt idx="198">
                  <c:v>-25038</c:v>
                </c:pt>
                <c:pt idx="199">
                  <c:v>-24945</c:v>
                </c:pt>
                <c:pt idx="200">
                  <c:v>-25171</c:v>
                </c:pt>
                <c:pt idx="201">
                  <c:v>-24074</c:v>
                </c:pt>
                <c:pt idx="202">
                  <c:v>-24813</c:v>
                </c:pt>
                <c:pt idx="203">
                  <c:v>-24385</c:v>
                </c:pt>
                <c:pt idx="204">
                  <c:v>-24822</c:v>
                </c:pt>
                <c:pt idx="205">
                  <c:v>-24768</c:v>
                </c:pt>
                <c:pt idx="206">
                  <c:v>-23778</c:v>
                </c:pt>
                <c:pt idx="207">
                  <c:v>-23933</c:v>
                </c:pt>
                <c:pt idx="208">
                  <c:v>-23915</c:v>
                </c:pt>
                <c:pt idx="209">
                  <c:v>-24256</c:v>
                </c:pt>
                <c:pt idx="210">
                  <c:v>-26161</c:v>
                </c:pt>
                <c:pt idx="211">
                  <c:v>-22574</c:v>
                </c:pt>
                <c:pt idx="212">
                  <c:v>-22005</c:v>
                </c:pt>
                <c:pt idx="213">
                  <c:v>-20843</c:v>
                </c:pt>
                <c:pt idx="214">
                  <c:v>-20235</c:v>
                </c:pt>
                <c:pt idx="215">
                  <c:v>-19745</c:v>
                </c:pt>
                <c:pt idx="216">
                  <c:v>-21710</c:v>
                </c:pt>
                <c:pt idx="217">
                  <c:v>-22768</c:v>
                </c:pt>
                <c:pt idx="218">
                  <c:v>-23097</c:v>
                </c:pt>
                <c:pt idx="219">
                  <c:v>-22973</c:v>
                </c:pt>
                <c:pt idx="220">
                  <c:v>-23480</c:v>
                </c:pt>
                <c:pt idx="221">
                  <c:v>-23712</c:v>
                </c:pt>
                <c:pt idx="222">
                  <c:v>-19769</c:v>
                </c:pt>
                <c:pt idx="223">
                  <c:v>-22083</c:v>
                </c:pt>
                <c:pt idx="224">
                  <c:v>-21911</c:v>
                </c:pt>
                <c:pt idx="225">
                  <c:v>-21104</c:v>
                </c:pt>
                <c:pt idx="226">
                  <c:v>-22205</c:v>
                </c:pt>
                <c:pt idx="227">
                  <c:v>-23560</c:v>
                </c:pt>
                <c:pt idx="228">
                  <c:v>-21755</c:v>
                </c:pt>
                <c:pt idx="229">
                  <c:v>-22324</c:v>
                </c:pt>
                <c:pt idx="230">
                  <c:v>-22916</c:v>
                </c:pt>
                <c:pt idx="231">
                  <c:v>-28649</c:v>
                </c:pt>
                <c:pt idx="232">
                  <c:v>-25509</c:v>
                </c:pt>
                <c:pt idx="233">
                  <c:v>-33194</c:v>
                </c:pt>
                <c:pt idx="234">
                  <c:v>-51387</c:v>
                </c:pt>
                <c:pt idx="235">
                  <c:v>-44639</c:v>
                </c:pt>
                <c:pt idx="236">
                  <c:v>-45574</c:v>
                </c:pt>
                <c:pt idx="237">
                  <c:v>-43472</c:v>
                </c:pt>
                <c:pt idx="238">
                  <c:v>-37571</c:v>
                </c:pt>
                <c:pt idx="239">
                  <c:v>-33410</c:v>
                </c:pt>
                <c:pt idx="240">
                  <c:v>-52902</c:v>
                </c:pt>
                <c:pt idx="241">
                  <c:v>-41242</c:v>
                </c:pt>
                <c:pt idx="242">
                  <c:v>-39865</c:v>
                </c:pt>
                <c:pt idx="243">
                  <c:v>-41225</c:v>
                </c:pt>
                <c:pt idx="244">
                  <c:v>-38415</c:v>
                </c:pt>
                <c:pt idx="245">
                  <c:v>-40169</c:v>
                </c:pt>
                <c:pt idx="246">
                  <c:v>-39359</c:v>
                </c:pt>
                <c:pt idx="247">
                  <c:v>-38171</c:v>
                </c:pt>
                <c:pt idx="248">
                  <c:v>-34949</c:v>
                </c:pt>
                <c:pt idx="249">
                  <c:v>-43657</c:v>
                </c:pt>
                <c:pt idx="250">
                  <c:v>-31595</c:v>
                </c:pt>
                <c:pt idx="251">
                  <c:v>-32484</c:v>
                </c:pt>
                <c:pt idx="252">
                  <c:v>-28989</c:v>
                </c:pt>
                <c:pt idx="253">
                  <c:v>-30299</c:v>
                </c:pt>
                <c:pt idx="254">
                  <c:v>-35532</c:v>
                </c:pt>
                <c:pt idx="255">
                  <c:v>-43904</c:v>
                </c:pt>
                <c:pt idx="256">
                  <c:v>-39467</c:v>
                </c:pt>
                <c:pt idx="257">
                  <c:v>-42369</c:v>
                </c:pt>
                <c:pt idx="258">
                  <c:v>-44181</c:v>
                </c:pt>
                <c:pt idx="259">
                  <c:v>-38165</c:v>
                </c:pt>
                <c:pt idx="260">
                  <c:v>-37625</c:v>
                </c:pt>
                <c:pt idx="261">
                  <c:v>-36554</c:v>
                </c:pt>
                <c:pt idx="262">
                  <c:v>-33854</c:v>
                </c:pt>
                <c:pt idx="263">
                  <c:v>-34737</c:v>
                </c:pt>
                <c:pt idx="264">
                  <c:v>-35210</c:v>
                </c:pt>
                <c:pt idx="265">
                  <c:v>-37125</c:v>
                </c:pt>
                <c:pt idx="266">
                  <c:v>-34143</c:v>
                </c:pt>
                <c:pt idx="267">
                  <c:v>-35027</c:v>
                </c:pt>
                <c:pt idx="268">
                  <c:v>-33885</c:v>
                </c:pt>
                <c:pt idx="269">
                  <c:v>-29628</c:v>
                </c:pt>
                <c:pt idx="270">
                  <c:v>-40503</c:v>
                </c:pt>
                <c:pt idx="271">
                  <c:v>-41747</c:v>
                </c:pt>
                <c:pt idx="272">
                  <c:v>-43977</c:v>
                </c:pt>
                <c:pt idx="273">
                  <c:v>-42787</c:v>
                </c:pt>
                <c:pt idx="274">
                  <c:v>-46497</c:v>
                </c:pt>
                <c:pt idx="275">
                  <c:v>-47400</c:v>
                </c:pt>
                <c:pt idx="276">
                  <c:v>-43894</c:v>
                </c:pt>
                <c:pt idx="277">
                  <c:v>-36568</c:v>
                </c:pt>
                <c:pt idx="278">
                  <c:v>-36366</c:v>
                </c:pt>
                <c:pt idx="279">
                  <c:v>-37989</c:v>
                </c:pt>
                <c:pt idx="280">
                  <c:v>-36212</c:v>
                </c:pt>
                <c:pt idx="281">
                  <c:v>-35516</c:v>
                </c:pt>
                <c:pt idx="282">
                  <c:v>-27893</c:v>
                </c:pt>
                <c:pt idx="283">
                  <c:v>-32054</c:v>
                </c:pt>
                <c:pt idx="284">
                  <c:v>-32700</c:v>
                </c:pt>
                <c:pt idx="285">
                  <c:v>-25561</c:v>
                </c:pt>
                <c:pt idx="286">
                  <c:v>-28397</c:v>
                </c:pt>
                <c:pt idx="287">
                  <c:v>-30569</c:v>
                </c:pt>
                <c:pt idx="288">
                  <c:v>-27693</c:v>
                </c:pt>
                <c:pt idx="289">
                  <c:v>-29508</c:v>
                </c:pt>
                <c:pt idx="290">
                  <c:v>-32778</c:v>
                </c:pt>
                <c:pt idx="291">
                  <c:v>-30922</c:v>
                </c:pt>
                <c:pt idx="292">
                  <c:v>-29257</c:v>
                </c:pt>
                <c:pt idx="293">
                  <c:v>-27024</c:v>
                </c:pt>
                <c:pt idx="294">
                  <c:v>-28299</c:v>
                </c:pt>
                <c:pt idx="295">
                  <c:v>-31626</c:v>
                </c:pt>
                <c:pt idx="296">
                  <c:v>-28400</c:v>
                </c:pt>
                <c:pt idx="297">
                  <c:v>-24548</c:v>
                </c:pt>
                <c:pt idx="298">
                  <c:v>-24574</c:v>
                </c:pt>
                <c:pt idx="299">
                  <c:v>-26387</c:v>
                </c:pt>
                <c:pt idx="300">
                  <c:v>-24393</c:v>
                </c:pt>
                <c:pt idx="301">
                  <c:v>-29345</c:v>
                </c:pt>
                <c:pt idx="302">
                  <c:v>-26044</c:v>
                </c:pt>
                <c:pt idx="303">
                  <c:v>-23968</c:v>
                </c:pt>
                <c:pt idx="304">
                  <c:v>-28567</c:v>
                </c:pt>
                <c:pt idx="305">
                  <c:v>-31801</c:v>
                </c:pt>
                <c:pt idx="306">
                  <c:v>-28424</c:v>
                </c:pt>
                <c:pt idx="307">
                  <c:v>-31641</c:v>
                </c:pt>
                <c:pt idx="308">
                  <c:v>-30848</c:v>
                </c:pt>
                <c:pt idx="309">
                  <c:v>-30356</c:v>
                </c:pt>
                <c:pt idx="310">
                  <c:v>-29905</c:v>
                </c:pt>
                <c:pt idx="311">
                  <c:v>-32396</c:v>
                </c:pt>
                <c:pt idx="312">
                  <c:v>-35622</c:v>
                </c:pt>
                <c:pt idx="313">
                  <c:v>-35432</c:v>
                </c:pt>
                <c:pt idx="314">
                  <c:v>-38854</c:v>
                </c:pt>
                <c:pt idx="315">
                  <c:v>-40426</c:v>
                </c:pt>
                <c:pt idx="316">
                  <c:v>-41740</c:v>
                </c:pt>
                <c:pt idx="317">
                  <c:v>-42248</c:v>
                </c:pt>
                <c:pt idx="318">
                  <c:v>-40411</c:v>
                </c:pt>
                <c:pt idx="319">
                  <c:v>-44334</c:v>
                </c:pt>
                <c:pt idx="320">
                  <c:v>-41808</c:v>
                </c:pt>
                <c:pt idx="321">
                  <c:v>-38017</c:v>
                </c:pt>
                <c:pt idx="322">
                  <c:v>-24220</c:v>
                </c:pt>
                <c:pt idx="323">
                  <c:v>-37310</c:v>
                </c:pt>
                <c:pt idx="324">
                  <c:v>-41924</c:v>
                </c:pt>
                <c:pt idx="325">
                  <c:v>-44041</c:v>
                </c:pt>
                <c:pt idx="326">
                  <c:v>-41091</c:v>
                </c:pt>
                <c:pt idx="327">
                  <c:v>-43169</c:v>
                </c:pt>
                <c:pt idx="328">
                  <c:v>-51051</c:v>
                </c:pt>
                <c:pt idx="329">
                  <c:v>-50253</c:v>
                </c:pt>
                <c:pt idx="330">
                  <c:v>-52242</c:v>
                </c:pt>
                <c:pt idx="331">
                  <c:v>-51703</c:v>
                </c:pt>
                <c:pt idx="332">
                  <c:v>-49546</c:v>
                </c:pt>
                <c:pt idx="333">
                  <c:v>-47994</c:v>
                </c:pt>
                <c:pt idx="334">
                  <c:v>-52017</c:v>
                </c:pt>
                <c:pt idx="335">
                  <c:v>-47570</c:v>
                </c:pt>
                <c:pt idx="336">
                  <c:v>-48879</c:v>
                </c:pt>
                <c:pt idx="337">
                  <c:v>-38330</c:v>
                </c:pt>
                <c:pt idx="338">
                  <c:v>-35337</c:v>
                </c:pt>
                <c:pt idx="339">
                  <c:v>-35548</c:v>
                </c:pt>
                <c:pt idx="340">
                  <c:v>-34394</c:v>
                </c:pt>
                <c:pt idx="341">
                  <c:v>-37209</c:v>
                </c:pt>
                <c:pt idx="342">
                  <c:v>-35719</c:v>
                </c:pt>
                <c:pt idx="343">
                  <c:v>-34313</c:v>
                </c:pt>
                <c:pt idx="344">
                  <c:v>-30266</c:v>
                </c:pt>
                <c:pt idx="345">
                  <c:v>-32713</c:v>
                </c:pt>
                <c:pt idx="346">
                  <c:v>-31277</c:v>
                </c:pt>
                <c:pt idx="347">
                  <c:v>-30902</c:v>
                </c:pt>
                <c:pt idx="348">
                  <c:v>-27773</c:v>
                </c:pt>
                <c:pt idx="349">
                  <c:v>-29110</c:v>
                </c:pt>
                <c:pt idx="350">
                  <c:v>-31687</c:v>
                </c:pt>
                <c:pt idx="351">
                  <c:v>-32364</c:v>
                </c:pt>
                <c:pt idx="352">
                  <c:v>-29847</c:v>
                </c:pt>
                <c:pt idx="353">
                  <c:v>-29554</c:v>
                </c:pt>
                <c:pt idx="354">
                  <c:v>-24807</c:v>
                </c:pt>
                <c:pt idx="355">
                  <c:v>-22381</c:v>
                </c:pt>
                <c:pt idx="356">
                  <c:v>-32166</c:v>
                </c:pt>
                <c:pt idx="357">
                  <c:v>-32874</c:v>
                </c:pt>
                <c:pt idx="358">
                  <c:v>-38965</c:v>
                </c:pt>
                <c:pt idx="359">
                  <c:v>-31263</c:v>
                </c:pt>
                <c:pt idx="360">
                  <c:v>-37067</c:v>
                </c:pt>
                <c:pt idx="361">
                  <c:v>-39834</c:v>
                </c:pt>
                <c:pt idx="362">
                  <c:v>-35531</c:v>
                </c:pt>
                <c:pt idx="363">
                  <c:v>-31608</c:v>
                </c:pt>
                <c:pt idx="364">
                  <c:v>-28058</c:v>
                </c:pt>
                <c:pt idx="365">
                  <c:v>-25120</c:v>
                </c:pt>
                <c:pt idx="366">
                  <c:v>-23888</c:v>
                </c:pt>
                <c:pt idx="367">
                  <c:v>-19788</c:v>
                </c:pt>
                <c:pt idx="368">
                  <c:v>-17994</c:v>
                </c:pt>
                <c:pt idx="369">
                  <c:v>-17201</c:v>
                </c:pt>
                <c:pt idx="370">
                  <c:v>-18346</c:v>
                </c:pt>
                <c:pt idx="371">
                  <c:v>-17657</c:v>
                </c:pt>
                <c:pt idx="372">
                  <c:v>-18235</c:v>
                </c:pt>
                <c:pt idx="373">
                  <c:v>-20414</c:v>
                </c:pt>
                <c:pt idx="374">
                  <c:v>-22670</c:v>
                </c:pt>
                <c:pt idx="375">
                  <c:v>-23632</c:v>
                </c:pt>
                <c:pt idx="376">
                  <c:v>-26623</c:v>
                </c:pt>
                <c:pt idx="377">
                  <c:v>-26642</c:v>
                </c:pt>
                <c:pt idx="378">
                  <c:v>-32659</c:v>
                </c:pt>
                <c:pt idx="379">
                  <c:v>-26847</c:v>
                </c:pt>
                <c:pt idx="380">
                  <c:v>-29657</c:v>
                </c:pt>
                <c:pt idx="381">
                  <c:v>-32910</c:v>
                </c:pt>
                <c:pt idx="382">
                  <c:v>-46039</c:v>
                </c:pt>
                <c:pt idx="383">
                  <c:v>-46481</c:v>
                </c:pt>
                <c:pt idx="384">
                  <c:v>-44338</c:v>
                </c:pt>
                <c:pt idx="385">
                  <c:v>-40604</c:v>
                </c:pt>
                <c:pt idx="386">
                  <c:v>-42699</c:v>
                </c:pt>
                <c:pt idx="387">
                  <c:v>-44824</c:v>
                </c:pt>
                <c:pt idx="388">
                  <c:v>-48380</c:v>
                </c:pt>
                <c:pt idx="389">
                  <c:v>-49524</c:v>
                </c:pt>
                <c:pt idx="390">
                  <c:v>-50940</c:v>
                </c:pt>
                <c:pt idx="391">
                  <c:v>-42117</c:v>
                </c:pt>
                <c:pt idx="392">
                  <c:v>-44449</c:v>
                </c:pt>
                <c:pt idx="393">
                  <c:v>-44278</c:v>
                </c:pt>
                <c:pt idx="394">
                  <c:v>-30771</c:v>
                </c:pt>
                <c:pt idx="395">
                  <c:v>-38957</c:v>
                </c:pt>
                <c:pt idx="396">
                  <c:v>-41233</c:v>
                </c:pt>
                <c:pt idx="397">
                  <c:v>-40514</c:v>
                </c:pt>
                <c:pt idx="398">
                  <c:v>-44402</c:v>
                </c:pt>
                <c:pt idx="399">
                  <c:v>-42344</c:v>
                </c:pt>
                <c:pt idx="400">
                  <c:v>-40677</c:v>
                </c:pt>
                <c:pt idx="401">
                  <c:v>-38473</c:v>
                </c:pt>
                <c:pt idx="402">
                  <c:v>-37689</c:v>
                </c:pt>
                <c:pt idx="403">
                  <c:v>-36947</c:v>
                </c:pt>
                <c:pt idx="404">
                  <c:v>-37262</c:v>
                </c:pt>
                <c:pt idx="405">
                  <c:v>-34802</c:v>
                </c:pt>
                <c:pt idx="406">
                  <c:v>-37015</c:v>
                </c:pt>
                <c:pt idx="407">
                  <c:v>-37015</c:v>
                </c:pt>
                <c:pt idx="408">
                  <c:v>-39223</c:v>
                </c:pt>
                <c:pt idx="409">
                  <c:v>-39223</c:v>
                </c:pt>
                <c:pt idx="410">
                  <c:v>-39223</c:v>
                </c:pt>
                <c:pt idx="411">
                  <c:v>-39223</c:v>
                </c:pt>
                <c:pt idx="412">
                  <c:v>-37063</c:v>
                </c:pt>
                <c:pt idx="413">
                  <c:v>-34804</c:v>
                </c:pt>
                <c:pt idx="414">
                  <c:v>-33644</c:v>
                </c:pt>
                <c:pt idx="415">
                  <c:v>-32046</c:v>
                </c:pt>
                <c:pt idx="416">
                  <c:v>-32795</c:v>
                </c:pt>
                <c:pt idx="417">
                  <c:v>-29701</c:v>
                </c:pt>
                <c:pt idx="418">
                  <c:v>-32654</c:v>
                </c:pt>
                <c:pt idx="419">
                  <c:v>-32951</c:v>
                </c:pt>
                <c:pt idx="420">
                  <c:v>-33554.827003405502</c:v>
                </c:pt>
                <c:pt idx="421">
                  <c:v>-35300.518940148293</c:v>
                </c:pt>
                <c:pt idx="422">
                  <c:v>-36399.363559030004</c:v>
                </c:pt>
                <c:pt idx="423">
                  <c:v>-38038.269536555606</c:v>
                </c:pt>
                <c:pt idx="424">
                  <c:v>-37403.6185348953</c:v>
                </c:pt>
                <c:pt idx="425">
                  <c:v>-36697.184066340393</c:v>
                </c:pt>
                <c:pt idx="426">
                  <c:v>-36031.805081952996</c:v>
                </c:pt>
                <c:pt idx="427">
                  <c:v>-36081.641332324798</c:v>
                </c:pt>
                <c:pt idx="428">
                  <c:v>-49366.216955563905</c:v>
                </c:pt>
                <c:pt idx="429">
                  <c:v>-30190.751065673103</c:v>
                </c:pt>
                <c:pt idx="430">
                  <c:v>-29240.395991309</c:v>
                </c:pt>
                <c:pt idx="431">
                  <c:v>-28816.585705920399</c:v>
                </c:pt>
                <c:pt idx="432">
                  <c:v>-28800.214862480101</c:v>
                </c:pt>
                <c:pt idx="433">
                  <c:v>-27294.3503667529</c:v>
                </c:pt>
                <c:pt idx="434">
                  <c:v>-26065.984310567299</c:v>
                </c:pt>
                <c:pt idx="435">
                  <c:v>-25603.196892278898</c:v>
                </c:pt>
                <c:pt idx="436">
                  <c:v>-32722.117942665402</c:v>
                </c:pt>
                <c:pt idx="437">
                  <c:v>-27829.280308358</c:v>
                </c:pt>
                <c:pt idx="438">
                  <c:v>-23429.9257740135</c:v>
                </c:pt>
                <c:pt idx="439">
                  <c:v>-26532.436954967303</c:v>
                </c:pt>
                <c:pt idx="440">
                  <c:v>-22788.131597104199</c:v>
                </c:pt>
                <c:pt idx="441">
                  <c:v>-20581.451138033503</c:v>
                </c:pt>
                <c:pt idx="442">
                  <c:v>-23781.7980750477</c:v>
                </c:pt>
                <c:pt idx="443">
                  <c:v>-20688.090849152799</c:v>
                </c:pt>
                <c:pt idx="444">
                  <c:v>-20581.057632919899</c:v>
                </c:pt>
                <c:pt idx="445">
                  <c:v>-18424.885791058798</c:v>
                </c:pt>
                <c:pt idx="446">
                  <c:v>-20121.5352167444</c:v>
                </c:pt>
                <c:pt idx="447">
                  <c:v>-23635.375511172297</c:v>
                </c:pt>
                <c:pt idx="448">
                  <c:v>-20986.4276578104</c:v>
                </c:pt>
                <c:pt idx="449">
                  <c:v>-21673.646087854497</c:v>
                </c:pt>
                <c:pt idx="450">
                  <c:v>-21059.582543961598</c:v>
                </c:pt>
                <c:pt idx="451">
                  <c:v>-17417.229682254601</c:v>
                </c:pt>
                <c:pt idx="452">
                  <c:v>-21686.368137933197</c:v>
                </c:pt>
                <c:pt idx="453">
                  <c:v>-24972.822576563198</c:v>
                </c:pt>
                <c:pt idx="454">
                  <c:v>-21765.851765490297</c:v>
                </c:pt>
                <c:pt idx="455">
                  <c:v>-20879.909240250799</c:v>
                </c:pt>
                <c:pt idx="456">
                  <c:v>-28040.890640215603</c:v>
                </c:pt>
                <c:pt idx="457">
                  <c:v>-21261.827057606999</c:v>
                </c:pt>
                <c:pt idx="458">
                  <c:v>-22046.2146049232</c:v>
                </c:pt>
                <c:pt idx="459">
                  <c:v>-22026.671069870899</c:v>
                </c:pt>
                <c:pt idx="460">
                  <c:v>-20870.018327509602</c:v>
                </c:pt>
                <c:pt idx="461">
                  <c:v>-21640.3805408841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1-44C7-A880-156625AD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43696"/>
        <c:axId val="1"/>
      </c:lineChart>
      <c:dateAx>
        <c:axId val="862943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94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55271920088791"/>
          <c:y val="0.76835236541598695"/>
          <c:w val="0.20532741398446172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Backtest</a:t>
            </a:r>
          </a:p>
        </c:rich>
      </c:tx>
      <c:layout>
        <c:manualLayout>
          <c:xMode val="edge"/>
          <c:yMode val="edge"/>
          <c:x val="0.43063263041065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2234910277324633"/>
          <c:w val="0.81465038845726967"/>
          <c:h val="0.75693311582381728"/>
        </c:manualLayout>
      </c:layout>
      <c:barChart>
        <c:barDir val="col"/>
        <c:grouping val="clustered"/>
        <c:varyColors val="0"/>
        <c:ser>
          <c:idx val="1"/>
          <c:order val="1"/>
          <c:tx>
            <c:v>Enron Neg. Curve Shift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Sheet1!$H$5:$H$466</c:f>
              <c:numCache>
                <c:formatCode>#,##0_);[Red]\(#,##0\)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-7437.8256282954817</c:v>
                </c:pt>
                <c:pt idx="6">
                  <c:v>-1836.2897556796759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-266.37736445518317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-2319.9246351419401</c:v>
                </c:pt>
                <c:pt idx="19">
                  <c:v>0</c:v>
                </c:pt>
                <c:pt idx="20">
                  <c:v>-1218.2020730823954</c:v>
                </c:pt>
                <c:pt idx="21">
                  <c:v>0</c:v>
                </c:pt>
                <c:pt idx="22">
                  <c:v>-9344.8417786231294</c:v>
                </c:pt>
                <c:pt idx="23">
                  <c:v>0</c:v>
                </c:pt>
                <c:pt idx="24">
                  <c:v>-1396.4189694025126</c:v>
                </c:pt>
                <c:pt idx="25">
                  <c:v>-10508.536679375122</c:v>
                </c:pt>
                <c:pt idx="26">
                  <c:v>-1103.2695914166777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-482.21172167921276</c:v>
                </c:pt>
                <c:pt idx="32">
                  <c:v>-5985.995114597089</c:v>
                </c:pt>
                <c:pt idx="33">
                  <c:v>-4320.6659533378461</c:v>
                </c:pt>
                <c:pt idx="34">
                  <c:v>0</c:v>
                </c:pt>
                <c:pt idx="35">
                  <c:v>-18016.176716983588</c:v>
                </c:pt>
                <c:pt idx="36">
                  <c:v>-2005.1381913111711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-1216.119778016596</c:v>
                </c:pt>
                <c:pt idx="47">
                  <c:v>0</c:v>
                </c:pt>
                <c:pt idx="48">
                  <c:v>0</c:v>
                </c:pt>
                <c:pt idx="49">
                  <c:v>-2186.18252176445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-1511.7122938566583</c:v>
                </c:pt>
                <c:pt idx="54">
                  <c:v>-8570.6320313622182</c:v>
                </c:pt>
                <c:pt idx="55">
                  <c:v>-3295.0352675212616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-1475.7310970882838</c:v>
                </c:pt>
                <c:pt idx="61">
                  <c:v>0</c:v>
                </c:pt>
                <c:pt idx="62">
                  <c:v>-437.89126108618302</c:v>
                </c:pt>
                <c:pt idx="63">
                  <c:v>0</c:v>
                </c:pt>
                <c:pt idx="64">
                  <c:v>-33777.867131072155</c:v>
                </c:pt>
                <c:pt idx="65">
                  <c:v>-12007.722812032742</c:v>
                </c:pt>
                <c:pt idx="66">
                  <c:v>0</c:v>
                </c:pt>
                <c:pt idx="67">
                  <c:v>0</c:v>
                </c:pt>
                <c:pt idx="68">
                  <c:v>-2727.2061801407622</c:v>
                </c:pt>
                <c:pt idx="69">
                  <c:v>-10136.117236263897</c:v>
                </c:pt>
                <c:pt idx="70">
                  <c:v>-19063.20496512809</c:v>
                </c:pt>
                <c:pt idx="71">
                  <c:v>0</c:v>
                </c:pt>
                <c:pt idx="72">
                  <c:v>0</c:v>
                </c:pt>
                <c:pt idx="73">
                  <c:v>-3537.8107680578823</c:v>
                </c:pt>
                <c:pt idx="74">
                  <c:v>0</c:v>
                </c:pt>
                <c:pt idx="75">
                  <c:v>-12128.749649753983</c:v>
                </c:pt>
                <c:pt idx="76">
                  <c:v>-1939.8813672645981</c:v>
                </c:pt>
                <c:pt idx="77">
                  <c:v>0</c:v>
                </c:pt>
                <c:pt idx="78">
                  <c:v>0</c:v>
                </c:pt>
                <c:pt idx="79">
                  <c:v>-5744.8374190576969</c:v>
                </c:pt>
                <c:pt idx="80">
                  <c:v>-503.96473296234592</c:v>
                </c:pt>
                <c:pt idx="81">
                  <c:v>-2368.4005736340787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-28230.037339277424</c:v>
                </c:pt>
                <c:pt idx="86">
                  <c:v>0</c:v>
                </c:pt>
                <c:pt idx="87">
                  <c:v>-8815.9530715661476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-3601.406041096649</c:v>
                </c:pt>
                <c:pt idx="97">
                  <c:v>0</c:v>
                </c:pt>
                <c:pt idx="98">
                  <c:v>0</c:v>
                </c:pt>
                <c:pt idx="99">
                  <c:v>-16983.577968913061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-3224.5696513187058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-4591.9861541038745</c:v>
                </c:pt>
                <c:pt idx="110">
                  <c:v>-30967.154234595757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-13455.393961611117</c:v>
                </c:pt>
                <c:pt idx="116">
                  <c:v>-25210.214502744926</c:v>
                </c:pt>
                <c:pt idx="117">
                  <c:v>-13991.05734073132</c:v>
                </c:pt>
                <c:pt idx="118">
                  <c:v>-73198.237470306703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-17270.114240669704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-39347.361523136104</c:v>
                </c:pt>
                <c:pt idx="129">
                  <c:v>-4091.6991441811174</c:v>
                </c:pt>
                <c:pt idx="130">
                  <c:v>0</c:v>
                </c:pt>
                <c:pt idx="131">
                  <c:v>-5922.1066085028106</c:v>
                </c:pt>
                <c:pt idx="132">
                  <c:v>0</c:v>
                </c:pt>
                <c:pt idx="133">
                  <c:v>-6103.1755501318867</c:v>
                </c:pt>
                <c:pt idx="134">
                  <c:v>0</c:v>
                </c:pt>
                <c:pt idx="135">
                  <c:v>0</c:v>
                </c:pt>
                <c:pt idx="136">
                  <c:v>-24662.779606148502</c:v>
                </c:pt>
                <c:pt idx="137">
                  <c:v>-11636.198230769549</c:v>
                </c:pt>
                <c:pt idx="138">
                  <c:v>-15479.944571040322</c:v>
                </c:pt>
                <c:pt idx="139">
                  <c:v>-3487.8903378494788</c:v>
                </c:pt>
                <c:pt idx="140">
                  <c:v>0</c:v>
                </c:pt>
                <c:pt idx="141">
                  <c:v>0</c:v>
                </c:pt>
                <c:pt idx="142">
                  <c:v>-18972.606398256259</c:v>
                </c:pt>
                <c:pt idx="143">
                  <c:v>-10825.989023909542</c:v>
                </c:pt>
                <c:pt idx="144">
                  <c:v>-28370.381482072364</c:v>
                </c:pt>
                <c:pt idx="145">
                  <c:v>0</c:v>
                </c:pt>
                <c:pt idx="146">
                  <c:v>-20221.084353240851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-15327.238322865871</c:v>
                </c:pt>
                <c:pt idx="157">
                  <c:v>-25830.271377050234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-66507.886001394363</c:v>
                </c:pt>
                <c:pt idx="168">
                  <c:v>-211994.69379171019</c:v>
                </c:pt>
                <c:pt idx="169">
                  <c:v>0</c:v>
                </c:pt>
                <c:pt idx="170">
                  <c:v>-38281.244899525911</c:v>
                </c:pt>
                <c:pt idx="171">
                  <c:v>-24326.670178744505</c:v>
                </c:pt>
                <c:pt idx="172">
                  <c:v>0</c:v>
                </c:pt>
                <c:pt idx="173">
                  <c:v>-5452.9361129294866</c:v>
                </c:pt>
                <c:pt idx="174">
                  <c:v>0</c:v>
                </c:pt>
                <c:pt idx="175">
                  <c:v>-1617.6168762398727</c:v>
                </c:pt>
                <c:pt idx="176">
                  <c:v>-25403.655187126602</c:v>
                </c:pt>
                <c:pt idx="177">
                  <c:v>-2606.6461341804957</c:v>
                </c:pt>
                <c:pt idx="178">
                  <c:v>0</c:v>
                </c:pt>
                <c:pt idx="179">
                  <c:v>-50260.29468973264</c:v>
                </c:pt>
                <c:pt idx="180">
                  <c:v>0</c:v>
                </c:pt>
                <c:pt idx="181">
                  <c:v>0</c:v>
                </c:pt>
                <c:pt idx="182">
                  <c:v>-25615.8942531471</c:v>
                </c:pt>
                <c:pt idx="183">
                  <c:v>-1889.8735410771494</c:v>
                </c:pt>
                <c:pt idx="184">
                  <c:v>-22260.805618660237</c:v>
                </c:pt>
                <c:pt idx="185">
                  <c:v>0</c:v>
                </c:pt>
                <c:pt idx="186">
                  <c:v>0</c:v>
                </c:pt>
                <c:pt idx="187">
                  <c:v>-5710.5261744351501</c:v>
                </c:pt>
                <c:pt idx="188">
                  <c:v>-34698.709636008905</c:v>
                </c:pt>
                <c:pt idx="189">
                  <c:v>-17257.766460354866</c:v>
                </c:pt>
                <c:pt idx="190">
                  <c:v>0</c:v>
                </c:pt>
                <c:pt idx="191">
                  <c:v>0</c:v>
                </c:pt>
                <c:pt idx="192">
                  <c:v>-17747.725866107507</c:v>
                </c:pt>
                <c:pt idx="193">
                  <c:v>-29098.197433735262</c:v>
                </c:pt>
                <c:pt idx="194">
                  <c:v>-29148.223113895114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-25262.554919124541</c:v>
                </c:pt>
                <c:pt idx="200">
                  <c:v>-49210.82755551835</c:v>
                </c:pt>
                <c:pt idx="201">
                  <c:v>-6871.8342159885578</c:v>
                </c:pt>
                <c:pt idx="202">
                  <c:v>-18589.524029025859</c:v>
                </c:pt>
                <c:pt idx="203">
                  <c:v>-23347.619845098579</c:v>
                </c:pt>
                <c:pt idx="204">
                  <c:v>-1396.6657582986113</c:v>
                </c:pt>
                <c:pt idx="205">
                  <c:v>-10209.918567325625</c:v>
                </c:pt>
                <c:pt idx="206">
                  <c:v>-25292.261372273224</c:v>
                </c:pt>
                <c:pt idx="207">
                  <c:v>-30120.51866084211</c:v>
                </c:pt>
                <c:pt idx="208">
                  <c:v>0</c:v>
                </c:pt>
                <c:pt idx="209">
                  <c:v>-46403.288606262657</c:v>
                </c:pt>
                <c:pt idx="210">
                  <c:v>-20620.629496898207</c:v>
                </c:pt>
                <c:pt idx="211">
                  <c:v>-26.387423456517674</c:v>
                </c:pt>
                <c:pt idx="212">
                  <c:v>-2403.4543725000003</c:v>
                </c:pt>
                <c:pt idx="213">
                  <c:v>0</c:v>
                </c:pt>
                <c:pt idx="214">
                  <c:v>0</c:v>
                </c:pt>
                <c:pt idx="215">
                  <c:v>-5729.91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-2687.7190000000001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-86015.131999999998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-46088.860488423627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-11096.230402264144</c:v>
                </c:pt>
                <c:pt idx="233">
                  <c:v>0</c:v>
                </c:pt>
                <c:pt idx="234">
                  <c:v>0</c:v>
                </c:pt>
                <c:pt idx="235">
                  <c:v>-13949.032253241052</c:v>
                </c:pt>
                <c:pt idx="236">
                  <c:v>-43901.756000000001</c:v>
                </c:pt>
                <c:pt idx="237">
                  <c:v>0</c:v>
                </c:pt>
                <c:pt idx="238">
                  <c:v>-176087</c:v>
                </c:pt>
                <c:pt idx="239">
                  <c:v>-550852.93173343211</c:v>
                </c:pt>
                <c:pt idx="240">
                  <c:v>-203716.66093409585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-43762.15062014763</c:v>
                </c:pt>
                <c:pt idx="249">
                  <c:v>-110155.61342833936</c:v>
                </c:pt>
                <c:pt idx="250">
                  <c:v>0</c:v>
                </c:pt>
                <c:pt idx="251">
                  <c:v>-81790</c:v>
                </c:pt>
                <c:pt idx="252">
                  <c:v>-84370</c:v>
                </c:pt>
                <c:pt idx="253">
                  <c:v>0</c:v>
                </c:pt>
                <c:pt idx="254">
                  <c:v>0</c:v>
                </c:pt>
                <c:pt idx="255">
                  <c:v>-64870</c:v>
                </c:pt>
                <c:pt idx="256">
                  <c:v>0</c:v>
                </c:pt>
                <c:pt idx="257">
                  <c:v>-96260</c:v>
                </c:pt>
                <c:pt idx="258">
                  <c:v>-63600</c:v>
                </c:pt>
                <c:pt idx="259">
                  <c:v>-51420</c:v>
                </c:pt>
                <c:pt idx="260">
                  <c:v>0</c:v>
                </c:pt>
                <c:pt idx="261">
                  <c:v>-7760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-14270</c:v>
                </c:pt>
                <c:pt idx="268">
                  <c:v>-11370</c:v>
                </c:pt>
                <c:pt idx="269">
                  <c:v>-62270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-58940</c:v>
                </c:pt>
                <c:pt idx="274">
                  <c:v>-63940</c:v>
                </c:pt>
                <c:pt idx="275">
                  <c:v>-17860</c:v>
                </c:pt>
                <c:pt idx="276">
                  <c:v>-84420</c:v>
                </c:pt>
                <c:pt idx="277">
                  <c:v>-27790</c:v>
                </c:pt>
                <c:pt idx="278">
                  <c:v>0</c:v>
                </c:pt>
                <c:pt idx="279">
                  <c:v>-600</c:v>
                </c:pt>
                <c:pt idx="280">
                  <c:v>0</c:v>
                </c:pt>
                <c:pt idx="281">
                  <c:v>-31070</c:v>
                </c:pt>
                <c:pt idx="282">
                  <c:v>0</c:v>
                </c:pt>
                <c:pt idx="283">
                  <c:v>0</c:v>
                </c:pt>
                <c:pt idx="284">
                  <c:v>-7330</c:v>
                </c:pt>
                <c:pt idx="285">
                  <c:v>0</c:v>
                </c:pt>
                <c:pt idx="286">
                  <c:v>-58140</c:v>
                </c:pt>
                <c:pt idx="287">
                  <c:v>-5340</c:v>
                </c:pt>
                <c:pt idx="288">
                  <c:v>-30040</c:v>
                </c:pt>
                <c:pt idx="289">
                  <c:v>0</c:v>
                </c:pt>
                <c:pt idx="290">
                  <c:v>-36100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-3210</c:v>
                </c:pt>
                <c:pt idx="295">
                  <c:v>-9760</c:v>
                </c:pt>
                <c:pt idx="296">
                  <c:v>-31310</c:v>
                </c:pt>
                <c:pt idx="297">
                  <c:v>0</c:v>
                </c:pt>
                <c:pt idx="298">
                  <c:v>0</c:v>
                </c:pt>
                <c:pt idx="299">
                  <c:v>-34930</c:v>
                </c:pt>
                <c:pt idx="300">
                  <c:v>-18470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-11380</c:v>
                </c:pt>
                <c:pt idx="307">
                  <c:v>0</c:v>
                </c:pt>
                <c:pt idx="308">
                  <c:v>0</c:v>
                </c:pt>
                <c:pt idx="309">
                  <c:v>-27130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-60760</c:v>
                </c:pt>
                <c:pt idx="317">
                  <c:v>-52750</c:v>
                </c:pt>
                <c:pt idx="318">
                  <c:v>-195700</c:v>
                </c:pt>
                <c:pt idx="319">
                  <c:v>0</c:v>
                </c:pt>
                <c:pt idx="320">
                  <c:v>-77240</c:v>
                </c:pt>
                <c:pt idx="321">
                  <c:v>-40520</c:v>
                </c:pt>
                <c:pt idx="322">
                  <c:v>-23270</c:v>
                </c:pt>
                <c:pt idx="323">
                  <c:v>-28570</c:v>
                </c:pt>
                <c:pt idx="324">
                  <c:v>0</c:v>
                </c:pt>
                <c:pt idx="325">
                  <c:v>-10660</c:v>
                </c:pt>
                <c:pt idx="326">
                  <c:v>-48760</c:v>
                </c:pt>
                <c:pt idx="327">
                  <c:v>0</c:v>
                </c:pt>
                <c:pt idx="328">
                  <c:v>0</c:v>
                </c:pt>
                <c:pt idx="329">
                  <c:v>-146410</c:v>
                </c:pt>
                <c:pt idx="330">
                  <c:v>0</c:v>
                </c:pt>
                <c:pt idx="331">
                  <c:v>0</c:v>
                </c:pt>
                <c:pt idx="332">
                  <c:v>-24390</c:v>
                </c:pt>
                <c:pt idx="333">
                  <c:v>-16630</c:v>
                </c:pt>
                <c:pt idx="334">
                  <c:v>0</c:v>
                </c:pt>
                <c:pt idx="335">
                  <c:v>-18160</c:v>
                </c:pt>
                <c:pt idx="336">
                  <c:v>0</c:v>
                </c:pt>
                <c:pt idx="337">
                  <c:v>0</c:v>
                </c:pt>
                <c:pt idx="338">
                  <c:v>-102140</c:v>
                </c:pt>
                <c:pt idx="339">
                  <c:v>0</c:v>
                </c:pt>
                <c:pt idx="340">
                  <c:v>-30390</c:v>
                </c:pt>
                <c:pt idx="341">
                  <c:v>-79220</c:v>
                </c:pt>
                <c:pt idx="342">
                  <c:v>-48230</c:v>
                </c:pt>
                <c:pt idx="343">
                  <c:v>-37960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-46370</c:v>
                </c:pt>
                <c:pt idx="350">
                  <c:v>-22660</c:v>
                </c:pt>
                <c:pt idx="351">
                  <c:v>0</c:v>
                </c:pt>
                <c:pt idx="352">
                  <c:v>0</c:v>
                </c:pt>
                <c:pt idx="353">
                  <c:v>-94440</c:v>
                </c:pt>
                <c:pt idx="354">
                  <c:v>-22510</c:v>
                </c:pt>
                <c:pt idx="355">
                  <c:v>-70480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-75820</c:v>
                </c:pt>
                <c:pt idx="361">
                  <c:v>-94690</c:v>
                </c:pt>
                <c:pt idx="362">
                  <c:v>-111400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-14150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-6670</c:v>
                </c:pt>
                <c:pt idx="377">
                  <c:v>-55530</c:v>
                </c:pt>
                <c:pt idx="378">
                  <c:v>-2030</c:v>
                </c:pt>
                <c:pt idx="379">
                  <c:v>-13770</c:v>
                </c:pt>
                <c:pt idx="380">
                  <c:v>0</c:v>
                </c:pt>
                <c:pt idx="381">
                  <c:v>-21610</c:v>
                </c:pt>
                <c:pt idx="382">
                  <c:v>-4640</c:v>
                </c:pt>
                <c:pt idx="383">
                  <c:v>-23680</c:v>
                </c:pt>
                <c:pt idx="384">
                  <c:v>0</c:v>
                </c:pt>
                <c:pt idx="385">
                  <c:v>0</c:v>
                </c:pt>
                <c:pt idx="386">
                  <c:v>-19740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-31450</c:v>
                </c:pt>
                <c:pt idx="391">
                  <c:v>-33380</c:v>
                </c:pt>
                <c:pt idx="392">
                  <c:v>-57240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-53700</c:v>
                </c:pt>
                <c:pt idx="397">
                  <c:v>0</c:v>
                </c:pt>
                <c:pt idx="398">
                  <c:v>-13720</c:v>
                </c:pt>
                <c:pt idx="399">
                  <c:v>0</c:v>
                </c:pt>
                <c:pt idx="400">
                  <c:v>-56180</c:v>
                </c:pt>
                <c:pt idx="401">
                  <c:v>-1560</c:v>
                </c:pt>
                <c:pt idx="402">
                  <c:v>-28140</c:v>
                </c:pt>
                <c:pt idx="403">
                  <c:v>0</c:v>
                </c:pt>
                <c:pt idx="404">
                  <c:v>-7650</c:v>
                </c:pt>
                <c:pt idx="405">
                  <c:v>0</c:v>
                </c:pt>
                <c:pt idx="406">
                  <c:v>-23880</c:v>
                </c:pt>
                <c:pt idx="407">
                  <c:v>-85290</c:v>
                </c:pt>
                <c:pt idx="408">
                  <c:v>-11490</c:v>
                </c:pt>
                <c:pt idx="409">
                  <c:v>-10860</c:v>
                </c:pt>
                <c:pt idx="410">
                  <c:v>0</c:v>
                </c:pt>
                <c:pt idx="411">
                  <c:v>-3490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-43940</c:v>
                </c:pt>
                <c:pt idx="419">
                  <c:v>0</c:v>
                </c:pt>
                <c:pt idx="420">
                  <c:v>0</c:v>
                </c:pt>
                <c:pt idx="421">
                  <c:v>-22140</c:v>
                </c:pt>
                <c:pt idx="422">
                  <c:v>-16170</c:v>
                </c:pt>
                <c:pt idx="423">
                  <c:v>-15200</c:v>
                </c:pt>
                <c:pt idx="424">
                  <c:v>0</c:v>
                </c:pt>
                <c:pt idx="425">
                  <c:v>-42180</c:v>
                </c:pt>
                <c:pt idx="426">
                  <c:v>-75560</c:v>
                </c:pt>
                <c:pt idx="427">
                  <c:v>-96990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-16030</c:v>
                </c:pt>
                <c:pt idx="433">
                  <c:v>0</c:v>
                </c:pt>
                <c:pt idx="434">
                  <c:v>-21960</c:v>
                </c:pt>
                <c:pt idx="435">
                  <c:v>0</c:v>
                </c:pt>
                <c:pt idx="436">
                  <c:v>-1510</c:v>
                </c:pt>
                <c:pt idx="437">
                  <c:v>0</c:v>
                </c:pt>
                <c:pt idx="438">
                  <c:v>-8110</c:v>
                </c:pt>
                <c:pt idx="439">
                  <c:v>0</c:v>
                </c:pt>
                <c:pt idx="440">
                  <c:v>0</c:v>
                </c:pt>
                <c:pt idx="441">
                  <c:v>-27360</c:v>
                </c:pt>
                <c:pt idx="442">
                  <c:v>0</c:v>
                </c:pt>
                <c:pt idx="443">
                  <c:v>-16910</c:v>
                </c:pt>
                <c:pt idx="444">
                  <c:v>-24480</c:v>
                </c:pt>
                <c:pt idx="445">
                  <c:v>-4010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-122580</c:v>
                </c:pt>
                <c:pt idx="450">
                  <c:v>0</c:v>
                </c:pt>
                <c:pt idx="451">
                  <c:v>-60160</c:v>
                </c:pt>
                <c:pt idx="452">
                  <c:v>-91460</c:v>
                </c:pt>
                <c:pt idx="453">
                  <c:v>-65860</c:v>
                </c:pt>
                <c:pt idx="454">
                  <c:v>0</c:v>
                </c:pt>
                <c:pt idx="455">
                  <c:v>-96290</c:v>
                </c:pt>
                <c:pt idx="456">
                  <c:v>0</c:v>
                </c:pt>
                <c:pt idx="457">
                  <c:v>-24250</c:v>
                </c:pt>
                <c:pt idx="458">
                  <c:v>-32363.382226169098</c:v>
                </c:pt>
                <c:pt idx="459">
                  <c:v>0</c:v>
                </c:pt>
                <c:pt idx="460">
                  <c:v>-32712.147468576703</c:v>
                </c:pt>
                <c:pt idx="4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1-49F2-BDD3-EA2347B1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683296"/>
        <c:axId val="1"/>
      </c:barChart>
      <c:lineChart>
        <c:grouping val="standard"/>
        <c:varyColors val="0"/>
        <c:ser>
          <c:idx val="0"/>
          <c:order val="0"/>
          <c:tx>
            <c:v>Enron VAR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Sheet1!$A$5:$A$466</c:f>
              <c:numCache>
                <c:formatCode>mm/dd/yy</c:formatCode>
                <c:ptCount val="462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36640</c:v>
                </c:pt>
                <c:pt idx="79">
                  <c:v>36641</c:v>
                </c:pt>
                <c:pt idx="80">
                  <c:v>36642</c:v>
                </c:pt>
                <c:pt idx="81">
                  <c:v>36643</c:v>
                </c:pt>
                <c:pt idx="82">
                  <c:v>36644</c:v>
                </c:pt>
                <c:pt idx="83">
                  <c:v>36647</c:v>
                </c:pt>
                <c:pt idx="84">
                  <c:v>36648</c:v>
                </c:pt>
                <c:pt idx="85">
                  <c:v>36649</c:v>
                </c:pt>
                <c:pt idx="86">
                  <c:v>36650</c:v>
                </c:pt>
                <c:pt idx="87">
                  <c:v>36651</c:v>
                </c:pt>
                <c:pt idx="88">
                  <c:v>36654</c:v>
                </c:pt>
                <c:pt idx="89">
                  <c:v>36655</c:v>
                </c:pt>
                <c:pt idx="90">
                  <c:v>36656</c:v>
                </c:pt>
                <c:pt idx="91">
                  <c:v>36657</c:v>
                </c:pt>
                <c:pt idx="92">
                  <c:v>36658</c:v>
                </c:pt>
                <c:pt idx="93">
                  <c:v>36661</c:v>
                </c:pt>
                <c:pt idx="94">
                  <c:v>36662</c:v>
                </c:pt>
                <c:pt idx="95">
                  <c:v>36663</c:v>
                </c:pt>
                <c:pt idx="96">
                  <c:v>36664</c:v>
                </c:pt>
                <c:pt idx="97">
                  <c:v>36665</c:v>
                </c:pt>
                <c:pt idx="98">
                  <c:v>36668</c:v>
                </c:pt>
                <c:pt idx="99">
                  <c:v>36669</c:v>
                </c:pt>
                <c:pt idx="100">
                  <c:v>36670</c:v>
                </c:pt>
                <c:pt idx="101">
                  <c:v>36671</c:v>
                </c:pt>
                <c:pt idx="102">
                  <c:v>36672</c:v>
                </c:pt>
                <c:pt idx="103">
                  <c:v>36675</c:v>
                </c:pt>
                <c:pt idx="104">
                  <c:v>36676</c:v>
                </c:pt>
                <c:pt idx="105">
                  <c:v>36677</c:v>
                </c:pt>
                <c:pt idx="106">
                  <c:v>36678</c:v>
                </c:pt>
                <c:pt idx="107">
                  <c:v>36679</c:v>
                </c:pt>
                <c:pt idx="108">
                  <c:v>36682</c:v>
                </c:pt>
                <c:pt idx="109">
                  <c:v>36683</c:v>
                </c:pt>
                <c:pt idx="110">
                  <c:v>36684</c:v>
                </c:pt>
                <c:pt idx="111">
                  <c:v>36685</c:v>
                </c:pt>
                <c:pt idx="112">
                  <c:v>36686</c:v>
                </c:pt>
                <c:pt idx="113">
                  <c:v>36689</c:v>
                </c:pt>
                <c:pt idx="114">
                  <c:v>36690</c:v>
                </c:pt>
                <c:pt idx="115">
                  <c:v>36691</c:v>
                </c:pt>
                <c:pt idx="116">
                  <c:v>36692</c:v>
                </c:pt>
                <c:pt idx="117">
                  <c:v>36693</c:v>
                </c:pt>
                <c:pt idx="118">
                  <c:v>36696</c:v>
                </c:pt>
                <c:pt idx="119">
                  <c:v>36697</c:v>
                </c:pt>
                <c:pt idx="120">
                  <c:v>36698</c:v>
                </c:pt>
                <c:pt idx="121">
                  <c:v>36699</c:v>
                </c:pt>
                <c:pt idx="122">
                  <c:v>36700</c:v>
                </c:pt>
                <c:pt idx="123">
                  <c:v>36703</c:v>
                </c:pt>
                <c:pt idx="124">
                  <c:v>36704</c:v>
                </c:pt>
                <c:pt idx="125">
                  <c:v>36705</c:v>
                </c:pt>
                <c:pt idx="126">
                  <c:v>36706</c:v>
                </c:pt>
                <c:pt idx="127">
                  <c:v>36707</c:v>
                </c:pt>
                <c:pt idx="128">
                  <c:v>36712</c:v>
                </c:pt>
                <c:pt idx="129">
                  <c:v>36713</c:v>
                </c:pt>
                <c:pt idx="130">
                  <c:v>36714</c:v>
                </c:pt>
                <c:pt idx="131">
                  <c:v>36717</c:v>
                </c:pt>
                <c:pt idx="132">
                  <c:v>36718</c:v>
                </c:pt>
                <c:pt idx="133">
                  <c:v>36719</c:v>
                </c:pt>
                <c:pt idx="134">
                  <c:v>36720</c:v>
                </c:pt>
                <c:pt idx="135">
                  <c:v>36721</c:v>
                </c:pt>
                <c:pt idx="136">
                  <c:v>36724</c:v>
                </c:pt>
                <c:pt idx="137">
                  <c:v>36725</c:v>
                </c:pt>
                <c:pt idx="138">
                  <c:v>36726</c:v>
                </c:pt>
                <c:pt idx="139">
                  <c:v>36727</c:v>
                </c:pt>
                <c:pt idx="140">
                  <c:v>36728</c:v>
                </c:pt>
                <c:pt idx="141">
                  <c:v>36731</c:v>
                </c:pt>
                <c:pt idx="142">
                  <c:v>36732</c:v>
                </c:pt>
                <c:pt idx="143">
                  <c:v>36733</c:v>
                </c:pt>
                <c:pt idx="144">
                  <c:v>36734</c:v>
                </c:pt>
                <c:pt idx="145">
                  <c:v>36735</c:v>
                </c:pt>
                <c:pt idx="146">
                  <c:v>36738</c:v>
                </c:pt>
                <c:pt idx="147">
                  <c:v>36739</c:v>
                </c:pt>
                <c:pt idx="148">
                  <c:v>36740</c:v>
                </c:pt>
                <c:pt idx="149">
                  <c:v>36741</c:v>
                </c:pt>
                <c:pt idx="150">
                  <c:v>36742</c:v>
                </c:pt>
                <c:pt idx="151">
                  <c:v>36745</c:v>
                </c:pt>
                <c:pt idx="152">
                  <c:v>36746</c:v>
                </c:pt>
                <c:pt idx="153">
                  <c:v>36747</c:v>
                </c:pt>
                <c:pt idx="154">
                  <c:v>36748</c:v>
                </c:pt>
                <c:pt idx="155">
                  <c:v>36749</c:v>
                </c:pt>
                <c:pt idx="156">
                  <c:v>36752</c:v>
                </c:pt>
                <c:pt idx="157">
                  <c:v>36753</c:v>
                </c:pt>
                <c:pt idx="158">
                  <c:v>36754</c:v>
                </c:pt>
                <c:pt idx="159">
                  <c:v>36755</c:v>
                </c:pt>
                <c:pt idx="160">
                  <c:v>36756</c:v>
                </c:pt>
                <c:pt idx="161">
                  <c:v>36759</c:v>
                </c:pt>
                <c:pt idx="162">
                  <c:v>36760</c:v>
                </c:pt>
                <c:pt idx="163">
                  <c:v>36761</c:v>
                </c:pt>
                <c:pt idx="164">
                  <c:v>36762</c:v>
                </c:pt>
                <c:pt idx="165">
                  <c:v>36763</c:v>
                </c:pt>
                <c:pt idx="166">
                  <c:v>36766</c:v>
                </c:pt>
                <c:pt idx="167">
                  <c:v>36767</c:v>
                </c:pt>
                <c:pt idx="168">
                  <c:v>36768</c:v>
                </c:pt>
                <c:pt idx="169">
                  <c:v>36769</c:v>
                </c:pt>
                <c:pt idx="170">
                  <c:v>36770</c:v>
                </c:pt>
                <c:pt idx="171">
                  <c:v>36774</c:v>
                </c:pt>
                <c:pt idx="172">
                  <c:v>36775</c:v>
                </c:pt>
                <c:pt idx="173">
                  <c:v>36776</c:v>
                </c:pt>
                <c:pt idx="174">
                  <c:v>36777</c:v>
                </c:pt>
                <c:pt idx="175">
                  <c:v>36780</c:v>
                </c:pt>
                <c:pt idx="176">
                  <c:v>36781</c:v>
                </c:pt>
                <c:pt idx="177">
                  <c:v>36782</c:v>
                </c:pt>
                <c:pt idx="178">
                  <c:v>36783</c:v>
                </c:pt>
                <c:pt idx="179">
                  <c:v>36784</c:v>
                </c:pt>
                <c:pt idx="180">
                  <c:v>36787</c:v>
                </c:pt>
                <c:pt idx="181">
                  <c:v>36788</c:v>
                </c:pt>
                <c:pt idx="182">
                  <c:v>36789</c:v>
                </c:pt>
                <c:pt idx="183">
                  <c:v>36790</c:v>
                </c:pt>
                <c:pt idx="184">
                  <c:v>36791</c:v>
                </c:pt>
                <c:pt idx="185">
                  <c:v>36794</c:v>
                </c:pt>
                <c:pt idx="186">
                  <c:v>36795</c:v>
                </c:pt>
                <c:pt idx="187">
                  <c:v>36796</c:v>
                </c:pt>
                <c:pt idx="188">
                  <c:v>36797</c:v>
                </c:pt>
                <c:pt idx="189">
                  <c:v>36798</c:v>
                </c:pt>
                <c:pt idx="190">
                  <c:v>36801</c:v>
                </c:pt>
                <c:pt idx="191">
                  <c:v>36802</c:v>
                </c:pt>
                <c:pt idx="192">
                  <c:v>36803</c:v>
                </c:pt>
                <c:pt idx="193">
                  <c:v>36804</c:v>
                </c:pt>
                <c:pt idx="194">
                  <c:v>36805</c:v>
                </c:pt>
                <c:pt idx="195">
                  <c:v>36808</c:v>
                </c:pt>
                <c:pt idx="196">
                  <c:v>36809</c:v>
                </c:pt>
                <c:pt idx="197">
                  <c:v>36810</c:v>
                </c:pt>
                <c:pt idx="198">
                  <c:v>36811</c:v>
                </c:pt>
                <c:pt idx="199">
                  <c:v>36812</c:v>
                </c:pt>
                <c:pt idx="200">
                  <c:v>36815</c:v>
                </c:pt>
                <c:pt idx="201">
                  <c:v>36816</c:v>
                </c:pt>
                <c:pt idx="202">
                  <c:v>36817</c:v>
                </c:pt>
                <c:pt idx="203">
                  <c:v>36818</c:v>
                </c:pt>
                <c:pt idx="204">
                  <c:v>36819</c:v>
                </c:pt>
                <c:pt idx="205">
                  <c:v>36822</c:v>
                </c:pt>
                <c:pt idx="206">
                  <c:v>36823</c:v>
                </c:pt>
                <c:pt idx="207">
                  <c:v>36824</c:v>
                </c:pt>
                <c:pt idx="208">
                  <c:v>36825</c:v>
                </c:pt>
                <c:pt idx="209">
                  <c:v>36826</c:v>
                </c:pt>
                <c:pt idx="210">
                  <c:v>36829</c:v>
                </c:pt>
                <c:pt idx="211">
                  <c:v>36830</c:v>
                </c:pt>
                <c:pt idx="212">
                  <c:v>36831</c:v>
                </c:pt>
                <c:pt idx="213">
                  <c:v>36832</c:v>
                </c:pt>
                <c:pt idx="214">
                  <c:v>36833</c:v>
                </c:pt>
                <c:pt idx="215">
                  <c:v>36836</c:v>
                </c:pt>
                <c:pt idx="216">
                  <c:v>36837</c:v>
                </c:pt>
                <c:pt idx="217">
                  <c:v>36838</c:v>
                </c:pt>
                <c:pt idx="218">
                  <c:v>36839</c:v>
                </c:pt>
                <c:pt idx="219">
                  <c:v>36840</c:v>
                </c:pt>
                <c:pt idx="220">
                  <c:v>36843</c:v>
                </c:pt>
                <c:pt idx="221">
                  <c:v>36844</c:v>
                </c:pt>
                <c:pt idx="222">
                  <c:v>36845</c:v>
                </c:pt>
                <c:pt idx="223">
                  <c:v>36846</c:v>
                </c:pt>
                <c:pt idx="224">
                  <c:v>36847</c:v>
                </c:pt>
                <c:pt idx="225">
                  <c:v>36850</c:v>
                </c:pt>
                <c:pt idx="226">
                  <c:v>36851</c:v>
                </c:pt>
                <c:pt idx="227">
                  <c:v>36852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36887</c:v>
                </c:pt>
                <c:pt idx="249">
                  <c:v>36888</c:v>
                </c:pt>
                <c:pt idx="250">
                  <c:v>36889</c:v>
                </c:pt>
                <c:pt idx="251">
                  <c:v>36893</c:v>
                </c:pt>
                <c:pt idx="252">
                  <c:v>36894</c:v>
                </c:pt>
                <c:pt idx="253">
                  <c:v>36895</c:v>
                </c:pt>
                <c:pt idx="254">
                  <c:v>36896</c:v>
                </c:pt>
                <c:pt idx="255">
                  <c:v>36899</c:v>
                </c:pt>
                <c:pt idx="256">
                  <c:v>36900</c:v>
                </c:pt>
                <c:pt idx="257">
                  <c:v>36901</c:v>
                </c:pt>
                <c:pt idx="258">
                  <c:v>36902</c:v>
                </c:pt>
                <c:pt idx="259">
                  <c:v>36903</c:v>
                </c:pt>
                <c:pt idx="260">
                  <c:v>36907</c:v>
                </c:pt>
                <c:pt idx="261">
                  <c:v>36908</c:v>
                </c:pt>
                <c:pt idx="262">
                  <c:v>36909</c:v>
                </c:pt>
                <c:pt idx="263">
                  <c:v>36910</c:v>
                </c:pt>
                <c:pt idx="264">
                  <c:v>36913</c:v>
                </c:pt>
                <c:pt idx="265">
                  <c:v>36914</c:v>
                </c:pt>
                <c:pt idx="266">
                  <c:v>36915</c:v>
                </c:pt>
                <c:pt idx="267">
                  <c:v>36916</c:v>
                </c:pt>
                <c:pt idx="268">
                  <c:v>36917</c:v>
                </c:pt>
                <c:pt idx="269">
                  <c:v>36920</c:v>
                </c:pt>
                <c:pt idx="270">
                  <c:v>36921</c:v>
                </c:pt>
                <c:pt idx="271">
                  <c:v>36922</c:v>
                </c:pt>
                <c:pt idx="272">
                  <c:v>36923</c:v>
                </c:pt>
                <c:pt idx="273">
                  <c:v>36924</c:v>
                </c:pt>
                <c:pt idx="274">
                  <c:v>36927</c:v>
                </c:pt>
                <c:pt idx="275">
                  <c:v>36928</c:v>
                </c:pt>
                <c:pt idx="276">
                  <c:v>36929</c:v>
                </c:pt>
                <c:pt idx="277">
                  <c:v>36930</c:v>
                </c:pt>
                <c:pt idx="278">
                  <c:v>36931</c:v>
                </c:pt>
                <c:pt idx="279">
                  <c:v>36934</c:v>
                </c:pt>
                <c:pt idx="280">
                  <c:v>36935</c:v>
                </c:pt>
                <c:pt idx="281">
                  <c:v>36936</c:v>
                </c:pt>
                <c:pt idx="282">
                  <c:v>36937</c:v>
                </c:pt>
                <c:pt idx="283">
                  <c:v>36938</c:v>
                </c:pt>
                <c:pt idx="284">
                  <c:v>36942</c:v>
                </c:pt>
                <c:pt idx="285">
                  <c:v>36943</c:v>
                </c:pt>
                <c:pt idx="286">
                  <c:v>36944</c:v>
                </c:pt>
                <c:pt idx="287">
                  <c:v>36945</c:v>
                </c:pt>
                <c:pt idx="288">
                  <c:v>36948</c:v>
                </c:pt>
                <c:pt idx="289">
                  <c:v>36949</c:v>
                </c:pt>
                <c:pt idx="290">
                  <c:v>36950</c:v>
                </c:pt>
                <c:pt idx="291">
                  <c:v>36951</c:v>
                </c:pt>
                <c:pt idx="292">
                  <c:v>36952</c:v>
                </c:pt>
                <c:pt idx="293">
                  <c:v>36955</c:v>
                </c:pt>
                <c:pt idx="294">
                  <c:v>36956</c:v>
                </c:pt>
                <c:pt idx="295">
                  <c:v>36957</c:v>
                </c:pt>
                <c:pt idx="296">
                  <c:v>36958</c:v>
                </c:pt>
                <c:pt idx="297">
                  <c:v>36959</c:v>
                </c:pt>
                <c:pt idx="298">
                  <c:v>36962</c:v>
                </c:pt>
                <c:pt idx="299">
                  <c:v>36963</c:v>
                </c:pt>
                <c:pt idx="300">
                  <c:v>36964</c:v>
                </c:pt>
                <c:pt idx="301">
                  <c:v>36965</c:v>
                </c:pt>
                <c:pt idx="302">
                  <c:v>36966</c:v>
                </c:pt>
                <c:pt idx="303">
                  <c:v>36969</c:v>
                </c:pt>
                <c:pt idx="304">
                  <c:v>36970</c:v>
                </c:pt>
                <c:pt idx="305">
                  <c:v>36971</c:v>
                </c:pt>
                <c:pt idx="306">
                  <c:v>36972</c:v>
                </c:pt>
                <c:pt idx="307">
                  <c:v>36973</c:v>
                </c:pt>
                <c:pt idx="308">
                  <c:v>36976</c:v>
                </c:pt>
                <c:pt idx="309">
                  <c:v>36977</c:v>
                </c:pt>
                <c:pt idx="310">
                  <c:v>36978</c:v>
                </c:pt>
                <c:pt idx="311">
                  <c:v>36979</c:v>
                </c:pt>
                <c:pt idx="312">
                  <c:v>36981</c:v>
                </c:pt>
                <c:pt idx="313">
                  <c:v>36983</c:v>
                </c:pt>
                <c:pt idx="314">
                  <c:v>36984</c:v>
                </c:pt>
                <c:pt idx="315">
                  <c:v>36985</c:v>
                </c:pt>
                <c:pt idx="316">
                  <c:v>36986</c:v>
                </c:pt>
                <c:pt idx="317">
                  <c:v>36987</c:v>
                </c:pt>
                <c:pt idx="318">
                  <c:v>36990</c:v>
                </c:pt>
                <c:pt idx="319">
                  <c:v>36991</c:v>
                </c:pt>
                <c:pt idx="320">
                  <c:v>36992</c:v>
                </c:pt>
                <c:pt idx="321">
                  <c:v>36993</c:v>
                </c:pt>
                <c:pt idx="322">
                  <c:v>36997</c:v>
                </c:pt>
                <c:pt idx="323">
                  <c:v>36998</c:v>
                </c:pt>
                <c:pt idx="324">
                  <c:v>36999</c:v>
                </c:pt>
                <c:pt idx="325">
                  <c:v>37000</c:v>
                </c:pt>
                <c:pt idx="326">
                  <c:v>37001</c:v>
                </c:pt>
                <c:pt idx="327">
                  <c:v>37004</c:v>
                </c:pt>
                <c:pt idx="328">
                  <c:v>37005</c:v>
                </c:pt>
                <c:pt idx="329">
                  <c:v>37006</c:v>
                </c:pt>
                <c:pt idx="330">
                  <c:v>37007</c:v>
                </c:pt>
                <c:pt idx="331">
                  <c:v>37008</c:v>
                </c:pt>
                <c:pt idx="332">
                  <c:v>37011</c:v>
                </c:pt>
                <c:pt idx="333">
                  <c:v>37012</c:v>
                </c:pt>
                <c:pt idx="334">
                  <c:v>37013</c:v>
                </c:pt>
                <c:pt idx="335">
                  <c:v>37014</c:v>
                </c:pt>
                <c:pt idx="336">
                  <c:v>37015</c:v>
                </c:pt>
                <c:pt idx="337">
                  <c:v>37018</c:v>
                </c:pt>
                <c:pt idx="338">
                  <c:v>37019</c:v>
                </c:pt>
                <c:pt idx="339">
                  <c:v>37020</c:v>
                </c:pt>
                <c:pt idx="340">
                  <c:v>37021</c:v>
                </c:pt>
                <c:pt idx="341">
                  <c:v>37022</c:v>
                </c:pt>
                <c:pt idx="342">
                  <c:v>37025</c:v>
                </c:pt>
                <c:pt idx="343">
                  <c:v>37026</c:v>
                </c:pt>
                <c:pt idx="344">
                  <c:v>37027</c:v>
                </c:pt>
                <c:pt idx="345">
                  <c:v>37028</c:v>
                </c:pt>
                <c:pt idx="346">
                  <c:v>37029</c:v>
                </c:pt>
                <c:pt idx="347">
                  <c:v>37032</c:v>
                </c:pt>
                <c:pt idx="348">
                  <c:v>37033</c:v>
                </c:pt>
                <c:pt idx="349">
                  <c:v>37034</c:v>
                </c:pt>
                <c:pt idx="350">
                  <c:v>37035</c:v>
                </c:pt>
                <c:pt idx="351">
                  <c:v>37036</c:v>
                </c:pt>
                <c:pt idx="352">
                  <c:v>37040</c:v>
                </c:pt>
                <c:pt idx="353">
                  <c:v>37041</c:v>
                </c:pt>
                <c:pt idx="354">
                  <c:v>37042</c:v>
                </c:pt>
                <c:pt idx="355">
                  <c:v>37043</c:v>
                </c:pt>
                <c:pt idx="356">
                  <c:v>37046</c:v>
                </c:pt>
                <c:pt idx="357">
                  <c:v>37047</c:v>
                </c:pt>
                <c:pt idx="358">
                  <c:v>37048</c:v>
                </c:pt>
                <c:pt idx="359">
                  <c:v>37049</c:v>
                </c:pt>
                <c:pt idx="360">
                  <c:v>37050</c:v>
                </c:pt>
                <c:pt idx="361">
                  <c:v>37053</c:v>
                </c:pt>
                <c:pt idx="362">
                  <c:v>37054</c:v>
                </c:pt>
                <c:pt idx="363">
                  <c:v>37055</c:v>
                </c:pt>
                <c:pt idx="364">
                  <c:v>37056</c:v>
                </c:pt>
                <c:pt idx="365">
                  <c:v>37057</c:v>
                </c:pt>
                <c:pt idx="366">
                  <c:v>37060</c:v>
                </c:pt>
                <c:pt idx="367">
                  <c:v>37061</c:v>
                </c:pt>
                <c:pt idx="368">
                  <c:v>37062</c:v>
                </c:pt>
                <c:pt idx="369">
                  <c:v>37063</c:v>
                </c:pt>
                <c:pt idx="370">
                  <c:v>37064</c:v>
                </c:pt>
                <c:pt idx="371">
                  <c:v>37067</c:v>
                </c:pt>
                <c:pt idx="372">
                  <c:v>37068</c:v>
                </c:pt>
                <c:pt idx="373">
                  <c:v>37069</c:v>
                </c:pt>
                <c:pt idx="374">
                  <c:v>37070</c:v>
                </c:pt>
                <c:pt idx="375">
                  <c:v>37071</c:v>
                </c:pt>
                <c:pt idx="376">
                  <c:v>37074</c:v>
                </c:pt>
                <c:pt idx="377">
                  <c:v>37075</c:v>
                </c:pt>
                <c:pt idx="378">
                  <c:v>37077</c:v>
                </c:pt>
                <c:pt idx="379">
                  <c:v>37078</c:v>
                </c:pt>
                <c:pt idx="380">
                  <c:v>37081</c:v>
                </c:pt>
                <c:pt idx="381">
                  <c:v>37082</c:v>
                </c:pt>
                <c:pt idx="382">
                  <c:v>37083</c:v>
                </c:pt>
                <c:pt idx="383">
                  <c:v>37084</c:v>
                </c:pt>
                <c:pt idx="384">
                  <c:v>37085</c:v>
                </c:pt>
                <c:pt idx="385">
                  <c:v>37088</c:v>
                </c:pt>
                <c:pt idx="386">
                  <c:v>37089</c:v>
                </c:pt>
                <c:pt idx="387">
                  <c:v>37090</c:v>
                </c:pt>
                <c:pt idx="388">
                  <c:v>37091</c:v>
                </c:pt>
                <c:pt idx="389">
                  <c:v>37092</c:v>
                </c:pt>
                <c:pt idx="390">
                  <c:v>37095</c:v>
                </c:pt>
                <c:pt idx="391">
                  <c:v>37096</c:v>
                </c:pt>
                <c:pt idx="392">
                  <c:v>37097</c:v>
                </c:pt>
                <c:pt idx="393">
                  <c:v>37098</c:v>
                </c:pt>
                <c:pt idx="394">
                  <c:v>37099</c:v>
                </c:pt>
                <c:pt idx="395">
                  <c:v>37102</c:v>
                </c:pt>
                <c:pt idx="396">
                  <c:v>37103</c:v>
                </c:pt>
                <c:pt idx="397">
                  <c:v>37104</c:v>
                </c:pt>
                <c:pt idx="398">
                  <c:v>37105</c:v>
                </c:pt>
                <c:pt idx="399">
                  <c:v>37106</c:v>
                </c:pt>
                <c:pt idx="400">
                  <c:v>37109</c:v>
                </c:pt>
                <c:pt idx="401">
                  <c:v>37110</c:v>
                </c:pt>
                <c:pt idx="402">
                  <c:v>37111</c:v>
                </c:pt>
                <c:pt idx="403">
                  <c:v>37112</c:v>
                </c:pt>
                <c:pt idx="404">
                  <c:v>37113</c:v>
                </c:pt>
                <c:pt idx="405">
                  <c:v>37116</c:v>
                </c:pt>
                <c:pt idx="406">
                  <c:v>37117</c:v>
                </c:pt>
                <c:pt idx="407">
                  <c:v>37118</c:v>
                </c:pt>
                <c:pt idx="408">
                  <c:v>37119</c:v>
                </c:pt>
                <c:pt idx="409">
                  <c:v>37120</c:v>
                </c:pt>
                <c:pt idx="410">
                  <c:v>37123</c:v>
                </c:pt>
                <c:pt idx="411">
                  <c:v>37124</c:v>
                </c:pt>
                <c:pt idx="412">
                  <c:v>37125</c:v>
                </c:pt>
                <c:pt idx="413">
                  <c:v>37126</c:v>
                </c:pt>
                <c:pt idx="414">
                  <c:v>37127</c:v>
                </c:pt>
                <c:pt idx="415">
                  <c:v>37130</c:v>
                </c:pt>
                <c:pt idx="416">
                  <c:v>37131</c:v>
                </c:pt>
                <c:pt idx="417">
                  <c:v>37132</c:v>
                </c:pt>
                <c:pt idx="418">
                  <c:v>37133</c:v>
                </c:pt>
                <c:pt idx="419">
                  <c:v>37134</c:v>
                </c:pt>
                <c:pt idx="420">
                  <c:v>37138</c:v>
                </c:pt>
                <c:pt idx="421">
                  <c:v>37139</c:v>
                </c:pt>
                <c:pt idx="422">
                  <c:v>37140</c:v>
                </c:pt>
                <c:pt idx="423">
                  <c:v>37141</c:v>
                </c:pt>
                <c:pt idx="424">
                  <c:v>37144</c:v>
                </c:pt>
                <c:pt idx="425">
                  <c:v>37146</c:v>
                </c:pt>
                <c:pt idx="426">
                  <c:v>37147</c:v>
                </c:pt>
                <c:pt idx="427">
                  <c:v>37148</c:v>
                </c:pt>
                <c:pt idx="428">
                  <c:v>37151</c:v>
                </c:pt>
                <c:pt idx="429">
                  <c:v>37152</c:v>
                </c:pt>
                <c:pt idx="430">
                  <c:v>37153</c:v>
                </c:pt>
                <c:pt idx="431">
                  <c:v>37154</c:v>
                </c:pt>
                <c:pt idx="432">
                  <c:v>37155</c:v>
                </c:pt>
                <c:pt idx="433">
                  <c:v>37158</c:v>
                </c:pt>
                <c:pt idx="434">
                  <c:v>37159</c:v>
                </c:pt>
                <c:pt idx="435">
                  <c:v>37160</c:v>
                </c:pt>
                <c:pt idx="436">
                  <c:v>37161</c:v>
                </c:pt>
                <c:pt idx="437">
                  <c:v>37162</c:v>
                </c:pt>
                <c:pt idx="438">
                  <c:v>37165</c:v>
                </c:pt>
                <c:pt idx="439">
                  <c:v>37166</c:v>
                </c:pt>
                <c:pt idx="440">
                  <c:v>37167</c:v>
                </c:pt>
                <c:pt idx="441">
                  <c:v>37168</c:v>
                </c:pt>
                <c:pt idx="442">
                  <c:v>37169</c:v>
                </c:pt>
                <c:pt idx="443">
                  <c:v>37172</c:v>
                </c:pt>
                <c:pt idx="444">
                  <c:v>37173</c:v>
                </c:pt>
                <c:pt idx="445">
                  <c:v>37174</c:v>
                </c:pt>
                <c:pt idx="446">
                  <c:v>37175</c:v>
                </c:pt>
                <c:pt idx="447">
                  <c:v>37176</c:v>
                </c:pt>
                <c:pt idx="448">
                  <c:v>37179</c:v>
                </c:pt>
                <c:pt idx="449">
                  <c:v>37180</c:v>
                </c:pt>
                <c:pt idx="450">
                  <c:v>37181</c:v>
                </c:pt>
                <c:pt idx="451">
                  <c:v>37182</c:v>
                </c:pt>
                <c:pt idx="452">
                  <c:v>37183</c:v>
                </c:pt>
                <c:pt idx="453">
                  <c:v>37186</c:v>
                </c:pt>
                <c:pt idx="454">
                  <c:v>37187</c:v>
                </c:pt>
                <c:pt idx="455">
                  <c:v>37188</c:v>
                </c:pt>
                <c:pt idx="456">
                  <c:v>37189</c:v>
                </c:pt>
                <c:pt idx="457">
                  <c:v>37190</c:v>
                </c:pt>
                <c:pt idx="458">
                  <c:v>37193</c:v>
                </c:pt>
                <c:pt idx="459">
                  <c:v>37194</c:v>
                </c:pt>
                <c:pt idx="460">
                  <c:v>37195</c:v>
                </c:pt>
                <c:pt idx="461">
                  <c:v>37196</c:v>
                </c:pt>
              </c:numCache>
            </c:numRef>
          </c:cat>
          <c:val>
            <c:numRef>
              <c:f>Sheet1!$S$5:$S$466</c:f>
              <c:numCache>
                <c:formatCode>#,##0_);[Red]\(#,##0\)</c:formatCode>
                <c:ptCount val="462"/>
                <c:pt idx="0">
                  <c:v>-18953.1278477548</c:v>
                </c:pt>
                <c:pt idx="1">
                  <c:v>-20097.542235798777</c:v>
                </c:pt>
                <c:pt idx="2">
                  <c:v>-19458.524266661789</c:v>
                </c:pt>
                <c:pt idx="3">
                  <c:v>-14673.986233932088</c:v>
                </c:pt>
                <c:pt idx="4">
                  <c:v>-18279.35472698525</c:v>
                </c:pt>
                <c:pt idx="5">
                  <c:v>-17903.955122171632</c:v>
                </c:pt>
                <c:pt idx="6">
                  <c:v>-17470.276349930708</c:v>
                </c:pt>
                <c:pt idx="7">
                  <c:v>-18123.7096490568</c:v>
                </c:pt>
                <c:pt idx="8">
                  <c:v>-18495.285206044009</c:v>
                </c:pt>
                <c:pt idx="9">
                  <c:v>-18500.528610094101</c:v>
                </c:pt>
                <c:pt idx="10">
                  <c:v>-18639.35882466246</c:v>
                </c:pt>
                <c:pt idx="11">
                  <c:v>-20263.053637698697</c:v>
                </c:pt>
                <c:pt idx="12">
                  <c:v>-19965.032312317697</c:v>
                </c:pt>
                <c:pt idx="13">
                  <c:v>-19286.015172017083</c:v>
                </c:pt>
                <c:pt idx="14">
                  <c:v>-20467.480051985814</c:v>
                </c:pt>
                <c:pt idx="15">
                  <c:v>-13298.923938432446</c:v>
                </c:pt>
                <c:pt idx="16">
                  <c:v>-20253.947362398321</c:v>
                </c:pt>
                <c:pt idx="17">
                  <c:v>-23172.146763560828</c:v>
                </c:pt>
                <c:pt idx="18">
                  <c:v>-41909.978135390294</c:v>
                </c:pt>
                <c:pt idx="19">
                  <c:v>-28046.091465620008</c:v>
                </c:pt>
                <c:pt idx="20">
                  <c:v>-30717.895857750387</c:v>
                </c:pt>
                <c:pt idx="21">
                  <c:v>-34581.318759204849</c:v>
                </c:pt>
                <c:pt idx="22">
                  <c:v>-30858.425950697092</c:v>
                </c:pt>
                <c:pt idx="23">
                  <c:v>-28426.046875253833</c:v>
                </c:pt>
                <c:pt idx="24">
                  <c:v>-23826.211255194114</c:v>
                </c:pt>
                <c:pt idx="25">
                  <c:v>-22073.966854621616</c:v>
                </c:pt>
                <c:pt idx="26">
                  <c:v>-21005.476429199196</c:v>
                </c:pt>
                <c:pt idx="27">
                  <c:v>-22304.938388004965</c:v>
                </c:pt>
                <c:pt idx="28">
                  <c:v>-22312.674717235706</c:v>
                </c:pt>
                <c:pt idx="29">
                  <c:v>-25252.960080616635</c:v>
                </c:pt>
                <c:pt idx="30">
                  <c:v>-24951.253275488994</c:v>
                </c:pt>
                <c:pt idx="31">
                  <c:v>-26799.82205914897</c:v>
                </c:pt>
                <c:pt idx="32">
                  <c:v>-27101.41725755902</c:v>
                </c:pt>
                <c:pt idx="33">
                  <c:v>-28288.881059355066</c:v>
                </c:pt>
                <c:pt idx="34">
                  <c:v>-28285.213656437842</c:v>
                </c:pt>
                <c:pt idx="35">
                  <c:v>-26410.008852522897</c:v>
                </c:pt>
                <c:pt idx="36">
                  <c:v>-24762.399159438235</c:v>
                </c:pt>
                <c:pt idx="37">
                  <c:v>-24762.058317172417</c:v>
                </c:pt>
                <c:pt idx="38">
                  <c:v>-21972.91307003476</c:v>
                </c:pt>
                <c:pt idx="39">
                  <c:v>-22015.864940434287</c:v>
                </c:pt>
                <c:pt idx="40">
                  <c:v>-21626.450861865756</c:v>
                </c:pt>
                <c:pt idx="41">
                  <c:v>-22613.36358013783</c:v>
                </c:pt>
                <c:pt idx="42">
                  <c:v>-24132.646155009959</c:v>
                </c:pt>
                <c:pt idx="43">
                  <c:v>-24333.895206548888</c:v>
                </c:pt>
                <c:pt idx="44">
                  <c:v>-15131.416741039355</c:v>
                </c:pt>
                <c:pt idx="45">
                  <c:v>-23894.595787936574</c:v>
                </c:pt>
                <c:pt idx="46">
                  <c:v>-23899.413264918392</c:v>
                </c:pt>
                <c:pt idx="47">
                  <c:v>-24198.701981776372</c:v>
                </c:pt>
                <c:pt idx="48">
                  <c:v>-24562.612591438559</c:v>
                </c:pt>
                <c:pt idx="49">
                  <c:v>-25895.588830809349</c:v>
                </c:pt>
                <c:pt idx="50">
                  <c:v>-25906.906403477249</c:v>
                </c:pt>
                <c:pt idx="51">
                  <c:v>-27721.572156369708</c:v>
                </c:pt>
                <c:pt idx="52">
                  <c:v>-27474.428926199944</c:v>
                </c:pt>
                <c:pt idx="53">
                  <c:v>-25618.462877748305</c:v>
                </c:pt>
                <c:pt idx="54">
                  <c:v>-27618.911920233619</c:v>
                </c:pt>
                <c:pt idx="55">
                  <c:v>-28741.286447506533</c:v>
                </c:pt>
                <c:pt idx="56">
                  <c:v>-31787.632409355632</c:v>
                </c:pt>
                <c:pt idx="57">
                  <c:v>-28952.6135623031</c:v>
                </c:pt>
                <c:pt idx="58">
                  <c:v>-31293.573528150126</c:v>
                </c:pt>
                <c:pt idx="59">
                  <c:v>-33053.96645095016</c:v>
                </c:pt>
                <c:pt idx="60">
                  <c:v>-31572.847995384724</c:v>
                </c:pt>
                <c:pt idx="61">
                  <c:v>-38224.645117280481</c:v>
                </c:pt>
                <c:pt idx="62">
                  <c:v>-29222.466635824272</c:v>
                </c:pt>
                <c:pt idx="63">
                  <c:v>-32398.122496571104</c:v>
                </c:pt>
                <c:pt idx="64">
                  <c:v>-33157.158303497032</c:v>
                </c:pt>
                <c:pt idx="65">
                  <c:v>-31298.67097990587</c:v>
                </c:pt>
                <c:pt idx="66">
                  <c:v>-35135.059288328812</c:v>
                </c:pt>
                <c:pt idx="67">
                  <c:v>-38821.274140384747</c:v>
                </c:pt>
                <c:pt idx="68">
                  <c:v>-42676.387690004791</c:v>
                </c:pt>
                <c:pt idx="69">
                  <c:v>-50024.871304525928</c:v>
                </c:pt>
                <c:pt idx="70">
                  <c:v>-45916.804143676258</c:v>
                </c:pt>
                <c:pt idx="71">
                  <c:v>-46506.820018835904</c:v>
                </c:pt>
                <c:pt idx="72">
                  <c:v>-46585.965220694183</c:v>
                </c:pt>
                <c:pt idx="73">
                  <c:v>-47645.774685507902</c:v>
                </c:pt>
                <c:pt idx="74">
                  <c:v>-52644.442761384271</c:v>
                </c:pt>
                <c:pt idx="75">
                  <c:v>-50762.919585315707</c:v>
                </c:pt>
                <c:pt idx="76">
                  <c:v>-49104.070249529628</c:v>
                </c:pt>
                <c:pt idx="77">
                  <c:v>-49295.812540647355</c:v>
                </c:pt>
                <c:pt idx="78">
                  <c:v>-49295.515926956621</c:v>
                </c:pt>
                <c:pt idx="79">
                  <c:v>-47265.710737733141</c:v>
                </c:pt>
                <c:pt idx="80">
                  <c:v>-46757.928137866074</c:v>
                </c:pt>
                <c:pt idx="81">
                  <c:v>-43988.460512472971</c:v>
                </c:pt>
                <c:pt idx="82">
                  <c:v>-50739.441965792255</c:v>
                </c:pt>
                <c:pt idx="83">
                  <c:v>-40127.51070416758</c:v>
                </c:pt>
                <c:pt idx="84">
                  <c:v>-36363.62646229806</c:v>
                </c:pt>
                <c:pt idx="85">
                  <c:v>-33151.513954448004</c:v>
                </c:pt>
                <c:pt idx="86">
                  <c:v>-27847.083002198229</c:v>
                </c:pt>
                <c:pt idx="87">
                  <c:v>-27545.384026280095</c:v>
                </c:pt>
                <c:pt idx="88">
                  <c:v>-29062.837089975237</c:v>
                </c:pt>
                <c:pt idx="89">
                  <c:v>-29843.439188163389</c:v>
                </c:pt>
                <c:pt idx="90">
                  <c:v>-35127.049704788624</c:v>
                </c:pt>
                <c:pt idx="91">
                  <c:v>-32384.405493408962</c:v>
                </c:pt>
                <c:pt idx="92">
                  <c:v>-27316.295914919199</c:v>
                </c:pt>
                <c:pt idx="93">
                  <c:v>-27039.863209861051</c:v>
                </c:pt>
                <c:pt idx="94">
                  <c:v>-29911.228351009493</c:v>
                </c:pt>
                <c:pt idx="95">
                  <c:v>-35126.776925969927</c:v>
                </c:pt>
                <c:pt idx="96">
                  <c:v>-36952.246643978426</c:v>
                </c:pt>
                <c:pt idx="97">
                  <c:v>-39881.967104055046</c:v>
                </c:pt>
                <c:pt idx="98">
                  <c:v>-54496.641738051781</c:v>
                </c:pt>
                <c:pt idx="99">
                  <c:v>-53327.021577106345</c:v>
                </c:pt>
                <c:pt idx="100">
                  <c:v>-53273.251161208151</c:v>
                </c:pt>
                <c:pt idx="101">
                  <c:v>-44429.751259787641</c:v>
                </c:pt>
                <c:pt idx="102">
                  <c:v>-51770.453971978393</c:v>
                </c:pt>
                <c:pt idx="103">
                  <c:v>-51715.867627496431</c:v>
                </c:pt>
                <c:pt idx="104">
                  <c:v>-43076.492839962943</c:v>
                </c:pt>
                <c:pt idx="105">
                  <c:v>-46501.268563341364</c:v>
                </c:pt>
                <c:pt idx="106">
                  <c:v>-42333.887417364487</c:v>
                </c:pt>
                <c:pt idx="107">
                  <c:v>-39712.16095179617</c:v>
                </c:pt>
                <c:pt idx="108">
                  <c:v>-49795.628416956039</c:v>
                </c:pt>
                <c:pt idx="109">
                  <c:v>-57363.700012462861</c:v>
                </c:pt>
                <c:pt idx="110">
                  <c:v>-43709.748651985654</c:v>
                </c:pt>
                <c:pt idx="111">
                  <c:v>-43766.503796771605</c:v>
                </c:pt>
                <c:pt idx="112">
                  <c:v>-44127.53069147253</c:v>
                </c:pt>
                <c:pt idx="113">
                  <c:v>-47706.696204669679</c:v>
                </c:pt>
                <c:pt idx="114">
                  <c:v>-46403.365968432263</c:v>
                </c:pt>
                <c:pt idx="115">
                  <c:v>-42305.935582024176</c:v>
                </c:pt>
                <c:pt idx="116">
                  <c:v>-45810.855532497088</c:v>
                </c:pt>
                <c:pt idx="117">
                  <c:v>-45752.702320402008</c:v>
                </c:pt>
                <c:pt idx="118">
                  <c:v>-37193.094165126327</c:v>
                </c:pt>
                <c:pt idx="119">
                  <c:v>-32133.333313601433</c:v>
                </c:pt>
                <c:pt idx="120">
                  <c:v>-32137.405995043297</c:v>
                </c:pt>
                <c:pt idx="121">
                  <c:v>-48085.220590272613</c:v>
                </c:pt>
                <c:pt idx="122">
                  <c:v>-49899.319386266579</c:v>
                </c:pt>
                <c:pt idx="123">
                  <c:v>-43866.536997473646</c:v>
                </c:pt>
                <c:pt idx="124">
                  <c:v>-54446.870877474321</c:v>
                </c:pt>
                <c:pt idx="125">
                  <c:v>-51986.303969240202</c:v>
                </c:pt>
                <c:pt idx="126">
                  <c:v>-44134.518757997124</c:v>
                </c:pt>
                <c:pt idx="127">
                  <c:v>-43260.449446668557</c:v>
                </c:pt>
                <c:pt idx="128">
                  <c:v>-39234.25596363884</c:v>
                </c:pt>
                <c:pt idx="129">
                  <c:v>-34351.643119657754</c:v>
                </c:pt>
                <c:pt idx="130">
                  <c:v>-36059.455597947257</c:v>
                </c:pt>
                <c:pt idx="131">
                  <c:v>-43876.147039369011</c:v>
                </c:pt>
                <c:pt idx="132">
                  <c:v>-48669.131962881052</c:v>
                </c:pt>
                <c:pt idx="133">
                  <c:v>-44048.433037059673</c:v>
                </c:pt>
                <c:pt idx="134">
                  <c:v>-42601.359814216376</c:v>
                </c:pt>
                <c:pt idx="135">
                  <c:v>-47750.698654787557</c:v>
                </c:pt>
                <c:pt idx="136">
                  <c:v>-52799.724990006624</c:v>
                </c:pt>
                <c:pt idx="137">
                  <c:v>-44044.974253827531</c:v>
                </c:pt>
                <c:pt idx="138">
                  <c:v>-40430.375981683996</c:v>
                </c:pt>
                <c:pt idx="139">
                  <c:v>-34363.603274690649</c:v>
                </c:pt>
                <c:pt idx="140">
                  <c:v>-48198.791177998748</c:v>
                </c:pt>
                <c:pt idx="141">
                  <c:v>-38907.454286040484</c:v>
                </c:pt>
                <c:pt idx="142">
                  <c:v>-35039.014427068723</c:v>
                </c:pt>
                <c:pt idx="143">
                  <c:v>-29554.09453900305</c:v>
                </c:pt>
                <c:pt idx="144">
                  <c:v>-37737.625773494678</c:v>
                </c:pt>
                <c:pt idx="145">
                  <c:v>-43029.257232961041</c:v>
                </c:pt>
                <c:pt idx="146">
                  <c:v>-44424.420663564015</c:v>
                </c:pt>
                <c:pt idx="147">
                  <c:v>-46394.855546017694</c:v>
                </c:pt>
                <c:pt idx="148">
                  <c:v>-51983.412711413228</c:v>
                </c:pt>
                <c:pt idx="149">
                  <c:v>-48541.862432656715</c:v>
                </c:pt>
                <c:pt idx="150">
                  <c:v>-49506.464561596556</c:v>
                </c:pt>
                <c:pt idx="151">
                  <c:v>-52309.785907555306</c:v>
                </c:pt>
                <c:pt idx="152">
                  <c:v>-48764.896898764433</c:v>
                </c:pt>
                <c:pt idx="153">
                  <c:v>-49061.695792978462</c:v>
                </c:pt>
                <c:pt idx="154">
                  <c:v>-48724.906083731075</c:v>
                </c:pt>
                <c:pt idx="155">
                  <c:v>-48683.133162947546</c:v>
                </c:pt>
                <c:pt idx="156">
                  <c:v>-49103.895352294065</c:v>
                </c:pt>
                <c:pt idx="157">
                  <c:v>-44269.788748741848</c:v>
                </c:pt>
                <c:pt idx="158">
                  <c:v>-42088.575361739007</c:v>
                </c:pt>
                <c:pt idx="159">
                  <c:v>-42437.930098709236</c:v>
                </c:pt>
                <c:pt idx="160">
                  <c:v>-46756.474714165473</c:v>
                </c:pt>
                <c:pt idx="161">
                  <c:v>-53690.818424525409</c:v>
                </c:pt>
                <c:pt idx="162">
                  <c:v>-55978.624758021564</c:v>
                </c:pt>
                <c:pt idx="163">
                  <c:v>-53639.959729623588</c:v>
                </c:pt>
                <c:pt idx="164">
                  <c:v>-52361.10686384156</c:v>
                </c:pt>
                <c:pt idx="165">
                  <c:v>-54494.848143584415</c:v>
                </c:pt>
                <c:pt idx="166">
                  <c:v>-58997.803534022874</c:v>
                </c:pt>
                <c:pt idx="167">
                  <c:v>-51540.607537183445</c:v>
                </c:pt>
                <c:pt idx="168">
                  <c:v>-50999.463326870042</c:v>
                </c:pt>
                <c:pt idx="169">
                  <c:v>-63355.69372077797</c:v>
                </c:pt>
                <c:pt idx="170">
                  <c:v>-58206.977146673562</c:v>
                </c:pt>
                <c:pt idx="171">
                  <c:v>-50659.516782187915</c:v>
                </c:pt>
                <c:pt idx="172">
                  <c:v>-49332.202283783197</c:v>
                </c:pt>
                <c:pt idx="173">
                  <c:v>-47127.922229487325</c:v>
                </c:pt>
                <c:pt idx="174">
                  <c:v>-51080.226035645552</c:v>
                </c:pt>
                <c:pt idx="175">
                  <c:v>-52510.200576818235</c:v>
                </c:pt>
                <c:pt idx="176">
                  <c:v>-49686.360253325569</c:v>
                </c:pt>
                <c:pt idx="177">
                  <c:v>-46181.710771602695</c:v>
                </c:pt>
                <c:pt idx="178">
                  <c:v>-52822.359420227011</c:v>
                </c:pt>
                <c:pt idx="179">
                  <c:v>-48497.581148012934</c:v>
                </c:pt>
                <c:pt idx="180">
                  <c:v>-44648.548426894908</c:v>
                </c:pt>
                <c:pt idx="181">
                  <c:v>-43783.929616722613</c:v>
                </c:pt>
                <c:pt idx="182">
                  <c:v>-45086.146207758531</c:v>
                </c:pt>
                <c:pt idx="183">
                  <c:v>-44881.094794493736</c:v>
                </c:pt>
                <c:pt idx="184">
                  <c:v>-47027.615310789435</c:v>
                </c:pt>
                <c:pt idx="185">
                  <c:v>-46036.162639383576</c:v>
                </c:pt>
                <c:pt idx="186">
                  <c:v>-52124.473725131968</c:v>
                </c:pt>
                <c:pt idx="187">
                  <c:v>-49102.922111178275</c:v>
                </c:pt>
                <c:pt idx="188">
                  <c:v>-50310.14872460132</c:v>
                </c:pt>
                <c:pt idx="189">
                  <c:v>-41088.393677357199</c:v>
                </c:pt>
                <c:pt idx="190">
                  <c:v>-45913.330302490052</c:v>
                </c:pt>
                <c:pt idx="191">
                  <c:v>-45606.385382384069</c:v>
                </c:pt>
                <c:pt idx="192">
                  <c:v>-49251.934916458085</c:v>
                </c:pt>
                <c:pt idx="193">
                  <c:v>-50979.256359817569</c:v>
                </c:pt>
                <c:pt idx="194">
                  <c:v>-47560.593099750135</c:v>
                </c:pt>
                <c:pt idx="195">
                  <c:v>-53619.044694958895</c:v>
                </c:pt>
                <c:pt idx="196">
                  <c:v>-53951.635563715769</c:v>
                </c:pt>
                <c:pt idx="197">
                  <c:v>-49699.800039839196</c:v>
                </c:pt>
                <c:pt idx="198">
                  <c:v>-46686.699840532739</c:v>
                </c:pt>
                <c:pt idx="199">
                  <c:v>-67418.115851750117</c:v>
                </c:pt>
                <c:pt idx="200">
                  <c:v>-57221.686142580591</c:v>
                </c:pt>
                <c:pt idx="201">
                  <c:v>-49122.614405180022</c:v>
                </c:pt>
                <c:pt idx="202">
                  <c:v>-48371.653693046304</c:v>
                </c:pt>
                <c:pt idx="203">
                  <c:v>-41584.450555466043</c:v>
                </c:pt>
                <c:pt idx="204">
                  <c:v>-41840.079899541299</c:v>
                </c:pt>
                <c:pt idx="205">
                  <c:v>-43266.347904578215</c:v>
                </c:pt>
                <c:pt idx="206">
                  <c:v>-39166.258080138316</c:v>
                </c:pt>
                <c:pt idx="207">
                  <c:v>-35453.788387138549</c:v>
                </c:pt>
                <c:pt idx="208">
                  <c:v>-35299.370263504701</c:v>
                </c:pt>
                <c:pt idx="209">
                  <c:v>-39445.094828127869</c:v>
                </c:pt>
                <c:pt idx="210">
                  <c:v>-41369.797666897044</c:v>
                </c:pt>
                <c:pt idx="211">
                  <c:v>-34420.629308599222</c:v>
                </c:pt>
                <c:pt idx="212">
                  <c:v>-42254.823263149498</c:v>
                </c:pt>
                <c:pt idx="213">
                  <c:v>-44239.809029877149</c:v>
                </c:pt>
                <c:pt idx="214">
                  <c:v>-38466.150379262028</c:v>
                </c:pt>
                <c:pt idx="215">
                  <c:v>-44732.120897627916</c:v>
                </c:pt>
                <c:pt idx="216">
                  <c:v>-30116.857820828522</c:v>
                </c:pt>
                <c:pt idx="217">
                  <c:v>-31574.936769532887</c:v>
                </c:pt>
                <c:pt idx="218">
                  <c:v>-38653.587103915721</c:v>
                </c:pt>
                <c:pt idx="219">
                  <c:v>-36254.339781604074</c:v>
                </c:pt>
                <c:pt idx="220">
                  <c:v>-37774.71622659792</c:v>
                </c:pt>
                <c:pt idx="221">
                  <c:v>-36510.133812408851</c:v>
                </c:pt>
                <c:pt idx="222">
                  <c:v>-45468.812201332024</c:v>
                </c:pt>
                <c:pt idx="223">
                  <c:v>-41969.25485399997</c:v>
                </c:pt>
                <c:pt idx="224">
                  <c:v>-40641.03779432804</c:v>
                </c:pt>
                <c:pt idx="225">
                  <c:v>-48227.561466447791</c:v>
                </c:pt>
                <c:pt idx="226">
                  <c:v>-51827.935392025793</c:v>
                </c:pt>
                <c:pt idx="227">
                  <c:v>-62393.728683257905</c:v>
                </c:pt>
                <c:pt idx="228">
                  <c:v>-45922.770190832351</c:v>
                </c:pt>
                <c:pt idx="229">
                  <c:v>-44922.305595327583</c:v>
                </c:pt>
                <c:pt idx="230">
                  <c:v>-58242.257511191994</c:v>
                </c:pt>
                <c:pt idx="231">
                  <c:v>-62120.375948637011</c:v>
                </c:pt>
                <c:pt idx="232">
                  <c:v>-53200.765671181842</c:v>
                </c:pt>
                <c:pt idx="233">
                  <c:v>-82189.157046413369</c:v>
                </c:pt>
                <c:pt idx="234">
                  <c:v>-89868.398572579448</c:v>
                </c:pt>
                <c:pt idx="235">
                  <c:v>-100256.91985593812</c:v>
                </c:pt>
                <c:pt idx="236">
                  <c:v>-112722.64246813947</c:v>
                </c:pt>
                <c:pt idx="237">
                  <c:v>-106172.04801641531</c:v>
                </c:pt>
                <c:pt idx="238">
                  <c:v>-155633.45824082944</c:v>
                </c:pt>
                <c:pt idx="239">
                  <c:v>-105498.45150048412</c:v>
                </c:pt>
                <c:pt idx="240">
                  <c:v>-78666.230772803654</c:v>
                </c:pt>
                <c:pt idx="241">
                  <c:v>-77201.460996538139</c:v>
                </c:pt>
                <c:pt idx="242">
                  <c:v>-77683.629472366956</c:v>
                </c:pt>
                <c:pt idx="243">
                  <c:v>-94606.396934879624</c:v>
                </c:pt>
                <c:pt idx="244">
                  <c:v>-92127.461888407634</c:v>
                </c:pt>
                <c:pt idx="245">
                  <c:v>-107649.81846245725</c:v>
                </c:pt>
                <c:pt idx="246">
                  <c:v>-119556.34246663789</c:v>
                </c:pt>
                <c:pt idx="247">
                  <c:v>-104864.44876601412</c:v>
                </c:pt>
                <c:pt idx="248">
                  <c:v>-53455.483544721581</c:v>
                </c:pt>
                <c:pt idx="249">
                  <c:v>-57483.150922683424</c:v>
                </c:pt>
                <c:pt idx="250">
                  <c:v>-50493.698022624565</c:v>
                </c:pt>
                <c:pt idx="251">
                  <c:v>-73443</c:v>
                </c:pt>
                <c:pt idx="252">
                  <c:v>-70582</c:v>
                </c:pt>
                <c:pt idx="253">
                  <c:v>-61136</c:v>
                </c:pt>
                <c:pt idx="254">
                  <c:v>-70961</c:v>
                </c:pt>
                <c:pt idx="255">
                  <c:v>-97955</c:v>
                </c:pt>
                <c:pt idx="256">
                  <c:v>-92067</c:v>
                </c:pt>
                <c:pt idx="257">
                  <c:v>-83426</c:v>
                </c:pt>
                <c:pt idx="258">
                  <c:v>-77004</c:v>
                </c:pt>
                <c:pt idx="259">
                  <c:v>-59871</c:v>
                </c:pt>
                <c:pt idx="260">
                  <c:v>-61125</c:v>
                </c:pt>
                <c:pt idx="261">
                  <c:v>-48948</c:v>
                </c:pt>
                <c:pt idx="262">
                  <c:v>-42559</c:v>
                </c:pt>
                <c:pt idx="263">
                  <c:v>-49081</c:v>
                </c:pt>
                <c:pt idx="264">
                  <c:v>-57434</c:v>
                </c:pt>
                <c:pt idx="265">
                  <c:v>-61820</c:v>
                </c:pt>
                <c:pt idx="266">
                  <c:v>-67108</c:v>
                </c:pt>
                <c:pt idx="267">
                  <c:v>-70296</c:v>
                </c:pt>
                <c:pt idx="268">
                  <c:v>-57923</c:v>
                </c:pt>
                <c:pt idx="269">
                  <c:v>-51122</c:v>
                </c:pt>
                <c:pt idx="270">
                  <c:v>-66656</c:v>
                </c:pt>
                <c:pt idx="271">
                  <c:v>-65136</c:v>
                </c:pt>
                <c:pt idx="272">
                  <c:v>-75550</c:v>
                </c:pt>
                <c:pt idx="273">
                  <c:v>-89704</c:v>
                </c:pt>
                <c:pt idx="274">
                  <c:v>-74431</c:v>
                </c:pt>
                <c:pt idx="275">
                  <c:v>-72009</c:v>
                </c:pt>
                <c:pt idx="276">
                  <c:v>-83966</c:v>
                </c:pt>
                <c:pt idx="277">
                  <c:v>-98104</c:v>
                </c:pt>
                <c:pt idx="278">
                  <c:v>-92270</c:v>
                </c:pt>
                <c:pt idx="279">
                  <c:v>-94057</c:v>
                </c:pt>
                <c:pt idx="280">
                  <c:v>-93414</c:v>
                </c:pt>
                <c:pt idx="281">
                  <c:v>-88034</c:v>
                </c:pt>
                <c:pt idx="282">
                  <c:v>-72944</c:v>
                </c:pt>
                <c:pt idx="283">
                  <c:v>-72186</c:v>
                </c:pt>
                <c:pt idx="284">
                  <c:v>-62262</c:v>
                </c:pt>
                <c:pt idx="285">
                  <c:v>-43590</c:v>
                </c:pt>
                <c:pt idx="286">
                  <c:v>-42366</c:v>
                </c:pt>
                <c:pt idx="287">
                  <c:v>-43460</c:v>
                </c:pt>
                <c:pt idx="288">
                  <c:v>-44766</c:v>
                </c:pt>
                <c:pt idx="289">
                  <c:v>-51292</c:v>
                </c:pt>
                <c:pt idx="290">
                  <c:v>-64846</c:v>
                </c:pt>
                <c:pt idx="291">
                  <c:v>-60077</c:v>
                </c:pt>
                <c:pt idx="292">
                  <c:v>-58564</c:v>
                </c:pt>
                <c:pt idx="293">
                  <c:v>-59612</c:v>
                </c:pt>
                <c:pt idx="294">
                  <c:v>-57280</c:v>
                </c:pt>
                <c:pt idx="295">
                  <c:v>-57562</c:v>
                </c:pt>
                <c:pt idx="296">
                  <c:v>-47245</c:v>
                </c:pt>
                <c:pt idx="297">
                  <c:v>-49112</c:v>
                </c:pt>
                <c:pt idx="298">
                  <c:v>-47784</c:v>
                </c:pt>
                <c:pt idx="299">
                  <c:v>-48378</c:v>
                </c:pt>
                <c:pt idx="300">
                  <c:v>-47948</c:v>
                </c:pt>
                <c:pt idx="301">
                  <c:v>-51767</c:v>
                </c:pt>
                <c:pt idx="302">
                  <c:v>-44213</c:v>
                </c:pt>
                <c:pt idx="303">
                  <c:v>-39933</c:v>
                </c:pt>
                <c:pt idx="304">
                  <c:v>-36632</c:v>
                </c:pt>
                <c:pt idx="305">
                  <c:v>-41339</c:v>
                </c:pt>
                <c:pt idx="306">
                  <c:v>-43079</c:v>
                </c:pt>
                <c:pt idx="307">
                  <c:v>-46181</c:v>
                </c:pt>
                <c:pt idx="308">
                  <c:v>-53398</c:v>
                </c:pt>
                <c:pt idx="309">
                  <c:v>-51547</c:v>
                </c:pt>
                <c:pt idx="310">
                  <c:v>-43151</c:v>
                </c:pt>
                <c:pt idx="311">
                  <c:v>-50080</c:v>
                </c:pt>
                <c:pt idx="312">
                  <c:v>-55981</c:v>
                </c:pt>
                <c:pt idx="313">
                  <c:v>-62589</c:v>
                </c:pt>
                <c:pt idx="314">
                  <c:v>-61081</c:v>
                </c:pt>
                <c:pt idx="315">
                  <c:v>-63269</c:v>
                </c:pt>
                <c:pt idx="316">
                  <c:v>-74887</c:v>
                </c:pt>
                <c:pt idx="317">
                  <c:v>-59399</c:v>
                </c:pt>
                <c:pt idx="318">
                  <c:v>-50678</c:v>
                </c:pt>
                <c:pt idx="319">
                  <c:v>-53777</c:v>
                </c:pt>
                <c:pt idx="320">
                  <c:v>-49032</c:v>
                </c:pt>
                <c:pt idx="321">
                  <c:v>-45269</c:v>
                </c:pt>
                <c:pt idx="322">
                  <c:v>-45133</c:v>
                </c:pt>
                <c:pt idx="323">
                  <c:v>-47733</c:v>
                </c:pt>
                <c:pt idx="324">
                  <c:v>-67844</c:v>
                </c:pt>
                <c:pt idx="325">
                  <c:v>-85214</c:v>
                </c:pt>
                <c:pt idx="326">
                  <c:v>-119574</c:v>
                </c:pt>
                <c:pt idx="327">
                  <c:v>-112968</c:v>
                </c:pt>
                <c:pt idx="328">
                  <c:v>-121148</c:v>
                </c:pt>
                <c:pt idx="329">
                  <c:v>-118048</c:v>
                </c:pt>
                <c:pt idx="330">
                  <c:v>-91966</c:v>
                </c:pt>
                <c:pt idx="331">
                  <c:v>-92397</c:v>
                </c:pt>
                <c:pt idx="332">
                  <c:v>-94237</c:v>
                </c:pt>
                <c:pt idx="333">
                  <c:v>-98306</c:v>
                </c:pt>
                <c:pt idx="334">
                  <c:v>-108300</c:v>
                </c:pt>
                <c:pt idx="335">
                  <c:v>-106185</c:v>
                </c:pt>
                <c:pt idx="336">
                  <c:v>-105846</c:v>
                </c:pt>
                <c:pt idx="337">
                  <c:v>-94501</c:v>
                </c:pt>
                <c:pt idx="338">
                  <c:v>-93418</c:v>
                </c:pt>
                <c:pt idx="339">
                  <c:v>-89638</c:v>
                </c:pt>
                <c:pt idx="340">
                  <c:v>-106564</c:v>
                </c:pt>
                <c:pt idx="341">
                  <c:v>-103998</c:v>
                </c:pt>
                <c:pt idx="342">
                  <c:v>-106632</c:v>
                </c:pt>
                <c:pt idx="343">
                  <c:v>-105997</c:v>
                </c:pt>
                <c:pt idx="344">
                  <c:v>-96954</c:v>
                </c:pt>
                <c:pt idx="345">
                  <c:v>-91603</c:v>
                </c:pt>
                <c:pt idx="346">
                  <c:v>-101023</c:v>
                </c:pt>
                <c:pt idx="347">
                  <c:v>-88651</c:v>
                </c:pt>
                <c:pt idx="348">
                  <c:v>-92267</c:v>
                </c:pt>
                <c:pt idx="349">
                  <c:v>-99163</c:v>
                </c:pt>
                <c:pt idx="350">
                  <c:v>-99443</c:v>
                </c:pt>
                <c:pt idx="351">
                  <c:v>-101560</c:v>
                </c:pt>
                <c:pt idx="352">
                  <c:v>-69697</c:v>
                </c:pt>
                <c:pt idx="353">
                  <c:v>-64622</c:v>
                </c:pt>
                <c:pt idx="354">
                  <c:v>-74482</c:v>
                </c:pt>
                <c:pt idx="355">
                  <c:v>-80565</c:v>
                </c:pt>
                <c:pt idx="356">
                  <c:v>-91647</c:v>
                </c:pt>
                <c:pt idx="357">
                  <c:v>-72743</c:v>
                </c:pt>
                <c:pt idx="358">
                  <c:v>-78462</c:v>
                </c:pt>
                <c:pt idx="359">
                  <c:v>-88674</c:v>
                </c:pt>
                <c:pt idx="360">
                  <c:v>-105221</c:v>
                </c:pt>
                <c:pt idx="361">
                  <c:v>-126415</c:v>
                </c:pt>
                <c:pt idx="362">
                  <c:v>-121714</c:v>
                </c:pt>
                <c:pt idx="363">
                  <c:v>-117365</c:v>
                </c:pt>
                <c:pt idx="364">
                  <c:v>-118424</c:v>
                </c:pt>
                <c:pt idx="365">
                  <c:v>-108480</c:v>
                </c:pt>
                <c:pt idx="366">
                  <c:v>-102736</c:v>
                </c:pt>
                <c:pt idx="367">
                  <c:v>-116222</c:v>
                </c:pt>
                <c:pt idx="368">
                  <c:v>-99080</c:v>
                </c:pt>
                <c:pt idx="369">
                  <c:v>-106295</c:v>
                </c:pt>
                <c:pt idx="370">
                  <c:v>-107240</c:v>
                </c:pt>
                <c:pt idx="371">
                  <c:v>-86031</c:v>
                </c:pt>
                <c:pt idx="372">
                  <c:v>-84046</c:v>
                </c:pt>
                <c:pt idx="373">
                  <c:v>-60503</c:v>
                </c:pt>
                <c:pt idx="374">
                  <c:v>-66764</c:v>
                </c:pt>
                <c:pt idx="375">
                  <c:v>-76174</c:v>
                </c:pt>
                <c:pt idx="376">
                  <c:v>-84859</c:v>
                </c:pt>
                <c:pt idx="377">
                  <c:v>-88330</c:v>
                </c:pt>
                <c:pt idx="378">
                  <c:v>-75345</c:v>
                </c:pt>
                <c:pt idx="379">
                  <c:v>-78262</c:v>
                </c:pt>
                <c:pt idx="380">
                  <c:v>-107161</c:v>
                </c:pt>
                <c:pt idx="381">
                  <c:v>-79619</c:v>
                </c:pt>
                <c:pt idx="382">
                  <c:v>-87490</c:v>
                </c:pt>
                <c:pt idx="383">
                  <c:v>-96416</c:v>
                </c:pt>
                <c:pt idx="384">
                  <c:v>-80863</c:v>
                </c:pt>
                <c:pt idx="385">
                  <c:v>-69568</c:v>
                </c:pt>
                <c:pt idx="386">
                  <c:v>-60298</c:v>
                </c:pt>
                <c:pt idx="387">
                  <c:v>-61707</c:v>
                </c:pt>
                <c:pt idx="388">
                  <c:v>-64060</c:v>
                </c:pt>
                <c:pt idx="389">
                  <c:v>-73443</c:v>
                </c:pt>
                <c:pt idx="390">
                  <c:v>-83061</c:v>
                </c:pt>
                <c:pt idx="391">
                  <c:v>-80465</c:v>
                </c:pt>
                <c:pt idx="392">
                  <c:v>-83661</c:v>
                </c:pt>
                <c:pt idx="393">
                  <c:v>-73998</c:v>
                </c:pt>
                <c:pt idx="394">
                  <c:v>-59967</c:v>
                </c:pt>
                <c:pt idx="395">
                  <c:v>-71858</c:v>
                </c:pt>
                <c:pt idx="396">
                  <c:v>-79037</c:v>
                </c:pt>
                <c:pt idx="397">
                  <c:v>-77699</c:v>
                </c:pt>
                <c:pt idx="398">
                  <c:v>-100767</c:v>
                </c:pt>
                <c:pt idx="399">
                  <c:v>-93615</c:v>
                </c:pt>
                <c:pt idx="400">
                  <c:v>-90693</c:v>
                </c:pt>
                <c:pt idx="401">
                  <c:v>-81589</c:v>
                </c:pt>
                <c:pt idx="402">
                  <c:v>-68151</c:v>
                </c:pt>
                <c:pt idx="403">
                  <c:v>-62259</c:v>
                </c:pt>
                <c:pt idx="404">
                  <c:v>-70956</c:v>
                </c:pt>
                <c:pt idx="405">
                  <c:v>-70965</c:v>
                </c:pt>
                <c:pt idx="406">
                  <c:v>-70975</c:v>
                </c:pt>
                <c:pt idx="407">
                  <c:v>-70975</c:v>
                </c:pt>
                <c:pt idx="408">
                  <c:v>-70988</c:v>
                </c:pt>
                <c:pt idx="409">
                  <c:v>-71009</c:v>
                </c:pt>
                <c:pt idx="410">
                  <c:v>-71044</c:v>
                </c:pt>
                <c:pt idx="411">
                  <c:v>-71049</c:v>
                </c:pt>
                <c:pt idx="412">
                  <c:v>-77728</c:v>
                </c:pt>
                <c:pt idx="413">
                  <c:v>-83840</c:v>
                </c:pt>
                <c:pt idx="414">
                  <c:v>-76003</c:v>
                </c:pt>
                <c:pt idx="415">
                  <c:v>-75281</c:v>
                </c:pt>
                <c:pt idx="416">
                  <c:v>-91706</c:v>
                </c:pt>
                <c:pt idx="417">
                  <c:v>-72141</c:v>
                </c:pt>
                <c:pt idx="418">
                  <c:v>-70970</c:v>
                </c:pt>
                <c:pt idx="419">
                  <c:v>-73102</c:v>
                </c:pt>
                <c:pt idx="420">
                  <c:v>-74495.930984850304</c:v>
                </c:pt>
                <c:pt idx="421">
                  <c:v>-75665.421778503893</c:v>
                </c:pt>
                <c:pt idx="422">
                  <c:v>-75480.557859365901</c:v>
                </c:pt>
                <c:pt idx="423">
                  <c:v>-80655.78480918979</c:v>
                </c:pt>
                <c:pt idx="424">
                  <c:v>-75160.281030460901</c:v>
                </c:pt>
                <c:pt idx="425">
                  <c:v>-71128.052409290889</c:v>
                </c:pt>
                <c:pt idx="426">
                  <c:v>-73208.395706229509</c:v>
                </c:pt>
                <c:pt idx="427">
                  <c:v>-63675.036910430703</c:v>
                </c:pt>
                <c:pt idx="428">
                  <c:v>-65925.731264209404</c:v>
                </c:pt>
                <c:pt idx="429">
                  <c:v>-51382.255578186297</c:v>
                </c:pt>
                <c:pt idx="430">
                  <c:v>-51908.220008076998</c:v>
                </c:pt>
                <c:pt idx="431">
                  <c:v>-69135.152739822792</c:v>
                </c:pt>
                <c:pt idx="432">
                  <c:v>-79382.793760115193</c:v>
                </c:pt>
                <c:pt idx="433">
                  <c:v>-75053.21916658699</c:v>
                </c:pt>
                <c:pt idx="434">
                  <c:v>-92760.937825549903</c:v>
                </c:pt>
                <c:pt idx="435">
                  <c:v>-61735.654050716701</c:v>
                </c:pt>
                <c:pt idx="436">
                  <c:v>-54079.045943079203</c:v>
                </c:pt>
                <c:pt idx="437">
                  <c:v>-57165.574537457498</c:v>
                </c:pt>
                <c:pt idx="438">
                  <c:v>-62293.729161688199</c:v>
                </c:pt>
                <c:pt idx="439">
                  <c:v>-69759.755923399993</c:v>
                </c:pt>
                <c:pt idx="440">
                  <c:v>-68262.370594464199</c:v>
                </c:pt>
                <c:pt idx="441">
                  <c:v>-77280.96721775741</c:v>
                </c:pt>
                <c:pt idx="442">
                  <c:v>-78158.477900994199</c:v>
                </c:pt>
                <c:pt idx="443">
                  <c:v>-78495.266370457612</c:v>
                </c:pt>
                <c:pt idx="444">
                  <c:v>-84815.304009278101</c:v>
                </c:pt>
                <c:pt idx="445">
                  <c:v>-86010.425360576308</c:v>
                </c:pt>
                <c:pt idx="446">
                  <c:v>-95424.626807617795</c:v>
                </c:pt>
                <c:pt idx="447">
                  <c:v>-96249.24597300429</c:v>
                </c:pt>
                <c:pt idx="448">
                  <c:v>-80457.731793913103</c:v>
                </c:pt>
                <c:pt idx="449">
                  <c:v>-93253.282475151296</c:v>
                </c:pt>
                <c:pt idx="450">
                  <c:v>-85569.6073157176</c:v>
                </c:pt>
                <c:pt idx="451">
                  <c:v>-69893.077166357689</c:v>
                </c:pt>
                <c:pt idx="452">
                  <c:v>-99365.082718577702</c:v>
                </c:pt>
                <c:pt idx="453">
                  <c:v>-105672.729515653</c:v>
                </c:pt>
                <c:pt idx="454">
                  <c:v>-79994.913247656499</c:v>
                </c:pt>
                <c:pt idx="455">
                  <c:v>-110175.85275600999</c:v>
                </c:pt>
                <c:pt idx="456">
                  <c:v>-123252.05411915199</c:v>
                </c:pt>
                <c:pt idx="457">
                  <c:v>-79501.511625847997</c:v>
                </c:pt>
                <c:pt idx="458">
                  <c:v>-73157.749969075143</c:v>
                </c:pt>
                <c:pt idx="459">
                  <c:v>-72181.824354583892</c:v>
                </c:pt>
                <c:pt idx="460">
                  <c:v>-58362.003005587954</c:v>
                </c:pt>
                <c:pt idx="461">
                  <c:v>-49782.00286729043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1-49F2-BDD3-EA2347B1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83296"/>
        <c:axId val="1"/>
      </c:lineChart>
      <c:dateAx>
        <c:axId val="859683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68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35516093229742"/>
          <c:y val="0.79934747145187601"/>
          <c:w val="0.21420643729189789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91D052C-47AE-5C27-B0FB-4C2E234D2B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329B4B-C1B4-3E49-3111-1AF5976C3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79FDC80-7E4E-EBF5-E03E-C799C6BF9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0"/>
  <sheetViews>
    <sheetView tabSelected="1" workbookViewId="0">
      <pane xSplit="1" ySplit="4" topLeftCell="E5" activePane="bottomRight" state="frozen"/>
      <selection pane="topRight" activeCell="B1" sqref="B1"/>
      <selection pane="bottomLeft" activeCell="A3" sqref="A3"/>
      <selection pane="bottomRight" activeCell="M2" sqref="M2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9" max="9" width="13.7109375" customWidth="1"/>
    <col min="10" max="10" width="12.28515625" bestFit="1" customWidth="1"/>
    <col min="11" max="11" width="11.85546875" bestFit="1" customWidth="1"/>
    <col min="12" max="13" width="12.28515625" bestFit="1" customWidth="1"/>
  </cols>
  <sheetData>
    <row r="1" spans="1:19" x14ac:dyDescent="0.2">
      <c r="I1" t="s">
        <v>6</v>
      </c>
      <c r="J1" s="7">
        <f>COUNTIF(J5:J466, "var exceeded")/$N$1</f>
        <v>5.844155844155844E-2</v>
      </c>
      <c r="K1" s="7">
        <f>COUNTIF(K5:K466, "var exceeded")/$N$1</f>
        <v>3.67965367965368E-2</v>
      </c>
      <c r="L1" s="7">
        <f>COUNTIF(L5:L466, "var exceeded")/$N$1</f>
        <v>5.844155844155844E-2</v>
      </c>
      <c r="N1">
        <v>462</v>
      </c>
    </row>
    <row r="2" spans="1:19" x14ac:dyDescent="0.2">
      <c r="I2" t="s">
        <v>7</v>
      </c>
      <c r="J2" s="7">
        <f>COUNTIF(J256:J466, "var exceeded")/$N$2</f>
        <v>8.5308056872037921E-2</v>
      </c>
      <c r="K2" s="7">
        <f>COUNTIF(K256:K466, "var exceeded")/$N$2</f>
        <v>2.3696682464454975E-2</v>
      </c>
      <c r="L2" s="7">
        <f>COUNTIF(L256:L466, "var exceeded")/$N$2</f>
        <v>7.582938388625593E-2</v>
      </c>
      <c r="N2">
        <v>211</v>
      </c>
    </row>
    <row r="3" spans="1:19" ht="15.75" x14ac:dyDescent="0.25">
      <c r="A3" s="8" t="s">
        <v>4</v>
      </c>
      <c r="B3" s="8"/>
      <c r="C3" s="8"/>
      <c r="D3" s="8"/>
      <c r="F3" s="8" t="s">
        <v>5</v>
      </c>
      <c r="G3" s="8"/>
      <c r="H3" s="8"/>
      <c r="J3" t="s">
        <v>1</v>
      </c>
      <c r="K3" t="s">
        <v>2</v>
      </c>
      <c r="L3" t="s">
        <v>8</v>
      </c>
    </row>
    <row r="4" spans="1:19" x14ac:dyDescent="0.2">
      <c r="A4" s="1" t="s">
        <v>0</v>
      </c>
      <c r="B4" s="2" t="s">
        <v>1</v>
      </c>
      <c r="C4" s="2" t="s">
        <v>2</v>
      </c>
      <c r="D4" s="3" t="s">
        <v>3</v>
      </c>
      <c r="F4" s="4" t="s">
        <v>1</v>
      </c>
      <c r="G4" s="3" t="s">
        <v>2</v>
      </c>
      <c r="H4" s="4" t="s">
        <v>3</v>
      </c>
      <c r="J4" t="s">
        <v>9</v>
      </c>
      <c r="K4" t="s">
        <v>9</v>
      </c>
      <c r="L4" t="s">
        <v>9</v>
      </c>
      <c r="Q4" s="2" t="s">
        <v>1</v>
      </c>
      <c r="R4" s="2" t="s">
        <v>2</v>
      </c>
      <c r="S4" s="3" t="s">
        <v>3</v>
      </c>
    </row>
    <row r="5" spans="1:19" x14ac:dyDescent="0.2">
      <c r="A5" s="6">
        <v>36529</v>
      </c>
      <c r="B5" s="5">
        <v>6202</v>
      </c>
      <c r="C5" s="5">
        <v>15005</v>
      </c>
      <c r="D5" s="5">
        <v>18953.1278477548</v>
      </c>
      <c r="E5" s="5"/>
      <c r="F5" s="5">
        <v>-60</v>
      </c>
      <c r="G5" s="5">
        <v>0</v>
      </c>
      <c r="H5" s="5">
        <v>0</v>
      </c>
      <c r="J5" s="5" t="str">
        <f>IF(F6&lt;(B5*-1), "var exceeded", " ")</f>
        <v xml:space="preserve"> </v>
      </c>
      <c r="K5" s="5" t="str">
        <f>IF(G6&lt;(C5*-1), "var exceeded", " ")</f>
        <v xml:space="preserve"> </v>
      </c>
      <c r="L5" s="5" t="str">
        <f>IF(H6&lt;(D5*-1), "var exceeded", " ")</f>
        <v xml:space="preserve"> </v>
      </c>
      <c r="Q5" s="5">
        <f>B5*-1</f>
        <v>-6202</v>
      </c>
      <c r="R5" s="5">
        <f>C5*-1</f>
        <v>-15005</v>
      </c>
      <c r="S5" s="5">
        <f>D5*-1</f>
        <v>-18953.1278477548</v>
      </c>
    </row>
    <row r="6" spans="1:19" x14ac:dyDescent="0.2">
      <c r="A6" s="6">
        <v>36530</v>
      </c>
      <c r="B6" s="5">
        <v>8340</v>
      </c>
      <c r="C6" s="5">
        <v>15001</v>
      </c>
      <c r="D6" s="5">
        <v>20097.542235798777</v>
      </c>
      <c r="E6" s="5"/>
      <c r="F6" s="5">
        <v>-71</v>
      </c>
      <c r="G6" s="5">
        <v>0</v>
      </c>
      <c r="H6" s="5">
        <v>0</v>
      </c>
      <c r="J6" s="5" t="str">
        <f t="shared" ref="J6:J69" si="0">IF(F7&lt;(B6*-1), "var exceeded", " ")</f>
        <v xml:space="preserve"> </v>
      </c>
      <c r="K6" s="5" t="str">
        <f t="shared" ref="K6:K69" si="1">IF(G7&lt;(C6*-1), "var exceeded", " ")</f>
        <v xml:space="preserve"> </v>
      </c>
      <c r="L6" s="5" t="str">
        <f t="shared" ref="L6:L69" si="2">IF(H7&lt;(D6*-1), "var exceeded", " ")</f>
        <v xml:space="preserve"> </v>
      </c>
      <c r="Q6" s="5">
        <f t="shared" ref="Q6:Q69" si="3">B6*-1</f>
        <v>-8340</v>
      </c>
      <c r="R6" s="5">
        <f t="shared" ref="R6:R69" si="4">C6*-1</f>
        <v>-15001</v>
      </c>
      <c r="S6" s="5">
        <f t="shared" ref="S6:S69" si="5">D6*-1</f>
        <v>-20097.542235798777</v>
      </c>
    </row>
    <row r="7" spans="1:19" x14ac:dyDescent="0.2">
      <c r="A7" s="6">
        <v>36531</v>
      </c>
      <c r="B7" s="5">
        <v>7958</v>
      </c>
      <c r="C7" s="5">
        <v>14773</v>
      </c>
      <c r="D7" s="5">
        <v>19458.524266661789</v>
      </c>
      <c r="E7" s="5"/>
      <c r="F7" s="5">
        <v>-63</v>
      </c>
      <c r="G7" s="5">
        <v>0</v>
      </c>
      <c r="H7" s="5">
        <v>0</v>
      </c>
      <c r="J7" s="5" t="str">
        <f t="shared" si="0"/>
        <v xml:space="preserve"> </v>
      </c>
      <c r="K7" s="5" t="str">
        <f t="shared" si="1"/>
        <v xml:space="preserve"> </v>
      </c>
      <c r="L7" s="5" t="str">
        <f t="shared" si="2"/>
        <v xml:space="preserve"> </v>
      </c>
      <c r="Q7" s="5">
        <f t="shared" si="3"/>
        <v>-7958</v>
      </c>
      <c r="R7" s="5">
        <f t="shared" si="4"/>
        <v>-14773</v>
      </c>
      <c r="S7" s="5">
        <f t="shared" si="5"/>
        <v>-19458.524266661789</v>
      </c>
    </row>
    <row r="8" spans="1:19" x14ac:dyDescent="0.2">
      <c r="A8" s="6">
        <v>36532</v>
      </c>
      <c r="B8" s="5">
        <v>4622</v>
      </c>
      <c r="C8" s="5">
        <v>9435</v>
      </c>
      <c r="D8" s="5">
        <v>14673.986233932088</v>
      </c>
      <c r="E8" s="5"/>
      <c r="F8" s="5">
        <v>0</v>
      </c>
      <c r="G8" s="5">
        <v>0</v>
      </c>
      <c r="H8" s="5">
        <v>0</v>
      </c>
      <c r="J8" s="5" t="str">
        <f t="shared" si="0"/>
        <v xml:space="preserve"> </v>
      </c>
      <c r="K8" s="5" t="str">
        <f t="shared" si="1"/>
        <v xml:space="preserve"> </v>
      </c>
      <c r="L8" s="5" t="str">
        <f t="shared" si="2"/>
        <v xml:space="preserve"> </v>
      </c>
      <c r="Q8" s="5">
        <f t="shared" si="3"/>
        <v>-4622</v>
      </c>
      <c r="R8" s="5">
        <f t="shared" si="4"/>
        <v>-9435</v>
      </c>
      <c r="S8" s="5">
        <f t="shared" si="5"/>
        <v>-14673.986233932088</v>
      </c>
    </row>
    <row r="9" spans="1:19" x14ac:dyDescent="0.2">
      <c r="A9" s="6">
        <v>36535</v>
      </c>
      <c r="B9" s="5">
        <v>4105</v>
      </c>
      <c r="C9" s="5">
        <v>14660</v>
      </c>
      <c r="D9" s="5">
        <v>18279.35472698525</v>
      </c>
      <c r="E9" s="5"/>
      <c r="F9" s="5">
        <v>0</v>
      </c>
      <c r="G9" s="5">
        <v>0</v>
      </c>
      <c r="H9" s="5">
        <v>0</v>
      </c>
      <c r="J9" s="5" t="str">
        <f t="shared" si="0"/>
        <v xml:space="preserve"> </v>
      </c>
      <c r="K9" s="5" t="str">
        <f t="shared" si="1"/>
        <v xml:space="preserve"> </v>
      </c>
      <c r="L9" s="5" t="str">
        <f t="shared" si="2"/>
        <v xml:space="preserve"> </v>
      </c>
      <c r="Q9" s="5">
        <f t="shared" si="3"/>
        <v>-4105</v>
      </c>
      <c r="R9" s="5">
        <f t="shared" si="4"/>
        <v>-14660</v>
      </c>
      <c r="S9" s="5">
        <f t="shared" si="5"/>
        <v>-18279.35472698525</v>
      </c>
    </row>
    <row r="10" spans="1:19" x14ac:dyDescent="0.2">
      <c r="A10" s="6">
        <v>36536</v>
      </c>
      <c r="B10" s="5">
        <v>1476</v>
      </c>
      <c r="C10" s="5">
        <v>14934</v>
      </c>
      <c r="D10" s="5">
        <v>17903.955122171632</v>
      </c>
      <c r="E10" s="5"/>
      <c r="F10" s="5">
        <v>-3716</v>
      </c>
      <c r="G10" s="5">
        <v>-780.07588875112697</v>
      </c>
      <c r="H10" s="5">
        <v>-7437.8256282954817</v>
      </c>
      <c r="J10" s="5" t="str">
        <f t="shared" si="0"/>
        <v>var exceeded</v>
      </c>
      <c r="K10" s="5" t="str">
        <f t="shared" si="1"/>
        <v xml:space="preserve"> </v>
      </c>
      <c r="L10" s="5" t="str">
        <f t="shared" si="2"/>
        <v xml:space="preserve"> </v>
      </c>
      <c r="Q10" s="5">
        <f t="shared" si="3"/>
        <v>-1476</v>
      </c>
      <c r="R10" s="5">
        <f t="shared" si="4"/>
        <v>-14934</v>
      </c>
      <c r="S10" s="5">
        <f t="shared" si="5"/>
        <v>-17903.955122171632</v>
      </c>
    </row>
    <row r="11" spans="1:19" x14ac:dyDescent="0.2">
      <c r="A11" s="6">
        <v>36537</v>
      </c>
      <c r="B11" s="5">
        <v>878</v>
      </c>
      <c r="C11" s="5">
        <v>14598</v>
      </c>
      <c r="D11" s="5">
        <v>17470.276349930708</v>
      </c>
      <c r="E11" s="5"/>
      <c r="F11" s="5">
        <v>-2650</v>
      </c>
      <c r="G11" s="5">
        <v>0</v>
      </c>
      <c r="H11" s="5">
        <v>-1836.2897556796759</v>
      </c>
      <c r="J11" s="5" t="str">
        <f t="shared" si="0"/>
        <v xml:space="preserve"> </v>
      </c>
      <c r="K11" s="5" t="str">
        <f t="shared" si="1"/>
        <v xml:space="preserve"> </v>
      </c>
      <c r="L11" s="5" t="str">
        <f t="shared" si="2"/>
        <v xml:space="preserve"> </v>
      </c>
      <c r="Q11" s="5">
        <f t="shared" si="3"/>
        <v>-878</v>
      </c>
      <c r="R11" s="5">
        <f t="shared" si="4"/>
        <v>-14598</v>
      </c>
      <c r="S11" s="5">
        <f t="shared" si="5"/>
        <v>-17470.276349930708</v>
      </c>
    </row>
    <row r="12" spans="1:19" x14ac:dyDescent="0.2">
      <c r="A12" s="6">
        <v>36538</v>
      </c>
      <c r="B12" s="5">
        <v>825</v>
      </c>
      <c r="C12" s="5">
        <v>15072</v>
      </c>
      <c r="D12" s="5">
        <v>18123.7096490568</v>
      </c>
      <c r="E12" s="5"/>
      <c r="F12" s="5">
        <v>0</v>
      </c>
      <c r="G12" s="5">
        <v>0</v>
      </c>
      <c r="H12" s="5">
        <v>0</v>
      </c>
      <c r="J12" s="5" t="str">
        <f t="shared" si="0"/>
        <v xml:space="preserve"> </v>
      </c>
      <c r="K12" s="5" t="str">
        <f t="shared" si="1"/>
        <v xml:space="preserve"> </v>
      </c>
      <c r="L12" s="5" t="str">
        <f t="shared" si="2"/>
        <v xml:space="preserve"> </v>
      </c>
      <c r="Q12" s="5">
        <f t="shared" si="3"/>
        <v>-825</v>
      </c>
      <c r="R12" s="5">
        <f t="shared" si="4"/>
        <v>-15072</v>
      </c>
      <c r="S12" s="5">
        <f t="shared" si="5"/>
        <v>-18123.7096490568</v>
      </c>
    </row>
    <row r="13" spans="1:19" x14ac:dyDescent="0.2">
      <c r="A13" s="6">
        <v>36539</v>
      </c>
      <c r="B13" s="5">
        <v>2108</v>
      </c>
      <c r="C13" s="5">
        <v>15064</v>
      </c>
      <c r="D13" s="5">
        <v>18495.285206044009</v>
      </c>
      <c r="E13" s="5"/>
      <c r="F13" s="5">
        <v>0</v>
      </c>
      <c r="G13" s="5">
        <v>-2202.7099536300825</v>
      </c>
      <c r="H13" s="5">
        <v>0</v>
      </c>
      <c r="J13" s="5" t="str">
        <f t="shared" si="0"/>
        <v xml:space="preserve"> </v>
      </c>
      <c r="K13" s="5" t="str">
        <f t="shared" si="1"/>
        <v xml:space="preserve"> </v>
      </c>
      <c r="L13" s="5" t="str">
        <f t="shared" si="2"/>
        <v xml:space="preserve"> </v>
      </c>
      <c r="Q13" s="5">
        <f t="shared" si="3"/>
        <v>-2108</v>
      </c>
      <c r="R13" s="5">
        <f t="shared" si="4"/>
        <v>-15064</v>
      </c>
      <c r="S13" s="5">
        <f t="shared" si="5"/>
        <v>-18495.285206044009</v>
      </c>
    </row>
    <row r="14" spans="1:19" x14ac:dyDescent="0.2">
      <c r="A14" s="6">
        <v>36542</v>
      </c>
      <c r="B14" s="5">
        <v>2108</v>
      </c>
      <c r="C14" s="5">
        <v>15064</v>
      </c>
      <c r="D14" s="5">
        <v>18500.528610094101</v>
      </c>
      <c r="E14" s="5"/>
      <c r="F14" s="5">
        <v>0</v>
      </c>
      <c r="G14" s="5">
        <v>0</v>
      </c>
      <c r="H14" s="5">
        <v>0</v>
      </c>
      <c r="J14" s="5" t="str">
        <f t="shared" si="0"/>
        <v xml:space="preserve"> </v>
      </c>
      <c r="K14" s="5" t="str">
        <f t="shared" si="1"/>
        <v xml:space="preserve"> </v>
      </c>
      <c r="L14" s="5" t="str">
        <f t="shared" si="2"/>
        <v xml:space="preserve"> </v>
      </c>
      <c r="Q14" s="5">
        <f t="shared" si="3"/>
        <v>-2108</v>
      </c>
      <c r="R14" s="5">
        <f t="shared" si="4"/>
        <v>-15064</v>
      </c>
      <c r="S14" s="5">
        <f t="shared" si="5"/>
        <v>-18500.528610094101</v>
      </c>
    </row>
    <row r="15" spans="1:19" x14ac:dyDescent="0.2">
      <c r="A15" s="6">
        <v>36543</v>
      </c>
      <c r="B15" s="5">
        <v>1548</v>
      </c>
      <c r="C15" s="5">
        <v>15529</v>
      </c>
      <c r="D15" s="5">
        <v>18639.35882466246</v>
      </c>
      <c r="E15" s="5"/>
      <c r="F15" s="5">
        <v>0</v>
      </c>
      <c r="G15" s="5">
        <v>0</v>
      </c>
      <c r="H15" s="5">
        <v>0</v>
      </c>
      <c r="J15" s="5" t="str">
        <f t="shared" si="0"/>
        <v xml:space="preserve"> </v>
      </c>
      <c r="K15" s="5" t="str">
        <f t="shared" si="1"/>
        <v xml:space="preserve"> </v>
      </c>
      <c r="L15" s="5" t="str">
        <f t="shared" si="2"/>
        <v xml:space="preserve"> </v>
      </c>
      <c r="Q15" s="5">
        <f t="shared" si="3"/>
        <v>-1548</v>
      </c>
      <c r="R15" s="5">
        <f t="shared" si="4"/>
        <v>-15529</v>
      </c>
      <c r="S15" s="5">
        <f t="shared" si="5"/>
        <v>-18639.35882466246</v>
      </c>
    </row>
    <row r="16" spans="1:19" x14ac:dyDescent="0.2">
      <c r="A16" s="6">
        <v>36544</v>
      </c>
      <c r="B16" s="5">
        <v>2733</v>
      </c>
      <c r="C16" s="5">
        <v>16814</v>
      </c>
      <c r="D16" s="5">
        <v>20263.053637698697</v>
      </c>
      <c r="E16" s="5"/>
      <c r="F16" s="5">
        <v>-1055</v>
      </c>
      <c r="G16" s="5">
        <v>0</v>
      </c>
      <c r="H16" s="5">
        <v>0</v>
      </c>
      <c r="J16" s="5" t="str">
        <f t="shared" si="0"/>
        <v xml:space="preserve"> </v>
      </c>
      <c r="K16" s="5" t="str">
        <f t="shared" si="1"/>
        <v xml:space="preserve"> </v>
      </c>
      <c r="L16" s="5" t="str">
        <f t="shared" si="2"/>
        <v xml:space="preserve"> </v>
      </c>
      <c r="Q16" s="5">
        <f t="shared" si="3"/>
        <v>-2733</v>
      </c>
      <c r="R16" s="5">
        <f t="shared" si="4"/>
        <v>-16814</v>
      </c>
      <c r="S16" s="5">
        <f t="shared" si="5"/>
        <v>-20263.053637698697</v>
      </c>
    </row>
    <row r="17" spans="1:19" x14ac:dyDescent="0.2">
      <c r="A17" s="6">
        <v>36545</v>
      </c>
      <c r="B17" s="5">
        <v>5171</v>
      </c>
      <c r="C17" s="5">
        <v>15730</v>
      </c>
      <c r="D17" s="5">
        <v>19965.032312317697</v>
      </c>
      <c r="E17" s="5"/>
      <c r="F17" s="5">
        <v>0</v>
      </c>
      <c r="G17" s="5">
        <v>-3223.7784965733772</v>
      </c>
      <c r="H17" s="5">
        <v>0</v>
      </c>
      <c r="J17" s="5" t="str">
        <f t="shared" si="0"/>
        <v xml:space="preserve"> </v>
      </c>
      <c r="K17" s="5" t="str">
        <f t="shared" si="1"/>
        <v xml:space="preserve"> </v>
      </c>
      <c r="L17" s="5" t="str">
        <f t="shared" si="2"/>
        <v xml:space="preserve"> </v>
      </c>
      <c r="Q17" s="5">
        <f t="shared" si="3"/>
        <v>-5171</v>
      </c>
      <c r="R17" s="5">
        <f t="shared" si="4"/>
        <v>-15730</v>
      </c>
      <c r="S17" s="5">
        <f t="shared" si="5"/>
        <v>-19965.032312317697</v>
      </c>
    </row>
    <row r="18" spans="1:19" x14ac:dyDescent="0.2">
      <c r="A18" s="6">
        <v>36546</v>
      </c>
      <c r="B18" s="5">
        <v>4559</v>
      </c>
      <c r="C18" s="5">
        <v>14939</v>
      </c>
      <c r="D18" s="5">
        <v>19286.015172017083</v>
      </c>
      <c r="E18" s="5"/>
      <c r="F18" s="5">
        <v>0</v>
      </c>
      <c r="G18" s="5">
        <v>0</v>
      </c>
      <c r="H18" s="5">
        <v>0</v>
      </c>
      <c r="J18" s="5" t="str">
        <f t="shared" si="0"/>
        <v xml:space="preserve"> </v>
      </c>
      <c r="K18" s="5" t="str">
        <f t="shared" si="1"/>
        <v xml:space="preserve"> </v>
      </c>
      <c r="L18" s="5" t="str">
        <f t="shared" si="2"/>
        <v xml:space="preserve"> </v>
      </c>
      <c r="Q18" s="5">
        <f t="shared" si="3"/>
        <v>-4559</v>
      </c>
      <c r="R18" s="5">
        <f t="shared" si="4"/>
        <v>-14939</v>
      </c>
      <c r="S18" s="5">
        <f t="shared" si="5"/>
        <v>-19286.015172017083</v>
      </c>
    </row>
    <row r="19" spans="1:19" x14ac:dyDescent="0.2">
      <c r="A19" s="6">
        <v>36549</v>
      </c>
      <c r="B19" s="5">
        <v>9160</v>
      </c>
      <c r="C19" s="5">
        <v>15023</v>
      </c>
      <c r="D19" s="5">
        <v>20467.480051985814</v>
      </c>
      <c r="E19" s="5"/>
      <c r="F19" s="5">
        <v>0</v>
      </c>
      <c r="G19" s="5">
        <v>-817.44374793335464</v>
      </c>
      <c r="H19" s="5">
        <v>-266.37736445518317</v>
      </c>
      <c r="J19" s="5" t="str">
        <f t="shared" si="0"/>
        <v xml:space="preserve"> </v>
      </c>
      <c r="K19" s="5" t="str">
        <f t="shared" si="1"/>
        <v xml:space="preserve"> </v>
      </c>
      <c r="L19" s="5" t="str">
        <f t="shared" si="2"/>
        <v xml:space="preserve"> </v>
      </c>
      <c r="Q19" s="5">
        <f t="shared" si="3"/>
        <v>-9160</v>
      </c>
      <c r="R19" s="5">
        <f t="shared" si="4"/>
        <v>-15023</v>
      </c>
      <c r="S19" s="5">
        <f t="shared" si="5"/>
        <v>-20467.480051985814</v>
      </c>
    </row>
    <row r="20" spans="1:19" x14ac:dyDescent="0.2">
      <c r="A20" s="6">
        <v>36550</v>
      </c>
      <c r="B20" s="5">
        <v>8434</v>
      </c>
      <c r="C20" s="5">
        <v>1534</v>
      </c>
      <c r="D20" s="5">
        <v>13298.923938432446</v>
      </c>
      <c r="E20" s="5"/>
      <c r="F20" s="5">
        <v>0</v>
      </c>
      <c r="G20" s="5">
        <v>0</v>
      </c>
      <c r="H20" s="5">
        <v>0</v>
      </c>
      <c r="J20" s="5" t="str">
        <f t="shared" si="0"/>
        <v xml:space="preserve"> </v>
      </c>
      <c r="K20" s="5" t="str">
        <f t="shared" si="1"/>
        <v xml:space="preserve"> </v>
      </c>
      <c r="L20" s="5" t="str">
        <f t="shared" si="2"/>
        <v xml:space="preserve"> </v>
      </c>
      <c r="Q20" s="5">
        <f t="shared" si="3"/>
        <v>-8434</v>
      </c>
      <c r="R20" s="5">
        <f t="shared" si="4"/>
        <v>-1534</v>
      </c>
      <c r="S20" s="5">
        <f t="shared" si="5"/>
        <v>-13298.923938432446</v>
      </c>
    </row>
    <row r="21" spans="1:19" x14ac:dyDescent="0.2">
      <c r="A21" s="6">
        <v>36551</v>
      </c>
      <c r="B21" s="5">
        <v>8434</v>
      </c>
      <c r="C21" s="5">
        <v>15354</v>
      </c>
      <c r="D21" s="5">
        <v>20253.947362398321</v>
      </c>
      <c r="E21" s="5"/>
      <c r="F21" s="5">
        <v>-1623</v>
      </c>
      <c r="G21" s="5">
        <v>0</v>
      </c>
      <c r="H21" s="5">
        <v>0</v>
      </c>
      <c r="J21" s="5" t="str">
        <f t="shared" si="0"/>
        <v xml:space="preserve"> </v>
      </c>
      <c r="K21" s="5" t="str">
        <f t="shared" si="1"/>
        <v xml:space="preserve"> </v>
      </c>
      <c r="L21" s="5" t="str">
        <f t="shared" si="2"/>
        <v xml:space="preserve"> </v>
      </c>
      <c r="Q21" s="5">
        <f t="shared" si="3"/>
        <v>-8434</v>
      </c>
      <c r="R21" s="5">
        <f t="shared" si="4"/>
        <v>-15354</v>
      </c>
      <c r="S21" s="5">
        <f t="shared" si="5"/>
        <v>-20253.947362398321</v>
      </c>
    </row>
    <row r="22" spans="1:19" x14ac:dyDescent="0.2">
      <c r="A22" s="6">
        <v>36552</v>
      </c>
      <c r="B22" s="5">
        <v>13532</v>
      </c>
      <c r="C22" s="5">
        <v>15234</v>
      </c>
      <c r="D22" s="5">
        <v>23172.146763560828</v>
      </c>
      <c r="E22" s="5"/>
      <c r="F22" s="5">
        <v>0</v>
      </c>
      <c r="G22" s="5">
        <v>-1585.428872219873</v>
      </c>
      <c r="H22" s="5">
        <v>0</v>
      </c>
      <c r="J22" s="5" t="str">
        <f t="shared" si="0"/>
        <v xml:space="preserve"> </v>
      </c>
      <c r="K22" s="5" t="str">
        <f t="shared" si="1"/>
        <v xml:space="preserve"> </v>
      </c>
      <c r="L22" s="5" t="str">
        <f t="shared" si="2"/>
        <v xml:space="preserve"> </v>
      </c>
      <c r="Q22" s="5">
        <f t="shared" si="3"/>
        <v>-13532</v>
      </c>
      <c r="R22" s="5">
        <f t="shared" si="4"/>
        <v>-15234</v>
      </c>
      <c r="S22" s="5">
        <f t="shared" si="5"/>
        <v>-23172.146763560828</v>
      </c>
    </row>
    <row r="23" spans="1:19" x14ac:dyDescent="0.2">
      <c r="A23" s="6">
        <v>36553</v>
      </c>
      <c r="B23" s="5">
        <v>37494</v>
      </c>
      <c r="C23" s="5">
        <v>15653</v>
      </c>
      <c r="D23" s="5">
        <v>41909.978135390294</v>
      </c>
      <c r="E23" s="5"/>
      <c r="F23" s="5">
        <v>-3393</v>
      </c>
      <c r="G23" s="5">
        <v>0</v>
      </c>
      <c r="H23" s="5">
        <v>-2319.9246351419401</v>
      </c>
      <c r="J23" s="5" t="str">
        <f t="shared" si="0"/>
        <v xml:space="preserve"> </v>
      </c>
      <c r="K23" s="5" t="str">
        <f t="shared" si="1"/>
        <v xml:space="preserve"> </v>
      </c>
      <c r="L23" s="5" t="str">
        <f t="shared" si="2"/>
        <v xml:space="preserve"> </v>
      </c>
      <c r="Q23" s="5">
        <f t="shared" si="3"/>
        <v>-37494</v>
      </c>
      <c r="R23" s="5">
        <f t="shared" si="4"/>
        <v>-15653</v>
      </c>
      <c r="S23" s="5">
        <f t="shared" si="5"/>
        <v>-41909.978135390294</v>
      </c>
    </row>
    <row r="24" spans="1:19" x14ac:dyDescent="0.2">
      <c r="A24" s="6">
        <v>36556</v>
      </c>
      <c r="B24" s="5">
        <v>20441</v>
      </c>
      <c r="C24" s="5">
        <v>16278</v>
      </c>
      <c r="D24" s="5">
        <v>28046.091465620008</v>
      </c>
      <c r="E24" s="5"/>
      <c r="F24" s="5">
        <v>0</v>
      </c>
      <c r="G24" s="5">
        <v>0</v>
      </c>
      <c r="H24" s="5">
        <v>0</v>
      </c>
      <c r="J24" s="5" t="str">
        <f t="shared" si="0"/>
        <v xml:space="preserve"> </v>
      </c>
      <c r="K24" s="5" t="str">
        <f t="shared" si="1"/>
        <v xml:space="preserve"> </v>
      </c>
      <c r="L24" s="5" t="str">
        <f t="shared" si="2"/>
        <v xml:space="preserve"> </v>
      </c>
      <c r="Q24" s="5">
        <f t="shared" si="3"/>
        <v>-20441</v>
      </c>
      <c r="R24" s="5">
        <f t="shared" si="4"/>
        <v>-16278</v>
      </c>
      <c r="S24" s="5">
        <f t="shared" si="5"/>
        <v>-28046.091465620008</v>
      </c>
    </row>
    <row r="25" spans="1:19" x14ac:dyDescent="0.2">
      <c r="A25" s="6">
        <v>36557</v>
      </c>
      <c r="B25" s="5">
        <v>23642</v>
      </c>
      <c r="C25" s="5">
        <v>16303</v>
      </c>
      <c r="D25" s="5">
        <v>30717.895857750387</v>
      </c>
      <c r="E25" s="5"/>
      <c r="F25" s="5">
        <v>0</v>
      </c>
      <c r="G25" s="5">
        <v>-5496.876307392271</v>
      </c>
      <c r="H25" s="5">
        <v>-1218.2020730823954</v>
      </c>
      <c r="J25" s="5" t="str">
        <f t="shared" si="0"/>
        <v xml:space="preserve"> </v>
      </c>
      <c r="K25" s="5" t="str">
        <f t="shared" si="1"/>
        <v xml:space="preserve"> </v>
      </c>
      <c r="L25" s="5" t="str">
        <f t="shared" si="2"/>
        <v xml:space="preserve"> </v>
      </c>
      <c r="Q25" s="5">
        <f t="shared" si="3"/>
        <v>-23642</v>
      </c>
      <c r="R25" s="5">
        <f t="shared" si="4"/>
        <v>-16303</v>
      </c>
      <c r="S25" s="5">
        <f t="shared" si="5"/>
        <v>-30717.895857750387</v>
      </c>
    </row>
    <row r="26" spans="1:19" x14ac:dyDescent="0.2">
      <c r="A26" s="6">
        <v>36558</v>
      </c>
      <c r="B26" s="5">
        <v>28415</v>
      </c>
      <c r="C26" s="5">
        <v>16415</v>
      </c>
      <c r="D26" s="5">
        <v>34581.318759204849</v>
      </c>
      <c r="E26" s="5"/>
      <c r="F26" s="5">
        <v>0</v>
      </c>
      <c r="G26" s="5">
        <v>0</v>
      </c>
      <c r="H26" s="5">
        <v>0</v>
      </c>
      <c r="J26" s="5" t="str">
        <f t="shared" si="0"/>
        <v xml:space="preserve"> </v>
      </c>
      <c r="K26" s="5" t="str">
        <f t="shared" si="1"/>
        <v xml:space="preserve"> </v>
      </c>
      <c r="L26" s="5" t="str">
        <f t="shared" si="2"/>
        <v xml:space="preserve"> </v>
      </c>
      <c r="Q26" s="5">
        <f t="shared" si="3"/>
        <v>-28415</v>
      </c>
      <c r="R26" s="5">
        <f t="shared" si="4"/>
        <v>-16415</v>
      </c>
      <c r="S26" s="5">
        <f t="shared" si="5"/>
        <v>-34581.318759204849</v>
      </c>
    </row>
    <row r="27" spans="1:19" x14ac:dyDescent="0.2">
      <c r="A27" s="6">
        <v>36559</v>
      </c>
      <c r="B27" s="5">
        <v>23955</v>
      </c>
      <c r="C27" s="5">
        <v>16133</v>
      </c>
      <c r="D27" s="5">
        <v>30858.425950697092</v>
      </c>
      <c r="E27" s="5"/>
      <c r="F27" s="5">
        <v>-6856</v>
      </c>
      <c r="G27" s="5">
        <v>-2423.6270979939886</v>
      </c>
      <c r="H27" s="5">
        <v>-9344.8417786231294</v>
      </c>
      <c r="J27" s="5" t="str">
        <f t="shared" si="0"/>
        <v xml:space="preserve"> </v>
      </c>
      <c r="K27" s="5" t="str">
        <f t="shared" si="1"/>
        <v xml:space="preserve"> </v>
      </c>
      <c r="L27" s="5" t="str">
        <f t="shared" si="2"/>
        <v xml:space="preserve"> </v>
      </c>
      <c r="Q27" s="5">
        <f t="shared" si="3"/>
        <v>-23955</v>
      </c>
      <c r="R27" s="5">
        <f t="shared" si="4"/>
        <v>-16133</v>
      </c>
      <c r="S27" s="5">
        <f t="shared" si="5"/>
        <v>-30858.425950697092</v>
      </c>
    </row>
    <row r="28" spans="1:19" x14ac:dyDescent="0.2">
      <c r="A28" s="6">
        <v>36560</v>
      </c>
      <c r="B28" s="5">
        <v>21529</v>
      </c>
      <c r="C28" s="5">
        <v>16012</v>
      </c>
      <c r="D28" s="5">
        <v>28426.046875253833</v>
      </c>
      <c r="E28" s="5"/>
      <c r="F28" s="5">
        <v>0</v>
      </c>
      <c r="G28" s="5">
        <v>-9.1784665799527065</v>
      </c>
      <c r="H28" s="5">
        <v>0</v>
      </c>
      <c r="J28" s="5" t="str">
        <f t="shared" si="0"/>
        <v xml:space="preserve"> </v>
      </c>
      <c r="K28" s="5" t="str">
        <f t="shared" si="1"/>
        <v xml:space="preserve"> </v>
      </c>
      <c r="L28" s="5" t="str">
        <f t="shared" si="2"/>
        <v xml:space="preserve"> </v>
      </c>
      <c r="Q28" s="5">
        <f t="shared" si="3"/>
        <v>-21529</v>
      </c>
      <c r="R28" s="5">
        <f t="shared" si="4"/>
        <v>-16012</v>
      </c>
      <c r="S28" s="5">
        <f t="shared" si="5"/>
        <v>-28426.046875253833</v>
      </c>
    </row>
    <row r="29" spans="1:19" x14ac:dyDescent="0.2">
      <c r="A29" s="6">
        <v>36563</v>
      </c>
      <c r="B29" s="5">
        <v>12867</v>
      </c>
      <c r="C29" s="5">
        <v>17182</v>
      </c>
      <c r="D29" s="5">
        <v>23826.211255194114</v>
      </c>
      <c r="E29" s="5"/>
      <c r="F29" s="5">
        <v>-11399</v>
      </c>
      <c r="G29" s="5">
        <v>0</v>
      </c>
      <c r="H29" s="5">
        <v>-1396.4189694025126</v>
      </c>
      <c r="J29" s="5" t="str">
        <f t="shared" si="0"/>
        <v xml:space="preserve"> </v>
      </c>
      <c r="K29" s="5" t="str">
        <f t="shared" si="1"/>
        <v xml:space="preserve"> </v>
      </c>
      <c r="L29" s="5" t="str">
        <f t="shared" si="2"/>
        <v xml:space="preserve"> </v>
      </c>
      <c r="Q29" s="5">
        <f t="shared" si="3"/>
        <v>-12867</v>
      </c>
      <c r="R29" s="5">
        <f t="shared" si="4"/>
        <v>-17182</v>
      </c>
      <c r="S29" s="5">
        <f t="shared" si="5"/>
        <v>-23826.211255194114</v>
      </c>
    </row>
    <row r="30" spans="1:19" x14ac:dyDescent="0.2">
      <c r="A30" s="6">
        <v>36564</v>
      </c>
      <c r="B30" s="5">
        <v>9080</v>
      </c>
      <c r="C30" s="5">
        <v>17121</v>
      </c>
      <c r="D30" s="5">
        <v>22073.966854621616</v>
      </c>
      <c r="E30" s="5"/>
      <c r="F30" s="5">
        <v>-9897</v>
      </c>
      <c r="G30" s="5">
        <v>0</v>
      </c>
      <c r="H30" s="5">
        <v>-10508.536679375122</v>
      </c>
      <c r="J30" s="5" t="str">
        <f t="shared" si="0"/>
        <v xml:space="preserve"> </v>
      </c>
      <c r="K30" s="5" t="str">
        <f t="shared" si="1"/>
        <v xml:space="preserve"> </v>
      </c>
      <c r="L30" s="5" t="str">
        <f t="shared" si="2"/>
        <v xml:space="preserve"> </v>
      </c>
      <c r="Q30" s="5">
        <f t="shared" si="3"/>
        <v>-9080</v>
      </c>
      <c r="R30" s="5">
        <f t="shared" si="4"/>
        <v>-17121</v>
      </c>
      <c r="S30" s="5">
        <f t="shared" si="5"/>
        <v>-22073.966854621616</v>
      </c>
    </row>
    <row r="31" spans="1:19" x14ac:dyDescent="0.2">
      <c r="A31" s="6">
        <v>36565</v>
      </c>
      <c r="B31" s="5">
        <v>6247</v>
      </c>
      <c r="C31" s="5">
        <v>17348</v>
      </c>
      <c r="D31" s="5">
        <v>21005.476429199196</v>
      </c>
      <c r="E31" s="5"/>
      <c r="F31" s="5">
        <v>-1065</v>
      </c>
      <c r="G31" s="5">
        <v>-226.12466447474597</v>
      </c>
      <c r="H31" s="5">
        <v>-1103.2695914166777</v>
      </c>
      <c r="J31" s="5" t="str">
        <f t="shared" si="0"/>
        <v xml:space="preserve"> </v>
      </c>
      <c r="K31" s="5" t="str">
        <f t="shared" si="1"/>
        <v xml:space="preserve"> </v>
      </c>
      <c r="L31" s="5" t="str">
        <f t="shared" si="2"/>
        <v xml:space="preserve"> </v>
      </c>
      <c r="Q31" s="5">
        <f t="shared" si="3"/>
        <v>-6247</v>
      </c>
      <c r="R31" s="5">
        <f t="shared" si="4"/>
        <v>-17348</v>
      </c>
      <c r="S31" s="5">
        <f t="shared" si="5"/>
        <v>-21005.476429199196</v>
      </c>
    </row>
    <row r="32" spans="1:19" x14ac:dyDescent="0.2">
      <c r="A32" s="6">
        <v>36566</v>
      </c>
      <c r="B32" s="5">
        <v>8749</v>
      </c>
      <c r="C32" s="5">
        <v>17536</v>
      </c>
      <c r="D32" s="5">
        <v>22304.938388004965</v>
      </c>
      <c r="E32" s="5"/>
      <c r="F32" s="5">
        <v>0</v>
      </c>
      <c r="G32" s="5">
        <v>0</v>
      </c>
      <c r="H32" s="5">
        <v>0</v>
      </c>
      <c r="J32" s="5" t="str">
        <f t="shared" si="0"/>
        <v xml:space="preserve"> </v>
      </c>
      <c r="K32" s="5" t="str">
        <f t="shared" si="1"/>
        <v xml:space="preserve"> </v>
      </c>
      <c r="L32" s="5" t="str">
        <f t="shared" si="2"/>
        <v xml:space="preserve"> </v>
      </c>
      <c r="Q32" s="5">
        <f t="shared" si="3"/>
        <v>-8749</v>
      </c>
      <c r="R32" s="5">
        <f t="shared" si="4"/>
        <v>-17536</v>
      </c>
      <c r="S32" s="5">
        <f t="shared" si="5"/>
        <v>-22304.938388004965</v>
      </c>
    </row>
    <row r="33" spans="1:19" x14ac:dyDescent="0.2">
      <c r="A33" s="6">
        <v>36567</v>
      </c>
      <c r="B33" s="5">
        <v>8749</v>
      </c>
      <c r="C33" s="5">
        <v>17536</v>
      </c>
      <c r="D33" s="5">
        <v>22312.674717235706</v>
      </c>
      <c r="E33" s="5"/>
      <c r="F33" s="5">
        <v>0</v>
      </c>
      <c r="G33" s="5">
        <v>0</v>
      </c>
      <c r="H33" s="5">
        <v>0</v>
      </c>
      <c r="J33" s="5" t="str">
        <f t="shared" si="0"/>
        <v xml:space="preserve"> </v>
      </c>
      <c r="K33" s="5" t="str">
        <f t="shared" si="1"/>
        <v xml:space="preserve"> </v>
      </c>
      <c r="L33" s="5" t="str">
        <f t="shared" si="2"/>
        <v xml:space="preserve"> </v>
      </c>
      <c r="Q33" s="5">
        <f t="shared" si="3"/>
        <v>-8749</v>
      </c>
      <c r="R33" s="5">
        <f t="shared" si="4"/>
        <v>-17536</v>
      </c>
      <c r="S33" s="5">
        <f t="shared" si="5"/>
        <v>-22312.674717235706</v>
      </c>
    </row>
    <row r="34" spans="1:19" x14ac:dyDescent="0.2">
      <c r="A34" s="6">
        <v>36570</v>
      </c>
      <c r="B34" s="5">
        <v>10870</v>
      </c>
      <c r="C34" s="5">
        <v>19679</v>
      </c>
      <c r="D34" s="5">
        <v>25252.960080616635</v>
      </c>
      <c r="E34" s="5"/>
      <c r="F34" s="5">
        <v>-1860</v>
      </c>
      <c r="G34" s="5">
        <v>0</v>
      </c>
      <c r="H34" s="5">
        <v>0</v>
      </c>
      <c r="J34" s="5" t="str">
        <f t="shared" si="0"/>
        <v xml:space="preserve"> </v>
      </c>
      <c r="K34" s="5" t="str">
        <f t="shared" si="1"/>
        <v xml:space="preserve"> </v>
      </c>
      <c r="L34" s="5" t="str">
        <f t="shared" si="2"/>
        <v xml:space="preserve"> </v>
      </c>
      <c r="Q34" s="5">
        <f t="shared" si="3"/>
        <v>-10870</v>
      </c>
      <c r="R34" s="5">
        <f t="shared" si="4"/>
        <v>-19679</v>
      </c>
      <c r="S34" s="5">
        <f t="shared" si="5"/>
        <v>-25252.960080616635</v>
      </c>
    </row>
    <row r="35" spans="1:19" x14ac:dyDescent="0.2">
      <c r="A35" s="6">
        <v>36571</v>
      </c>
      <c r="B35" s="5">
        <v>10870</v>
      </c>
      <c r="C35" s="5">
        <v>19478</v>
      </c>
      <c r="D35" s="5">
        <v>24951.253275488994</v>
      </c>
      <c r="E35" s="5"/>
      <c r="F35" s="5">
        <v>0</v>
      </c>
      <c r="G35" s="5">
        <v>0</v>
      </c>
      <c r="H35" s="5">
        <v>0</v>
      </c>
      <c r="J35" s="5" t="str">
        <f t="shared" si="0"/>
        <v xml:space="preserve"> </v>
      </c>
      <c r="K35" s="5" t="str">
        <f t="shared" si="1"/>
        <v xml:space="preserve"> </v>
      </c>
      <c r="L35" s="5" t="str">
        <f t="shared" si="2"/>
        <v xml:space="preserve"> </v>
      </c>
      <c r="Q35" s="5">
        <f t="shared" si="3"/>
        <v>-10870</v>
      </c>
      <c r="R35" s="5">
        <f t="shared" si="4"/>
        <v>-19478</v>
      </c>
      <c r="S35" s="5">
        <f t="shared" si="5"/>
        <v>-24951.253275488994</v>
      </c>
    </row>
    <row r="36" spans="1:19" x14ac:dyDescent="0.2">
      <c r="A36" s="6">
        <v>36572</v>
      </c>
      <c r="B36" s="5">
        <v>14366</v>
      </c>
      <c r="C36" s="5">
        <v>19651</v>
      </c>
      <c r="D36" s="5">
        <v>26799.82205914897</v>
      </c>
      <c r="E36" s="5"/>
      <c r="F36" s="5">
        <v>-2656</v>
      </c>
      <c r="G36" s="5">
        <v>0</v>
      </c>
      <c r="H36" s="5">
        <v>-482.21172167921276</v>
      </c>
      <c r="J36" s="5" t="str">
        <f t="shared" si="0"/>
        <v xml:space="preserve"> </v>
      </c>
      <c r="K36" s="5" t="str">
        <f t="shared" si="1"/>
        <v xml:space="preserve"> </v>
      </c>
      <c r="L36" s="5" t="str">
        <f t="shared" si="2"/>
        <v xml:space="preserve"> </v>
      </c>
      <c r="Q36" s="5">
        <f t="shared" si="3"/>
        <v>-14366</v>
      </c>
      <c r="R36" s="5">
        <f t="shared" si="4"/>
        <v>-19651</v>
      </c>
      <c r="S36" s="5">
        <f t="shared" si="5"/>
        <v>-26799.82205914897</v>
      </c>
    </row>
    <row r="37" spans="1:19" x14ac:dyDescent="0.2">
      <c r="A37" s="6">
        <v>36573</v>
      </c>
      <c r="B37" s="5">
        <v>15335</v>
      </c>
      <c r="C37" s="5">
        <v>19069</v>
      </c>
      <c r="D37" s="5">
        <v>27101.41725755902</v>
      </c>
      <c r="E37" s="5"/>
      <c r="F37" s="5">
        <v>0</v>
      </c>
      <c r="G37" s="5">
        <v>0</v>
      </c>
      <c r="H37" s="5">
        <v>-5985.995114597089</v>
      </c>
      <c r="J37" s="5" t="str">
        <f t="shared" si="0"/>
        <v xml:space="preserve"> </v>
      </c>
      <c r="K37" s="5" t="str">
        <f t="shared" si="1"/>
        <v xml:space="preserve"> </v>
      </c>
      <c r="L37" s="5" t="str">
        <f t="shared" si="2"/>
        <v xml:space="preserve"> </v>
      </c>
      <c r="Q37" s="5">
        <f t="shared" si="3"/>
        <v>-15335</v>
      </c>
      <c r="R37" s="5">
        <f t="shared" si="4"/>
        <v>-19069</v>
      </c>
      <c r="S37" s="5">
        <f t="shared" si="5"/>
        <v>-27101.41725755902</v>
      </c>
    </row>
    <row r="38" spans="1:19" x14ac:dyDescent="0.2">
      <c r="A38" s="6">
        <v>36574</v>
      </c>
      <c r="B38" s="5">
        <v>16668</v>
      </c>
      <c r="C38" s="5">
        <v>20140</v>
      </c>
      <c r="D38" s="5">
        <v>28288.881059355066</v>
      </c>
      <c r="E38" s="5"/>
      <c r="F38" s="5">
        <v>-1961</v>
      </c>
      <c r="G38" s="5">
        <v>-333.97895256969298</v>
      </c>
      <c r="H38" s="5">
        <v>-4320.6659533378461</v>
      </c>
      <c r="J38" s="5" t="str">
        <f t="shared" si="0"/>
        <v xml:space="preserve"> </v>
      </c>
      <c r="K38" s="5" t="str">
        <f t="shared" si="1"/>
        <v xml:space="preserve"> </v>
      </c>
      <c r="L38" s="5" t="str">
        <f t="shared" si="2"/>
        <v xml:space="preserve"> </v>
      </c>
      <c r="Q38" s="5">
        <f t="shared" si="3"/>
        <v>-16668</v>
      </c>
      <c r="R38" s="5">
        <f t="shared" si="4"/>
        <v>-20140</v>
      </c>
      <c r="S38" s="5">
        <f t="shared" si="5"/>
        <v>-28288.881059355066</v>
      </c>
    </row>
    <row r="39" spans="1:19" x14ac:dyDescent="0.2">
      <c r="A39" s="6">
        <v>36577</v>
      </c>
      <c r="B39" s="5">
        <v>16668</v>
      </c>
      <c r="C39" s="5">
        <v>20140</v>
      </c>
      <c r="D39" s="5">
        <v>28285.213656437842</v>
      </c>
      <c r="E39" s="5"/>
      <c r="F39" s="5">
        <v>0</v>
      </c>
      <c r="G39" s="5">
        <v>0</v>
      </c>
      <c r="H39" s="5">
        <v>0</v>
      </c>
      <c r="J39" s="5" t="str">
        <f t="shared" si="0"/>
        <v xml:space="preserve"> </v>
      </c>
      <c r="K39" s="5" t="str">
        <f t="shared" si="1"/>
        <v xml:space="preserve"> </v>
      </c>
      <c r="L39" s="5" t="str">
        <f t="shared" si="2"/>
        <v xml:space="preserve"> </v>
      </c>
      <c r="Q39" s="5">
        <f t="shared" si="3"/>
        <v>-16668</v>
      </c>
      <c r="R39" s="5">
        <f t="shared" si="4"/>
        <v>-20140</v>
      </c>
      <c r="S39" s="5">
        <f t="shared" si="5"/>
        <v>-28285.213656437842</v>
      </c>
    </row>
    <row r="40" spans="1:19" x14ac:dyDescent="0.2">
      <c r="A40" s="6">
        <v>36578</v>
      </c>
      <c r="B40" s="5">
        <v>13191</v>
      </c>
      <c r="C40" s="5">
        <v>20140</v>
      </c>
      <c r="D40" s="5">
        <v>26410.008852522897</v>
      </c>
      <c r="E40" s="5"/>
      <c r="F40" s="5">
        <v>-10512</v>
      </c>
      <c r="G40" s="5">
        <v>-5693.3247025273895</v>
      </c>
      <c r="H40" s="5">
        <v>-18016.176716983588</v>
      </c>
      <c r="J40" s="5" t="str">
        <f t="shared" si="0"/>
        <v xml:space="preserve"> </v>
      </c>
      <c r="K40" s="5" t="str">
        <f t="shared" si="1"/>
        <v xml:space="preserve"> </v>
      </c>
      <c r="L40" s="5" t="str">
        <f t="shared" si="2"/>
        <v xml:space="preserve"> </v>
      </c>
      <c r="Q40" s="5">
        <f t="shared" si="3"/>
        <v>-13191</v>
      </c>
      <c r="R40" s="5">
        <f t="shared" si="4"/>
        <v>-20140</v>
      </c>
      <c r="S40" s="5">
        <f t="shared" si="5"/>
        <v>-26410.008852522897</v>
      </c>
    </row>
    <row r="41" spans="1:19" x14ac:dyDescent="0.2">
      <c r="A41" s="6">
        <v>36579</v>
      </c>
      <c r="B41" s="5">
        <v>10014</v>
      </c>
      <c r="C41" s="5">
        <v>19917</v>
      </c>
      <c r="D41" s="5">
        <v>24762.399159438235</v>
      </c>
      <c r="E41" s="5"/>
      <c r="F41" s="5">
        <v>0</v>
      </c>
      <c r="G41" s="5">
        <v>-2555.4364151670375</v>
      </c>
      <c r="H41" s="5">
        <v>-2005.1381913111711</v>
      </c>
      <c r="J41" s="5" t="str">
        <f t="shared" si="0"/>
        <v xml:space="preserve"> </v>
      </c>
      <c r="K41" s="5" t="str">
        <f t="shared" si="1"/>
        <v xml:space="preserve"> </v>
      </c>
      <c r="L41" s="5" t="str">
        <f t="shared" si="2"/>
        <v xml:space="preserve"> </v>
      </c>
      <c r="Q41" s="5">
        <f t="shared" si="3"/>
        <v>-10014</v>
      </c>
      <c r="R41" s="5">
        <f t="shared" si="4"/>
        <v>-19917</v>
      </c>
      <c r="S41" s="5">
        <f t="shared" si="5"/>
        <v>-24762.399159438235</v>
      </c>
    </row>
    <row r="42" spans="1:19" x14ac:dyDescent="0.2">
      <c r="A42" s="6">
        <v>36580</v>
      </c>
      <c r="B42" s="5">
        <v>10014</v>
      </c>
      <c r="C42" s="5">
        <v>19917</v>
      </c>
      <c r="D42" s="5">
        <v>24762.058317172417</v>
      </c>
      <c r="E42" s="5"/>
      <c r="F42" s="5">
        <v>0</v>
      </c>
      <c r="G42" s="5">
        <v>0</v>
      </c>
      <c r="H42" s="5">
        <v>0</v>
      </c>
      <c r="J42" s="5" t="str">
        <f t="shared" si="0"/>
        <v xml:space="preserve"> </v>
      </c>
      <c r="K42" s="5" t="str">
        <f t="shared" si="1"/>
        <v xml:space="preserve"> </v>
      </c>
      <c r="L42" s="5" t="str">
        <f t="shared" si="2"/>
        <v xml:space="preserve"> </v>
      </c>
      <c r="Q42" s="5">
        <f t="shared" si="3"/>
        <v>-10014</v>
      </c>
      <c r="R42" s="5">
        <f t="shared" si="4"/>
        <v>-19917</v>
      </c>
      <c r="S42" s="5">
        <f t="shared" si="5"/>
        <v>-24762.058317172417</v>
      </c>
    </row>
    <row r="43" spans="1:19" x14ac:dyDescent="0.2">
      <c r="A43" s="6">
        <v>36581</v>
      </c>
      <c r="B43" s="5">
        <v>4316</v>
      </c>
      <c r="C43" s="5">
        <v>18766</v>
      </c>
      <c r="D43" s="5">
        <v>21972.91307003476</v>
      </c>
      <c r="E43" s="5"/>
      <c r="F43" s="5">
        <v>-96</v>
      </c>
      <c r="G43" s="5">
        <v>0</v>
      </c>
      <c r="H43" s="5">
        <v>0</v>
      </c>
      <c r="J43" s="5" t="str">
        <f t="shared" si="0"/>
        <v xml:space="preserve"> </v>
      </c>
      <c r="K43" s="5" t="str">
        <f t="shared" si="1"/>
        <v xml:space="preserve"> </v>
      </c>
      <c r="L43" s="5" t="str">
        <f t="shared" si="2"/>
        <v xml:space="preserve"> </v>
      </c>
      <c r="Q43" s="5">
        <f t="shared" si="3"/>
        <v>-4316</v>
      </c>
      <c r="R43" s="5">
        <f t="shared" si="4"/>
        <v>-18766</v>
      </c>
      <c r="S43" s="5">
        <f t="shared" si="5"/>
        <v>-21972.91307003476</v>
      </c>
    </row>
    <row r="44" spans="1:19" x14ac:dyDescent="0.2">
      <c r="A44" s="6">
        <v>36584</v>
      </c>
      <c r="B44" s="5">
        <v>3630</v>
      </c>
      <c r="C44" s="5">
        <v>18932</v>
      </c>
      <c r="D44" s="5">
        <v>22015.864940434287</v>
      </c>
      <c r="E44" s="5"/>
      <c r="F44" s="5">
        <v>-1558</v>
      </c>
      <c r="G44" s="5">
        <v>0</v>
      </c>
      <c r="H44" s="5">
        <v>0</v>
      </c>
      <c r="J44" s="5" t="str">
        <f t="shared" si="0"/>
        <v xml:space="preserve"> </v>
      </c>
      <c r="K44" s="5" t="str">
        <f t="shared" si="1"/>
        <v xml:space="preserve"> </v>
      </c>
      <c r="L44" s="5" t="str">
        <f t="shared" si="2"/>
        <v xml:space="preserve"> </v>
      </c>
      <c r="Q44" s="5">
        <f t="shared" si="3"/>
        <v>-3630</v>
      </c>
      <c r="R44" s="5">
        <f t="shared" si="4"/>
        <v>-18932</v>
      </c>
      <c r="S44" s="5">
        <f t="shared" si="5"/>
        <v>-22015.864940434287</v>
      </c>
    </row>
    <row r="45" spans="1:19" x14ac:dyDescent="0.2">
      <c r="A45" s="6">
        <v>36585</v>
      </c>
      <c r="B45" s="5">
        <v>4746</v>
      </c>
      <c r="C45" s="5">
        <v>18675</v>
      </c>
      <c r="D45" s="5">
        <v>21626.450861865756</v>
      </c>
      <c r="E45" s="5"/>
      <c r="F45" s="5">
        <v>0</v>
      </c>
      <c r="G45" s="5">
        <v>0</v>
      </c>
      <c r="H45" s="5">
        <v>0</v>
      </c>
      <c r="J45" s="5" t="str">
        <f t="shared" si="0"/>
        <v xml:space="preserve"> </v>
      </c>
      <c r="K45" s="5" t="str">
        <f t="shared" si="1"/>
        <v xml:space="preserve"> </v>
      </c>
      <c r="L45" s="5" t="str">
        <f t="shared" si="2"/>
        <v xml:space="preserve"> </v>
      </c>
      <c r="Q45" s="5">
        <f t="shared" si="3"/>
        <v>-4746</v>
      </c>
      <c r="R45" s="5">
        <f t="shared" si="4"/>
        <v>-18675</v>
      </c>
      <c r="S45" s="5">
        <f t="shared" si="5"/>
        <v>-21626.450861865756</v>
      </c>
    </row>
    <row r="46" spans="1:19" x14ac:dyDescent="0.2">
      <c r="A46" s="6">
        <v>36586</v>
      </c>
      <c r="B46" s="5">
        <v>6518</v>
      </c>
      <c r="C46" s="5">
        <v>19343</v>
      </c>
      <c r="D46" s="5">
        <v>22613.36358013783</v>
      </c>
      <c r="E46" s="5"/>
      <c r="F46" s="5">
        <v>0</v>
      </c>
      <c r="G46" s="5">
        <v>0</v>
      </c>
      <c r="H46" s="5">
        <v>0</v>
      </c>
      <c r="J46" s="5" t="str">
        <f t="shared" si="0"/>
        <v xml:space="preserve"> </v>
      </c>
      <c r="K46" s="5" t="str">
        <f t="shared" si="1"/>
        <v xml:space="preserve"> </v>
      </c>
      <c r="L46" s="5" t="str">
        <f t="shared" si="2"/>
        <v xml:space="preserve"> </v>
      </c>
      <c r="Q46" s="5">
        <f t="shared" si="3"/>
        <v>-6518</v>
      </c>
      <c r="R46" s="5">
        <f t="shared" si="4"/>
        <v>-19343</v>
      </c>
      <c r="S46" s="5">
        <f t="shared" si="5"/>
        <v>-22613.36358013783</v>
      </c>
    </row>
    <row r="47" spans="1:19" x14ac:dyDescent="0.2">
      <c r="A47" s="6">
        <v>36587</v>
      </c>
      <c r="B47" s="5">
        <v>8636</v>
      </c>
      <c r="C47" s="5">
        <v>20249</v>
      </c>
      <c r="D47" s="5">
        <v>24132.646155009959</v>
      </c>
      <c r="E47" s="5"/>
      <c r="F47" s="5">
        <v>0</v>
      </c>
      <c r="G47" s="5">
        <v>0</v>
      </c>
      <c r="H47" s="5">
        <v>0</v>
      </c>
      <c r="J47" s="5" t="str">
        <f t="shared" si="0"/>
        <v xml:space="preserve"> </v>
      </c>
      <c r="K47" s="5" t="str">
        <f t="shared" si="1"/>
        <v xml:space="preserve"> </v>
      </c>
      <c r="L47" s="5" t="str">
        <f t="shared" si="2"/>
        <v xml:space="preserve"> </v>
      </c>
      <c r="Q47" s="5">
        <f t="shared" si="3"/>
        <v>-8636</v>
      </c>
      <c r="R47" s="5">
        <f t="shared" si="4"/>
        <v>-20249</v>
      </c>
      <c r="S47" s="5">
        <f t="shared" si="5"/>
        <v>-24132.646155009959</v>
      </c>
    </row>
    <row r="48" spans="1:19" x14ac:dyDescent="0.2">
      <c r="A48" s="6">
        <v>36588</v>
      </c>
      <c r="B48" s="5">
        <v>9578</v>
      </c>
      <c r="C48" s="5">
        <v>20191</v>
      </c>
      <c r="D48" s="5">
        <v>24333.895206548888</v>
      </c>
      <c r="E48" s="5"/>
      <c r="F48" s="5">
        <v>0</v>
      </c>
      <c r="G48" s="5">
        <v>0</v>
      </c>
      <c r="H48" s="5">
        <v>0</v>
      </c>
      <c r="J48" s="5" t="str">
        <f t="shared" si="0"/>
        <v xml:space="preserve"> </v>
      </c>
      <c r="K48" s="5" t="str">
        <f t="shared" si="1"/>
        <v xml:space="preserve"> </v>
      </c>
      <c r="L48" s="5" t="str">
        <f t="shared" si="2"/>
        <v xml:space="preserve"> </v>
      </c>
      <c r="Q48" s="5">
        <f t="shared" si="3"/>
        <v>-9578</v>
      </c>
      <c r="R48" s="5">
        <f t="shared" si="4"/>
        <v>-20191</v>
      </c>
      <c r="S48" s="5">
        <f t="shared" si="5"/>
        <v>-24333.895206548888</v>
      </c>
    </row>
    <row r="49" spans="1:19" x14ac:dyDescent="0.2">
      <c r="A49" s="6">
        <v>36591</v>
      </c>
      <c r="B49" s="5">
        <v>9100</v>
      </c>
      <c r="C49" s="5">
        <v>6669</v>
      </c>
      <c r="D49" s="5">
        <v>15131.416741039355</v>
      </c>
      <c r="E49" s="5"/>
      <c r="F49" s="5">
        <v>0</v>
      </c>
      <c r="G49" s="5">
        <v>0</v>
      </c>
      <c r="H49" s="5">
        <v>0</v>
      </c>
      <c r="J49" s="5" t="str">
        <f t="shared" si="0"/>
        <v xml:space="preserve"> </v>
      </c>
      <c r="K49" s="5" t="str">
        <f t="shared" si="1"/>
        <v xml:space="preserve"> </v>
      </c>
      <c r="L49" s="5" t="str">
        <f t="shared" si="2"/>
        <v xml:space="preserve"> </v>
      </c>
      <c r="Q49" s="5">
        <f t="shared" si="3"/>
        <v>-9100</v>
      </c>
      <c r="R49" s="5">
        <f t="shared" si="4"/>
        <v>-6669</v>
      </c>
      <c r="S49" s="5">
        <f t="shared" si="5"/>
        <v>-15131.416741039355</v>
      </c>
    </row>
    <row r="50" spans="1:19" x14ac:dyDescent="0.2">
      <c r="A50" s="6">
        <v>36592</v>
      </c>
      <c r="B50" s="5">
        <v>6431</v>
      </c>
      <c r="C50" s="5">
        <v>20407</v>
      </c>
      <c r="D50" s="5">
        <v>23894.595787936574</v>
      </c>
      <c r="E50" s="5"/>
      <c r="F50" s="5">
        <v>0</v>
      </c>
      <c r="G50" s="5">
        <v>0</v>
      </c>
      <c r="H50" s="5">
        <v>0</v>
      </c>
      <c r="J50" s="5" t="str">
        <f t="shared" si="0"/>
        <v xml:space="preserve"> </v>
      </c>
      <c r="K50" s="5" t="str">
        <f t="shared" si="1"/>
        <v xml:space="preserve"> </v>
      </c>
      <c r="L50" s="5" t="str">
        <f t="shared" si="2"/>
        <v xml:space="preserve"> </v>
      </c>
      <c r="Q50" s="5">
        <f t="shared" si="3"/>
        <v>-6431</v>
      </c>
      <c r="R50" s="5">
        <f t="shared" si="4"/>
        <v>-20407</v>
      </c>
      <c r="S50" s="5">
        <f t="shared" si="5"/>
        <v>-23894.595787936574</v>
      </c>
    </row>
    <row r="51" spans="1:19" x14ac:dyDescent="0.2">
      <c r="A51" s="6">
        <v>36593</v>
      </c>
      <c r="B51" s="5">
        <v>7274</v>
      </c>
      <c r="C51" s="5">
        <v>20238</v>
      </c>
      <c r="D51" s="5">
        <v>23899.413264918392</v>
      </c>
      <c r="E51" s="5"/>
      <c r="F51" s="5">
        <v>0</v>
      </c>
      <c r="G51" s="5">
        <v>0</v>
      </c>
      <c r="H51" s="5">
        <v>-1216.119778016596</v>
      </c>
      <c r="J51" s="5" t="str">
        <f t="shared" si="0"/>
        <v xml:space="preserve"> </v>
      </c>
      <c r="K51" s="5" t="str">
        <f t="shared" si="1"/>
        <v xml:space="preserve"> </v>
      </c>
      <c r="L51" s="5" t="str">
        <f t="shared" si="2"/>
        <v xml:space="preserve"> </v>
      </c>
      <c r="Q51" s="5">
        <f t="shared" si="3"/>
        <v>-7274</v>
      </c>
      <c r="R51" s="5">
        <f t="shared" si="4"/>
        <v>-20238</v>
      </c>
      <c r="S51" s="5">
        <f t="shared" si="5"/>
        <v>-23899.413264918392</v>
      </c>
    </row>
    <row r="52" spans="1:19" x14ac:dyDescent="0.2">
      <c r="A52" s="6">
        <v>36594</v>
      </c>
      <c r="B52" s="5">
        <v>7925</v>
      </c>
      <c r="C52" s="5">
        <v>20374</v>
      </c>
      <c r="D52" s="5">
        <v>24198.701981776372</v>
      </c>
      <c r="E52" s="5"/>
      <c r="F52" s="5">
        <v>0</v>
      </c>
      <c r="G52" s="5">
        <v>0</v>
      </c>
      <c r="H52" s="5">
        <v>0</v>
      </c>
      <c r="J52" s="5" t="str">
        <f t="shared" si="0"/>
        <v xml:space="preserve"> </v>
      </c>
      <c r="K52" s="5" t="str">
        <f t="shared" si="1"/>
        <v xml:space="preserve"> </v>
      </c>
      <c r="L52" s="5" t="str">
        <f t="shared" si="2"/>
        <v xml:space="preserve"> </v>
      </c>
      <c r="Q52" s="5">
        <f t="shared" si="3"/>
        <v>-7925</v>
      </c>
      <c r="R52" s="5">
        <f t="shared" si="4"/>
        <v>-20374</v>
      </c>
      <c r="S52" s="5">
        <f t="shared" si="5"/>
        <v>-24198.701981776372</v>
      </c>
    </row>
    <row r="53" spans="1:19" x14ac:dyDescent="0.2">
      <c r="A53" s="6">
        <v>36595</v>
      </c>
      <c r="B53" s="5">
        <v>8208</v>
      </c>
      <c r="C53" s="5">
        <v>20729</v>
      </c>
      <c r="D53" s="5">
        <v>24562.612591438559</v>
      </c>
      <c r="E53" s="5"/>
      <c r="F53" s="5">
        <v>0</v>
      </c>
      <c r="G53" s="5">
        <v>-1496.3006270237877</v>
      </c>
      <c r="H53" s="5">
        <v>0</v>
      </c>
      <c r="J53" s="5" t="str">
        <f t="shared" si="0"/>
        <v xml:space="preserve"> </v>
      </c>
      <c r="K53" s="5" t="str">
        <f t="shared" si="1"/>
        <v xml:space="preserve"> </v>
      </c>
      <c r="L53" s="5" t="str">
        <f t="shared" si="2"/>
        <v xml:space="preserve"> </v>
      </c>
      <c r="Q53" s="5">
        <f t="shared" si="3"/>
        <v>-8208</v>
      </c>
      <c r="R53" s="5">
        <f t="shared" si="4"/>
        <v>-20729</v>
      </c>
      <c r="S53" s="5">
        <f t="shared" si="5"/>
        <v>-24562.612591438559</v>
      </c>
    </row>
    <row r="54" spans="1:19" x14ac:dyDescent="0.2">
      <c r="A54" s="6">
        <v>36598</v>
      </c>
      <c r="B54" s="5">
        <v>10214</v>
      </c>
      <c r="C54" s="5">
        <v>21278</v>
      </c>
      <c r="D54" s="5">
        <v>25895.588830809349</v>
      </c>
      <c r="E54" s="5"/>
      <c r="F54" s="5">
        <v>-3903</v>
      </c>
      <c r="G54" s="5">
        <v>0</v>
      </c>
      <c r="H54" s="5">
        <v>-2186.18252176445</v>
      </c>
      <c r="J54" s="5" t="str">
        <f t="shared" si="0"/>
        <v xml:space="preserve"> </v>
      </c>
      <c r="K54" s="5" t="str">
        <f t="shared" si="1"/>
        <v xml:space="preserve"> </v>
      </c>
      <c r="L54" s="5" t="str">
        <f t="shared" si="2"/>
        <v xml:space="preserve"> </v>
      </c>
      <c r="Q54" s="5">
        <f t="shared" si="3"/>
        <v>-10214</v>
      </c>
      <c r="R54" s="5">
        <f t="shared" si="4"/>
        <v>-21278</v>
      </c>
      <c r="S54" s="5">
        <f t="shared" si="5"/>
        <v>-25895.588830809349</v>
      </c>
    </row>
    <row r="55" spans="1:19" x14ac:dyDescent="0.2">
      <c r="A55" s="6">
        <v>36599</v>
      </c>
      <c r="B55" s="5">
        <v>10821</v>
      </c>
      <c r="C55" s="5">
        <v>20959</v>
      </c>
      <c r="D55" s="5">
        <v>25906.906403477249</v>
      </c>
      <c r="E55" s="5"/>
      <c r="F55" s="5">
        <v>0</v>
      </c>
      <c r="G55" s="5">
        <v>0</v>
      </c>
      <c r="H55" s="5">
        <v>0</v>
      </c>
      <c r="J55" s="5" t="str">
        <f t="shared" si="0"/>
        <v xml:space="preserve"> </v>
      </c>
      <c r="K55" s="5" t="str">
        <f t="shared" si="1"/>
        <v xml:space="preserve"> </v>
      </c>
      <c r="L55" s="5" t="str">
        <f t="shared" si="2"/>
        <v xml:space="preserve"> </v>
      </c>
      <c r="Q55" s="5">
        <f t="shared" si="3"/>
        <v>-10821</v>
      </c>
      <c r="R55" s="5">
        <f t="shared" si="4"/>
        <v>-20959</v>
      </c>
      <c r="S55" s="5">
        <f t="shared" si="5"/>
        <v>-25906.906403477249</v>
      </c>
    </row>
    <row r="56" spans="1:19" x14ac:dyDescent="0.2">
      <c r="A56" s="6">
        <v>36600</v>
      </c>
      <c r="B56" s="5">
        <v>13645</v>
      </c>
      <c r="C56" s="5">
        <v>21508</v>
      </c>
      <c r="D56" s="5">
        <v>27721.572156369708</v>
      </c>
      <c r="E56" s="5"/>
      <c r="F56" s="5">
        <v>0</v>
      </c>
      <c r="G56" s="5">
        <v>0</v>
      </c>
      <c r="H56" s="5">
        <v>0</v>
      </c>
      <c r="J56" s="5" t="str">
        <f t="shared" si="0"/>
        <v xml:space="preserve"> </v>
      </c>
      <c r="K56" s="5" t="str">
        <f t="shared" si="1"/>
        <v xml:space="preserve"> </v>
      </c>
      <c r="L56" s="5" t="str">
        <f t="shared" si="2"/>
        <v xml:space="preserve"> </v>
      </c>
      <c r="Q56" s="5">
        <f t="shared" si="3"/>
        <v>-13645</v>
      </c>
      <c r="R56" s="5">
        <f t="shared" si="4"/>
        <v>-21508</v>
      </c>
      <c r="S56" s="5">
        <f t="shared" si="5"/>
        <v>-27721.572156369708</v>
      </c>
    </row>
    <row r="57" spans="1:19" x14ac:dyDescent="0.2">
      <c r="A57" s="6">
        <v>36601</v>
      </c>
      <c r="B57" s="5">
        <v>13372</v>
      </c>
      <c r="C57" s="5">
        <v>21370</v>
      </c>
      <c r="D57" s="5">
        <v>27474.428926199944</v>
      </c>
      <c r="E57" s="5"/>
      <c r="F57" s="5">
        <v>-1979</v>
      </c>
      <c r="G57" s="5">
        <v>0</v>
      </c>
      <c r="H57" s="5">
        <v>0</v>
      </c>
      <c r="J57" s="5" t="str">
        <f t="shared" si="0"/>
        <v xml:space="preserve"> </v>
      </c>
      <c r="K57" s="5" t="str">
        <f t="shared" si="1"/>
        <v xml:space="preserve"> </v>
      </c>
      <c r="L57" s="5" t="str">
        <f t="shared" si="2"/>
        <v xml:space="preserve"> </v>
      </c>
      <c r="Q57" s="5">
        <f t="shared" si="3"/>
        <v>-13372</v>
      </c>
      <c r="R57" s="5">
        <f t="shared" si="4"/>
        <v>-21370</v>
      </c>
      <c r="S57" s="5">
        <f t="shared" si="5"/>
        <v>-27474.428926199944</v>
      </c>
    </row>
    <row r="58" spans="1:19" x14ac:dyDescent="0.2">
      <c r="A58" s="6">
        <v>36602</v>
      </c>
      <c r="B58" s="5">
        <v>8153</v>
      </c>
      <c r="C58" s="5">
        <v>21801</v>
      </c>
      <c r="D58" s="5">
        <v>25618.462877748305</v>
      </c>
      <c r="E58" s="5"/>
      <c r="F58" s="5">
        <v>-138</v>
      </c>
      <c r="G58" s="5">
        <v>0</v>
      </c>
      <c r="H58" s="5">
        <v>-1511.7122938566583</v>
      </c>
      <c r="J58" s="5" t="str">
        <f t="shared" si="0"/>
        <v xml:space="preserve"> </v>
      </c>
      <c r="K58" s="5" t="str">
        <f t="shared" si="1"/>
        <v xml:space="preserve"> </v>
      </c>
      <c r="L58" s="5" t="str">
        <f t="shared" si="2"/>
        <v xml:space="preserve"> </v>
      </c>
      <c r="Q58" s="5">
        <f t="shared" si="3"/>
        <v>-8153</v>
      </c>
      <c r="R58" s="5">
        <f t="shared" si="4"/>
        <v>-21801</v>
      </c>
      <c r="S58" s="5">
        <f t="shared" si="5"/>
        <v>-25618.462877748305</v>
      </c>
    </row>
    <row r="59" spans="1:19" x14ac:dyDescent="0.2">
      <c r="A59" s="6">
        <v>36605</v>
      </c>
      <c r="B59" s="5">
        <v>13374</v>
      </c>
      <c r="C59" s="5">
        <v>21929</v>
      </c>
      <c r="D59" s="5">
        <v>27618.911920233619</v>
      </c>
      <c r="E59" s="5"/>
      <c r="F59" s="5">
        <v>-1935</v>
      </c>
      <c r="G59" s="5">
        <v>-4236.0934702507702</v>
      </c>
      <c r="H59" s="5">
        <v>-8570.6320313622182</v>
      </c>
      <c r="J59" s="5" t="str">
        <f t="shared" si="0"/>
        <v xml:space="preserve"> </v>
      </c>
      <c r="K59" s="5" t="str">
        <f t="shared" si="1"/>
        <v xml:space="preserve"> </v>
      </c>
      <c r="L59" s="5" t="str">
        <f t="shared" si="2"/>
        <v xml:space="preserve"> </v>
      </c>
      <c r="Q59" s="5">
        <f t="shared" si="3"/>
        <v>-13374</v>
      </c>
      <c r="R59" s="5">
        <f t="shared" si="4"/>
        <v>-21929</v>
      </c>
      <c r="S59" s="5">
        <f t="shared" si="5"/>
        <v>-27618.911920233619</v>
      </c>
    </row>
    <row r="60" spans="1:19" x14ac:dyDescent="0.2">
      <c r="A60" s="6">
        <v>36606</v>
      </c>
      <c r="B60" s="5">
        <v>14934</v>
      </c>
      <c r="C60" s="5">
        <v>22256</v>
      </c>
      <c r="D60" s="5">
        <v>28741.286447506533</v>
      </c>
      <c r="E60" s="5"/>
      <c r="F60" s="5">
        <v>0</v>
      </c>
      <c r="G60" s="5">
        <v>-1412.7752403663426</v>
      </c>
      <c r="H60" s="5">
        <v>-3295.0352675212616</v>
      </c>
      <c r="J60" s="5" t="str">
        <f t="shared" si="0"/>
        <v xml:space="preserve"> </v>
      </c>
      <c r="K60" s="5" t="str">
        <f t="shared" si="1"/>
        <v xml:space="preserve"> </v>
      </c>
      <c r="L60" s="5" t="str">
        <f t="shared" si="2"/>
        <v xml:space="preserve"> </v>
      </c>
      <c r="Q60" s="5">
        <f t="shared" si="3"/>
        <v>-14934</v>
      </c>
      <c r="R60" s="5">
        <f t="shared" si="4"/>
        <v>-22256</v>
      </c>
      <c r="S60" s="5">
        <f t="shared" si="5"/>
        <v>-28741.286447506533</v>
      </c>
    </row>
    <row r="61" spans="1:19" x14ac:dyDescent="0.2">
      <c r="A61" s="6">
        <v>36607</v>
      </c>
      <c r="B61" s="5">
        <v>15502</v>
      </c>
      <c r="C61" s="5">
        <v>25757</v>
      </c>
      <c r="D61" s="5">
        <v>31787.632409355632</v>
      </c>
      <c r="E61" s="5"/>
      <c r="F61" s="5">
        <v>0</v>
      </c>
      <c r="G61" s="5">
        <v>0</v>
      </c>
      <c r="H61" s="5">
        <v>0</v>
      </c>
      <c r="J61" s="5" t="str">
        <f t="shared" si="0"/>
        <v xml:space="preserve"> </v>
      </c>
      <c r="K61" s="5" t="str">
        <f t="shared" si="1"/>
        <v xml:space="preserve"> </v>
      </c>
      <c r="L61" s="5" t="str">
        <f t="shared" si="2"/>
        <v xml:space="preserve"> </v>
      </c>
      <c r="Q61" s="5">
        <f t="shared" si="3"/>
        <v>-15502</v>
      </c>
      <c r="R61" s="5">
        <f t="shared" si="4"/>
        <v>-25757</v>
      </c>
      <c r="S61" s="5">
        <f t="shared" si="5"/>
        <v>-31787.632409355632</v>
      </c>
    </row>
    <row r="62" spans="1:19" x14ac:dyDescent="0.2">
      <c r="A62" s="6">
        <v>36608</v>
      </c>
      <c r="B62" s="5">
        <v>14892</v>
      </c>
      <c r="C62" s="5">
        <v>22618</v>
      </c>
      <c r="D62" s="5">
        <v>28952.6135623031</v>
      </c>
      <c r="E62" s="5"/>
      <c r="F62" s="5">
        <v>0</v>
      </c>
      <c r="G62" s="5">
        <v>-1623.9884589816709</v>
      </c>
      <c r="H62" s="5">
        <v>0</v>
      </c>
      <c r="J62" s="5" t="str">
        <f t="shared" si="0"/>
        <v xml:space="preserve"> </v>
      </c>
      <c r="K62" s="5" t="str">
        <f t="shared" si="1"/>
        <v xml:space="preserve"> </v>
      </c>
      <c r="L62" s="5" t="str">
        <f t="shared" si="2"/>
        <v xml:space="preserve"> </v>
      </c>
      <c r="Q62" s="5">
        <f t="shared" si="3"/>
        <v>-14892</v>
      </c>
      <c r="R62" s="5">
        <f t="shared" si="4"/>
        <v>-22618</v>
      </c>
      <c r="S62" s="5">
        <f t="shared" si="5"/>
        <v>-28952.6135623031</v>
      </c>
    </row>
    <row r="63" spans="1:19" x14ac:dyDescent="0.2">
      <c r="A63" s="6">
        <v>36609</v>
      </c>
      <c r="B63" s="5">
        <v>18854</v>
      </c>
      <c r="C63" s="5">
        <v>22967</v>
      </c>
      <c r="D63" s="5">
        <v>31293.573528150126</v>
      </c>
      <c r="E63" s="5"/>
      <c r="F63" s="5">
        <v>-3036</v>
      </c>
      <c r="G63" s="5">
        <v>-114.76026234937733</v>
      </c>
      <c r="H63" s="5">
        <v>0</v>
      </c>
      <c r="J63" s="5" t="str">
        <f t="shared" si="0"/>
        <v xml:space="preserve"> </v>
      </c>
      <c r="K63" s="5" t="str">
        <f t="shared" si="1"/>
        <v xml:space="preserve"> </v>
      </c>
      <c r="L63" s="5" t="str">
        <f t="shared" si="2"/>
        <v xml:space="preserve"> </v>
      </c>
      <c r="Q63" s="5">
        <f t="shared" si="3"/>
        <v>-18854</v>
      </c>
      <c r="R63" s="5">
        <f t="shared" si="4"/>
        <v>-22967</v>
      </c>
      <c r="S63" s="5">
        <f t="shared" si="5"/>
        <v>-31293.573528150126</v>
      </c>
    </row>
    <row r="64" spans="1:19" x14ac:dyDescent="0.2">
      <c r="A64" s="6">
        <v>36612</v>
      </c>
      <c r="B64" s="5">
        <v>21337</v>
      </c>
      <c r="C64" s="5">
        <v>23013</v>
      </c>
      <c r="D64" s="5">
        <v>33053.96645095016</v>
      </c>
      <c r="E64" s="5"/>
      <c r="F64" s="5">
        <v>0</v>
      </c>
      <c r="G64" s="5">
        <v>0</v>
      </c>
      <c r="H64" s="5">
        <v>0</v>
      </c>
      <c r="J64" s="5" t="str">
        <f t="shared" si="0"/>
        <v xml:space="preserve"> </v>
      </c>
      <c r="K64" s="5" t="str">
        <f t="shared" si="1"/>
        <v xml:space="preserve"> </v>
      </c>
      <c r="L64" s="5" t="str">
        <f t="shared" si="2"/>
        <v xml:space="preserve"> </v>
      </c>
      <c r="Q64" s="5">
        <f t="shared" si="3"/>
        <v>-21337</v>
      </c>
      <c r="R64" s="5">
        <f t="shared" si="4"/>
        <v>-23013</v>
      </c>
      <c r="S64" s="5">
        <f t="shared" si="5"/>
        <v>-33053.96645095016</v>
      </c>
    </row>
    <row r="65" spans="1:19" x14ac:dyDescent="0.2">
      <c r="A65" s="6">
        <v>36613</v>
      </c>
      <c r="B65" s="5">
        <v>18669</v>
      </c>
      <c r="C65" s="5">
        <v>23194</v>
      </c>
      <c r="D65" s="5">
        <v>31572.847995384724</v>
      </c>
      <c r="E65" s="5"/>
      <c r="F65" s="5">
        <v>0</v>
      </c>
      <c r="G65" s="5">
        <v>0</v>
      </c>
      <c r="H65" s="5">
        <v>-1475.7310970882838</v>
      </c>
      <c r="J65" s="5" t="str">
        <f t="shared" si="0"/>
        <v xml:space="preserve"> </v>
      </c>
      <c r="K65" s="5" t="str">
        <f t="shared" si="1"/>
        <v xml:space="preserve"> </v>
      </c>
      <c r="L65" s="5" t="str">
        <f t="shared" si="2"/>
        <v xml:space="preserve"> </v>
      </c>
      <c r="Q65" s="5">
        <f t="shared" si="3"/>
        <v>-18669</v>
      </c>
      <c r="R65" s="5">
        <f t="shared" si="4"/>
        <v>-23194</v>
      </c>
      <c r="S65" s="5">
        <f t="shared" si="5"/>
        <v>-31572.847995384724</v>
      </c>
    </row>
    <row r="66" spans="1:19" x14ac:dyDescent="0.2">
      <c r="A66" s="6">
        <v>36614</v>
      </c>
      <c r="B66" s="5">
        <v>16514</v>
      </c>
      <c r="C66" s="5">
        <v>32834</v>
      </c>
      <c r="D66" s="5">
        <v>38224.645117280481</v>
      </c>
      <c r="E66" s="5"/>
      <c r="F66" s="5">
        <v>-1871</v>
      </c>
      <c r="G66" s="5">
        <v>-3649.738965403646</v>
      </c>
      <c r="H66" s="5">
        <v>0</v>
      </c>
      <c r="J66" s="5" t="str">
        <f t="shared" si="0"/>
        <v xml:space="preserve"> </v>
      </c>
      <c r="K66" s="5" t="str">
        <f t="shared" si="1"/>
        <v xml:space="preserve"> </v>
      </c>
      <c r="L66" s="5" t="str">
        <f t="shared" si="2"/>
        <v xml:space="preserve"> </v>
      </c>
      <c r="Q66" s="5">
        <f t="shared" si="3"/>
        <v>-16514</v>
      </c>
      <c r="R66" s="5">
        <f t="shared" si="4"/>
        <v>-32834</v>
      </c>
      <c r="S66" s="5">
        <f t="shared" si="5"/>
        <v>-38224.645117280481</v>
      </c>
    </row>
    <row r="67" spans="1:19" x14ac:dyDescent="0.2">
      <c r="A67" s="6">
        <v>36615</v>
      </c>
      <c r="B67" s="5">
        <v>12609</v>
      </c>
      <c r="C67" s="5">
        <v>23934</v>
      </c>
      <c r="D67" s="5">
        <v>29222.466635824272</v>
      </c>
      <c r="E67" s="5"/>
      <c r="F67" s="5">
        <v>-3506</v>
      </c>
      <c r="G67" s="5">
        <v>-3484.0483938346079</v>
      </c>
      <c r="H67" s="5">
        <v>-437.89126108618302</v>
      </c>
      <c r="J67" s="5" t="str">
        <f t="shared" si="0"/>
        <v xml:space="preserve"> </v>
      </c>
      <c r="K67" s="5" t="str">
        <f t="shared" si="1"/>
        <v xml:space="preserve"> </v>
      </c>
      <c r="L67" s="5" t="str">
        <f t="shared" si="2"/>
        <v xml:space="preserve"> </v>
      </c>
      <c r="Q67" s="5">
        <f t="shared" si="3"/>
        <v>-12609</v>
      </c>
      <c r="R67" s="5">
        <f t="shared" si="4"/>
        <v>-23934</v>
      </c>
      <c r="S67" s="5">
        <f t="shared" si="5"/>
        <v>-29222.466635824272</v>
      </c>
    </row>
    <row r="68" spans="1:19" x14ac:dyDescent="0.2">
      <c r="A68" s="6">
        <v>36616</v>
      </c>
      <c r="B68" s="5">
        <v>16442</v>
      </c>
      <c r="C68" s="5">
        <v>25541</v>
      </c>
      <c r="D68" s="5">
        <v>32398.122496571104</v>
      </c>
      <c r="E68" s="5"/>
      <c r="F68" s="5">
        <v>0</v>
      </c>
      <c r="G68" s="5">
        <v>0</v>
      </c>
      <c r="H68" s="5">
        <v>0</v>
      </c>
      <c r="J68" s="5" t="str">
        <f t="shared" si="0"/>
        <v xml:space="preserve"> </v>
      </c>
      <c r="K68" s="5" t="str">
        <f t="shared" si="1"/>
        <v xml:space="preserve"> </v>
      </c>
      <c r="L68" s="5" t="str">
        <f t="shared" si="2"/>
        <v>var exceeded</v>
      </c>
      <c r="Q68" s="5">
        <f t="shared" si="3"/>
        <v>-16442</v>
      </c>
      <c r="R68" s="5">
        <f t="shared" si="4"/>
        <v>-25541</v>
      </c>
      <c r="S68" s="5">
        <f t="shared" si="5"/>
        <v>-32398.122496571104</v>
      </c>
    </row>
    <row r="69" spans="1:19" x14ac:dyDescent="0.2">
      <c r="A69" s="6">
        <v>36619</v>
      </c>
      <c r="B69" s="5">
        <v>17950</v>
      </c>
      <c r="C69" s="5">
        <v>25928</v>
      </c>
      <c r="D69" s="5">
        <v>33157.158303497032</v>
      </c>
      <c r="E69" s="5"/>
      <c r="F69" s="5">
        <v>-2648</v>
      </c>
      <c r="G69" s="5">
        <v>-4029.5042471303082</v>
      </c>
      <c r="H69" s="5">
        <v>-33777.867131072155</v>
      </c>
      <c r="J69" s="5" t="str">
        <f t="shared" si="0"/>
        <v xml:space="preserve"> </v>
      </c>
      <c r="K69" s="5" t="str">
        <f t="shared" si="1"/>
        <v xml:space="preserve"> </v>
      </c>
      <c r="L69" s="5" t="str">
        <f t="shared" si="2"/>
        <v xml:space="preserve"> </v>
      </c>
      <c r="Q69" s="5">
        <f t="shared" si="3"/>
        <v>-17950</v>
      </c>
      <c r="R69" s="5">
        <f t="shared" si="4"/>
        <v>-25928</v>
      </c>
      <c r="S69" s="5">
        <f t="shared" si="5"/>
        <v>-33157.158303497032</v>
      </c>
    </row>
    <row r="70" spans="1:19" x14ac:dyDescent="0.2">
      <c r="A70" s="6">
        <v>36620</v>
      </c>
      <c r="B70" s="5">
        <v>16569</v>
      </c>
      <c r="C70" s="5">
        <v>24679</v>
      </c>
      <c r="D70" s="5">
        <v>31298.67097990587</v>
      </c>
      <c r="E70" s="5"/>
      <c r="F70" s="5">
        <v>-3407</v>
      </c>
      <c r="G70" s="5">
        <v>-9261.29241758444</v>
      </c>
      <c r="H70" s="5">
        <v>-12007.722812032742</v>
      </c>
      <c r="J70" s="5" t="str">
        <f t="shared" ref="J70:J133" si="6">IF(F71&lt;(B70*-1), "var exceeded", " ")</f>
        <v xml:space="preserve"> </v>
      </c>
      <c r="K70" s="5" t="str">
        <f t="shared" ref="K70:K133" si="7">IF(G71&lt;(C70*-1), "var exceeded", " ")</f>
        <v xml:space="preserve"> </v>
      </c>
      <c r="L70" s="5" t="str">
        <f t="shared" ref="L70:L133" si="8">IF(H71&lt;(D70*-1), "var exceeded", " ")</f>
        <v xml:space="preserve"> </v>
      </c>
      <c r="Q70" s="5">
        <f t="shared" ref="Q70:Q133" si="9">B70*-1</f>
        <v>-16569</v>
      </c>
      <c r="R70" s="5">
        <f t="shared" ref="R70:R133" si="10">C70*-1</f>
        <v>-24679</v>
      </c>
      <c r="S70" s="5">
        <f t="shared" ref="S70:S133" si="11">D70*-1</f>
        <v>-31298.67097990587</v>
      </c>
    </row>
    <row r="71" spans="1:19" x14ac:dyDescent="0.2">
      <c r="A71" s="6">
        <v>36621</v>
      </c>
      <c r="B71" s="5">
        <v>18037</v>
      </c>
      <c r="C71" s="5">
        <v>25304</v>
      </c>
      <c r="D71" s="5">
        <v>35135.059288328812</v>
      </c>
      <c r="E71" s="5"/>
      <c r="F71" s="5">
        <v>0</v>
      </c>
      <c r="G71" s="5">
        <v>0</v>
      </c>
      <c r="H71" s="5">
        <v>0</v>
      </c>
      <c r="J71" s="5" t="str">
        <f t="shared" si="6"/>
        <v xml:space="preserve"> </v>
      </c>
      <c r="K71" s="5" t="str">
        <f t="shared" si="7"/>
        <v xml:space="preserve"> </v>
      </c>
      <c r="L71" s="5" t="str">
        <f t="shared" si="8"/>
        <v xml:space="preserve"> </v>
      </c>
      <c r="Q71" s="5">
        <f t="shared" si="9"/>
        <v>-18037</v>
      </c>
      <c r="R71" s="5">
        <f t="shared" si="10"/>
        <v>-25304</v>
      </c>
      <c r="S71" s="5">
        <f t="shared" si="11"/>
        <v>-35135.059288328812</v>
      </c>
    </row>
    <row r="72" spans="1:19" x14ac:dyDescent="0.2">
      <c r="A72" s="6">
        <v>36622</v>
      </c>
      <c r="B72" s="5">
        <v>24183</v>
      </c>
      <c r="C72" s="5">
        <v>25631</v>
      </c>
      <c r="D72" s="5">
        <v>38821.274140384747</v>
      </c>
      <c r="E72" s="5"/>
      <c r="F72" s="5">
        <v>0</v>
      </c>
      <c r="G72" s="5">
        <v>0</v>
      </c>
      <c r="H72" s="5">
        <v>0</v>
      </c>
      <c r="J72" s="5" t="str">
        <f t="shared" si="6"/>
        <v xml:space="preserve"> </v>
      </c>
      <c r="K72" s="5" t="str">
        <f t="shared" si="7"/>
        <v xml:space="preserve"> </v>
      </c>
      <c r="L72" s="5" t="str">
        <f t="shared" si="8"/>
        <v xml:space="preserve"> </v>
      </c>
      <c r="Q72" s="5">
        <f t="shared" si="9"/>
        <v>-24183</v>
      </c>
      <c r="R72" s="5">
        <f t="shared" si="10"/>
        <v>-25631</v>
      </c>
      <c r="S72" s="5">
        <f t="shared" si="11"/>
        <v>-38821.274140384747</v>
      </c>
    </row>
    <row r="73" spans="1:19" x14ac:dyDescent="0.2">
      <c r="A73" s="6">
        <v>36623</v>
      </c>
      <c r="B73" s="5">
        <v>29931</v>
      </c>
      <c r="C73" s="5">
        <v>25673</v>
      </c>
      <c r="D73" s="5">
        <v>42676.387690004791</v>
      </c>
      <c r="E73" s="5"/>
      <c r="F73" s="5">
        <v>0</v>
      </c>
      <c r="G73" s="5">
        <v>-11392.570676550033</v>
      </c>
      <c r="H73" s="5">
        <v>-2727.2061801407622</v>
      </c>
      <c r="J73" s="5" t="str">
        <f t="shared" si="6"/>
        <v xml:space="preserve"> </v>
      </c>
      <c r="K73" s="5" t="str">
        <f t="shared" si="7"/>
        <v xml:space="preserve"> </v>
      </c>
      <c r="L73" s="5" t="str">
        <f t="shared" si="8"/>
        <v xml:space="preserve"> </v>
      </c>
      <c r="Q73" s="5">
        <f t="shared" si="9"/>
        <v>-29931</v>
      </c>
      <c r="R73" s="5">
        <f t="shared" si="10"/>
        <v>-25673</v>
      </c>
      <c r="S73" s="5">
        <f t="shared" si="11"/>
        <v>-42676.387690004791</v>
      </c>
    </row>
    <row r="74" spans="1:19" x14ac:dyDescent="0.2">
      <c r="A74" s="6">
        <v>36626</v>
      </c>
      <c r="B74" s="5">
        <v>39356</v>
      </c>
      <c r="C74" s="5">
        <v>26224</v>
      </c>
      <c r="D74" s="5">
        <v>50024.871304525928</v>
      </c>
      <c r="E74" s="5"/>
      <c r="F74" s="5">
        <v>0</v>
      </c>
      <c r="G74" s="5">
        <v>-3452.3304829776798</v>
      </c>
      <c r="H74" s="5">
        <v>-10136.117236263897</v>
      </c>
      <c r="J74" s="5" t="str">
        <f t="shared" si="6"/>
        <v xml:space="preserve"> </v>
      </c>
      <c r="K74" s="5" t="str">
        <f t="shared" si="7"/>
        <v xml:space="preserve"> </v>
      </c>
      <c r="L74" s="5" t="str">
        <f t="shared" si="8"/>
        <v xml:space="preserve"> </v>
      </c>
      <c r="Q74" s="5">
        <f t="shared" si="9"/>
        <v>-39356</v>
      </c>
      <c r="R74" s="5">
        <f t="shared" si="10"/>
        <v>-26224</v>
      </c>
      <c r="S74" s="5">
        <f t="shared" si="11"/>
        <v>-50024.871304525928</v>
      </c>
    </row>
    <row r="75" spans="1:19" x14ac:dyDescent="0.2">
      <c r="A75" s="6">
        <v>36627</v>
      </c>
      <c r="B75" s="5">
        <v>35041</v>
      </c>
      <c r="C75" s="5">
        <v>25033</v>
      </c>
      <c r="D75" s="5">
        <v>45916.804143676258</v>
      </c>
      <c r="E75" s="5"/>
      <c r="F75" s="5">
        <v>-6268</v>
      </c>
      <c r="G75" s="5">
        <v>-7961.4980714082549</v>
      </c>
      <c r="H75" s="5">
        <v>-19063.20496512809</v>
      </c>
      <c r="J75" s="5" t="str">
        <f t="shared" si="6"/>
        <v xml:space="preserve"> </v>
      </c>
      <c r="K75" s="5" t="str">
        <f t="shared" si="7"/>
        <v xml:space="preserve"> </v>
      </c>
      <c r="L75" s="5" t="str">
        <f t="shared" si="8"/>
        <v xml:space="preserve"> </v>
      </c>
      <c r="Q75" s="5">
        <f t="shared" si="9"/>
        <v>-35041</v>
      </c>
      <c r="R75" s="5">
        <f t="shared" si="10"/>
        <v>-25033</v>
      </c>
      <c r="S75" s="5">
        <f t="shared" si="11"/>
        <v>-45916.804143676258</v>
      </c>
    </row>
    <row r="76" spans="1:19" x14ac:dyDescent="0.2">
      <c r="A76" s="6">
        <v>36628</v>
      </c>
      <c r="B76" s="5">
        <v>34932</v>
      </c>
      <c r="C76" s="5">
        <v>25448</v>
      </c>
      <c r="D76" s="5">
        <v>46506.820018835904</v>
      </c>
      <c r="E76" s="5"/>
      <c r="F76" s="5">
        <v>0</v>
      </c>
      <c r="G76" s="5">
        <v>0</v>
      </c>
      <c r="H76" s="5">
        <v>0</v>
      </c>
      <c r="J76" s="5" t="str">
        <f t="shared" si="6"/>
        <v xml:space="preserve"> </v>
      </c>
      <c r="K76" s="5" t="str">
        <f t="shared" si="7"/>
        <v xml:space="preserve"> </v>
      </c>
      <c r="L76" s="5" t="str">
        <f t="shared" si="8"/>
        <v xml:space="preserve"> </v>
      </c>
      <c r="Q76" s="5">
        <f t="shared" si="9"/>
        <v>-34932</v>
      </c>
      <c r="R76" s="5">
        <f t="shared" si="10"/>
        <v>-25448</v>
      </c>
      <c r="S76" s="5">
        <f t="shared" si="11"/>
        <v>-46506.820018835904</v>
      </c>
    </row>
    <row r="77" spans="1:19" x14ac:dyDescent="0.2">
      <c r="A77" s="6">
        <v>36629</v>
      </c>
      <c r="B77" s="5">
        <v>35638</v>
      </c>
      <c r="C77" s="5">
        <v>25211</v>
      </c>
      <c r="D77" s="5">
        <v>46585.965220694183</v>
      </c>
      <c r="E77" s="5"/>
      <c r="F77" s="5">
        <v>0</v>
      </c>
      <c r="G77" s="5">
        <v>0</v>
      </c>
      <c r="H77" s="5">
        <v>0</v>
      </c>
      <c r="J77" s="5" t="str">
        <f t="shared" si="6"/>
        <v xml:space="preserve"> </v>
      </c>
      <c r="K77" s="5" t="str">
        <f t="shared" si="7"/>
        <v xml:space="preserve"> </v>
      </c>
      <c r="L77" s="5" t="str">
        <f t="shared" si="8"/>
        <v xml:space="preserve"> </v>
      </c>
      <c r="Q77" s="5">
        <f t="shared" si="9"/>
        <v>-35638</v>
      </c>
      <c r="R77" s="5">
        <f t="shared" si="10"/>
        <v>-25211</v>
      </c>
      <c r="S77" s="5">
        <f t="shared" si="11"/>
        <v>-46585.965220694183</v>
      </c>
    </row>
    <row r="78" spans="1:19" x14ac:dyDescent="0.2">
      <c r="A78" s="6">
        <v>36630</v>
      </c>
      <c r="B78" s="5">
        <v>36523</v>
      </c>
      <c r="C78" s="5">
        <v>26142</v>
      </c>
      <c r="D78" s="5">
        <v>47645.774685507902</v>
      </c>
      <c r="E78" s="5"/>
      <c r="F78" s="5">
        <v>-4378</v>
      </c>
      <c r="G78" s="5">
        <v>0</v>
      </c>
      <c r="H78" s="5">
        <v>-3537.8107680578823</v>
      </c>
      <c r="J78" s="5" t="str">
        <f t="shared" si="6"/>
        <v xml:space="preserve"> </v>
      </c>
      <c r="K78" s="5" t="str">
        <f t="shared" si="7"/>
        <v xml:space="preserve"> </v>
      </c>
      <c r="L78" s="5" t="str">
        <f t="shared" si="8"/>
        <v xml:space="preserve"> </v>
      </c>
      <c r="Q78" s="5">
        <f t="shared" si="9"/>
        <v>-36523</v>
      </c>
      <c r="R78" s="5">
        <f t="shared" si="10"/>
        <v>-26142</v>
      </c>
      <c r="S78" s="5">
        <f t="shared" si="11"/>
        <v>-47645.774685507902</v>
      </c>
    </row>
    <row r="79" spans="1:19" x14ac:dyDescent="0.2">
      <c r="A79" s="6">
        <v>36633</v>
      </c>
      <c r="B79" s="5">
        <v>43036</v>
      </c>
      <c r="C79" s="5">
        <v>25952</v>
      </c>
      <c r="D79" s="5">
        <v>52644.442761384271</v>
      </c>
      <c r="E79" s="5"/>
      <c r="F79" s="5">
        <v>0</v>
      </c>
      <c r="G79" s="5">
        <v>-2997.3820330721483</v>
      </c>
      <c r="H79" s="5">
        <v>0</v>
      </c>
      <c r="J79" s="5" t="str">
        <f t="shared" si="6"/>
        <v xml:space="preserve"> </v>
      </c>
      <c r="K79" s="5" t="str">
        <f t="shared" si="7"/>
        <v xml:space="preserve"> </v>
      </c>
      <c r="L79" s="5" t="str">
        <f t="shared" si="8"/>
        <v xml:space="preserve"> </v>
      </c>
      <c r="Q79" s="5">
        <f t="shared" si="9"/>
        <v>-43036</v>
      </c>
      <c r="R79" s="5">
        <f t="shared" si="10"/>
        <v>-25952</v>
      </c>
      <c r="S79" s="5">
        <f t="shared" si="11"/>
        <v>-52644.442761384271</v>
      </c>
    </row>
    <row r="80" spans="1:19" x14ac:dyDescent="0.2">
      <c r="A80" s="6">
        <v>36634</v>
      </c>
      <c r="B80" s="5">
        <v>40351</v>
      </c>
      <c r="C80" s="5">
        <v>26787</v>
      </c>
      <c r="D80" s="5">
        <v>50762.919585315707</v>
      </c>
      <c r="E80" s="5"/>
      <c r="F80" s="5">
        <v>-13284</v>
      </c>
      <c r="G80" s="5">
        <v>-1678.5022628292102</v>
      </c>
      <c r="H80" s="5">
        <v>-12128.749649753983</v>
      </c>
      <c r="J80" s="5" t="str">
        <f t="shared" si="6"/>
        <v xml:space="preserve"> </v>
      </c>
      <c r="K80" s="5" t="str">
        <f t="shared" si="7"/>
        <v xml:space="preserve"> </v>
      </c>
      <c r="L80" s="5" t="str">
        <f t="shared" si="8"/>
        <v xml:space="preserve"> </v>
      </c>
      <c r="Q80" s="5">
        <f t="shared" si="9"/>
        <v>-40351</v>
      </c>
      <c r="R80" s="5">
        <f t="shared" si="10"/>
        <v>-26787</v>
      </c>
      <c r="S80" s="5">
        <f t="shared" si="11"/>
        <v>-50762.919585315707</v>
      </c>
    </row>
    <row r="81" spans="1:19" x14ac:dyDescent="0.2">
      <c r="A81" s="6">
        <v>36635</v>
      </c>
      <c r="B81" s="5">
        <v>38130</v>
      </c>
      <c r="C81" s="5">
        <v>26945</v>
      </c>
      <c r="D81" s="5">
        <v>49104.070249529628</v>
      </c>
      <c r="E81" s="5"/>
      <c r="F81" s="5">
        <v>-9226</v>
      </c>
      <c r="G81" s="5">
        <v>0</v>
      </c>
      <c r="H81" s="5">
        <v>-1939.8813672645981</v>
      </c>
      <c r="J81" s="5" t="str">
        <f t="shared" si="6"/>
        <v xml:space="preserve"> </v>
      </c>
      <c r="K81" s="5" t="str">
        <f t="shared" si="7"/>
        <v xml:space="preserve"> </v>
      </c>
      <c r="L81" s="5" t="str">
        <f t="shared" si="8"/>
        <v xml:space="preserve"> </v>
      </c>
      <c r="Q81" s="5">
        <f t="shared" si="9"/>
        <v>-38130</v>
      </c>
      <c r="R81" s="5">
        <f t="shared" si="10"/>
        <v>-26945</v>
      </c>
      <c r="S81" s="5">
        <f t="shared" si="11"/>
        <v>-49104.070249529628</v>
      </c>
    </row>
    <row r="82" spans="1:19" x14ac:dyDescent="0.2">
      <c r="A82" s="6">
        <v>36636</v>
      </c>
      <c r="B82" s="5">
        <v>38602</v>
      </c>
      <c r="C82" s="5">
        <v>26646</v>
      </c>
      <c r="D82" s="5">
        <v>49295.812540647355</v>
      </c>
      <c r="E82" s="5"/>
      <c r="F82" s="5">
        <v>0</v>
      </c>
      <c r="G82" s="5">
        <v>-920.76688580795189</v>
      </c>
      <c r="H82" s="5">
        <v>0</v>
      </c>
      <c r="J82" s="5" t="str">
        <f t="shared" si="6"/>
        <v xml:space="preserve"> </v>
      </c>
      <c r="K82" s="5" t="str">
        <f t="shared" si="7"/>
        <v xml:space="preserve"> </v>
      </c>
      <c r="L82" s="5" t="str">
        <f t="shared" si="8"/>
        <v xml:space="preserve"> </v>
      </c>
      <c r="Q82" s="5">
        <f t="shared" si="9"/>
        <v>-38602</v>
      </c>
      <c r="R82" s="5">
        <f t="shared" si="10"/>
        <v>-26646</v>
      </c>
      <c r="S82" s="5">
        <f t="shared" si="11"/>
        <v>-49295.812540647355</v>
      </c>
    </row>
    <row r="83" spans="1:19" x14ac:dyDescent="0.2">
      <c r="A83" s="6">
        <v>36640</v>
      </c>
      <c r="B83" s="5">
        <v>38602</v>
      </c>
      <c r="C83" s="5">
        <v>26646</v>
      </c>
      <c r="D83" s="5">
        <v>49295.515926956621</v>
      </c>
      <c r="E83" s="5"/>
      <c r="F83" s="5">
        <v>0</v>
      </c>
      <c r="G83" s="5">
        <v>0</v>
      </c>
      <c r="H83" s="5">
        <v>0</v>
      </c>
      <c r="J83" s="5" t="str">
        <f t="shared" si="6"/>
        <v xml:space="preserve"> </v>
      </c>
      <c r="K83" s="5" t="str">
        <f t="shared" si="7"/>
        <v xml:space="preserve"> </v>
      </c>
      <c r="L83" s="5" t="str">
        <f t="shared" si="8"/>
        <v xml:space="preserve"> </v>
      </c>
      <c r="Q83" s="5">
        <f t="shared" si="9"/>
        <v>-38602</v>
      </c>
      <c r="R83" s="5">
        <f t="shared" si="10"/>
        <v>-26646</v>
      </c>
      <c r="S83" s="5">
        <f t="shared" si="11"/>
        <v>-49295.515926956621</v>
      </c>
    </row>
    <row r="84" spans="1:19" x14ac:dyDescent="0.2">
      <c r="A84" s="6">
        <v>36641</v>
      </c>
      <c r="B84" s="5">
        <v>35853</v>
      </c>
      <c r="C84" s="5">
        <v>26753</v>
      </c>
      <c r="D84" s="5">
        <v>47265.710737733141</v>
      </c>
      <c r="E84" s="5"/>
      <c r="F84" s="5">
        <v>-5599</v>
      </c>
      <c r="G84" s="5">
        <v>0</v>
      </c>
      <c r="H84" s="5">
        <v>-5744.8374190576969</v>
      </c>
      <c r="J84" s="5" t="str">
        <f t="shared" si="6"/>
        <v xml:space="preserve"> </v>
      </c>
      <c r="K84" s="5" t="str">
        <f t="shared" si="7"/>
        <v xml:space="preserve"> </v>
      </c>
      <c r="L84" s="5" t="str">
        <f t="shared" si="8"/>
        <v xml:space="preserve"> </v>
      </c>
      <c r="Q84" s="5">
        <f t="shared" si="9"/>
        <v>-35853</v>
      </c>
      <c r="R84" s="5">
        <f t="shared" si="10"/>
        <v>-26753</v>
      </c>
      <c r="S84" s="5">
        <f t="shared" si="11"/>
        <v>-47265.710737733141</v>
      </c>
    </row>
    <row r="85" spans="1:19" x14ac:dyDescent="0.2">
      <c r="A85" s="6">
        <v>36642</v>
      </c>
      <c r="B85" s="5">
        <v>35240</v>
      </c>
      <c r="C85" s="5">
        <v>26539</v>
      </c>
      <c r="D85" s="5">
        <v>46757.928137866074</v>
      </c>
      <c r="E85" s="5"/>
      <c r="F85" s="5">
        <v>-6674</v>
      </c>
      <c r="G85" s="5">
        <v>0</v>
      </c>
      <c r="H85" s="5">
        <v>-503.96473296234592</v>
      </c>
      <c r="J85" s="5" t="str">
        <f t="shared" si="6"/>
        <v xml:space="preserve"> </v>
      </c>
      <c r="K85" s="5" t="str">
        <f t="shared" si="7"/>
        <v xml:space="preserve"> </v>
      </c>
      <c r="L85" s="5" t="str">
        <f t="shared" si="8"/>
        <v xml:space="preserve"> </v>
      </c>
      <c r="Q85" s="5">
        <f t="shared" si="9"/>
        <v>-35240</v>
      </c>
      <c r="R85" s="5">
        <f t="shared" si="10"/>
        <v>-26539</v>
      </c>
      <c r="S85" s="5">
        <f t="shared" si="11"/>
        <v>-46757.928137866074</v>
      </c>
    </row>
    <row r="86" spans="1:19" x14ac:dyDescent="0.2">
      <c r="A86" s="6">
        <v>36643</v>
      </c>
      <c r="B86" s="5">
        <v>31154</v>
      </c>
      <c r="C86" s="5">
        <v>26867</v>
      </c>
      <c r="D86" s="5">
        <v>43988.460512472971</v>
      </c>
      <c r="E86" s="5"/>
      <c r="F86" s="5">
        <v>-3858</v>
      </c>
      <c r="G86" s="5">
        <v>0</v>
      </c>
      <c r="H86" s="5">
        <v>-2368.4005736340787</v>
      </c>
      <c r="J86" s="5" t="str">
        <f t="shared" si="6"/>
        <v xml:space="preserve"> </v>
      </c>
      <c r="K86" s="5" t="str">
        <f t="shared" si="7"/>
        <v xml:space="preserve"> </v>
      </c>
      <c r="L86" s="5" t="str">
        <f t="shared" si="8"/>
        <v xml:space="preserve"> </v>
      </c>
      <c r="Q86" s="5">
        <f t="shared" si="9"/>
        <v>-31154</v>
      </c>
      <c r="R86" s="5">
        <f t="shared" si="10"/>
        <v>-26867</v>
      </c>
      <c r="S86" s="5">
        <f t="shared" si="11"/>
        <v>-43988.460512472971</v>
      </c>
    </row>
    <row r="87" spans="1:19" x14ac:dyDescent="0.2">
      <c r="A87" s="6">
        <v>36644</v>
      </c>
      <c r="B87" s="5">
        <v>39889</v>
      </c>
      <c r="C87" s="5">
        <v>27237</v>
      </c>
      <c r="D87" s="5">
        <v>50739.441965792255</v>
      </c>
      <c r="E87" s="5"/>
      <c r="F87" s="5">
        <v>0</v>
      </c>
      <c r="G87" s="5">
        <v>0</v>
      </c>
      <c r="H87" s="5">
        <v>0</v>
      </c>
      <c r="J87" s="5" t="str">
        <f t="shared" si="6"/>
        <v xml:space="preserve"> </v>
      </c>
      <c r="K87" s="5" t="str">
        <f t="shared" si="7"/>
        <v xml:space="preserve"> </v>
      </c>
      <c r="L87" s="5" t="str">
        <f t="shared" si="8"/>
        <v xml:space="preserve"> </v>
      </c>
      <c r="Q87" s="5">
        <f t="shared" si="9"/>
        <v>-39889</v>
      </c>
      <c r="R87" s="5">
        <f t="shared" si="10"/>
        <v>-27237</v>
      </c>
      <c r="S87" s="5">
        <f t="shared" si="11"/>
        <v>-50739.441965792255</v>
      </c>
    </row>
    <row r="88" spans="1:19" x14ac:dyDescent="0.2">
      <c r="A88" s="6">
        <v>36647</v>
      </c>
      <c r="B88" s="5">
        <v>33801</v>
      </c>
      <c r="C88" s="5">
        <v>15578</v>
      </c>
      <c r="D88" s="5">
        <v>40127.51070416758</v>
      </c>
      <c r="E88" s="5"/>
      <c r="F88" s="5">
        <v>0</v>
      </c>
      <c r="G88" s="5">
        <v>0</v>
      </c>
      <c r="H88" s="5">
        <v>0</v>
      </c>
      <c r="J88" s="5" t="str">
        <f t="shared" si="6"/>
        <v xml:space="preserve"> </v>
      </c>
      <c r="K88" s="5" t="str">
        <f t="shared" si="7"/>
        <v xml:space="preserve"> </v>
      </c>
      <c r="L88" s="5" t="str">
        <f t="shared" si="8"/>
        <v xml:space="preserve"> </v>
      </c>
      <c r="Q88" s="5">
        <f t="shared" si="9"/>
        <v>-33801</v>
      </c>
      <c r="R88" s="5">
        <f t="shared" si="10"/>
        <v>-15578</v>
      </c>
      <c r="S88" s="5">
        <f t="shared" si="11"/>
        <v>-40127.51070416758</v>
      </c>
    </row>
    <row r="89" spans="1:19" x14ac:dyDescent="0.2">
      <c r="A89" s="6">
        <v>36648</v>
      </c>
      <c r="B89" s="5">
        <v>29096</v>
      </c>
      <c r="C89" s="5">
        <v>15593</v>
      </c>
      <c r="D89" s="5">
        <v>36363.62646229806</v>
      </c>
      <c r="E89" s="5"/>
      <c r="F89" s="5">
        <v>0</v>
      </c>
      <c r="G89" s="5">
        <v>0</v>
      </c>
      <c r="H89" s="5">
        <v>0</v>
      </c>
      <c r="J89" s="5" t="str">
        <f t="shared" si="6"/>
        <v xml:space="preserve"> </v>
      </c>
      <c r="K89" s="5" t="str">
        <f t="shared" si="7"/>
        <v xml:space="preserve"> </v>
      </c>
      <c r="L89" s="5" t="str">
        <f t="shared" si="8"/>
        <v xml:space="preserve"> </v>
      </c>
      <c r="Q89" s="5">
        <f t="shared" si="9"/>
        <v>-29096</v>
      </c>
      <c r="R89" s="5">
        <f t="shared" si="10"/>
        <v>-15593</v>
      </c>
      <c r="S89" s="5">
        <f t="shared" si="11"/>
        <v>-36363.62646229806</v>
      </c>
    </row>
    <row r="90" spans="1:19" x14ac:dyDescent="0.2">
      <c r="A90" s="6">
        <v>36649</v>
      </c>
      <c r="B90" s="5">
        <v>25210</v>
      </c>
      <c r="C90" s="5">
        <v>15684</v>
      </c>
      <c r="D90" s="5">
        <v>33151.513954448004</v>
      </c>
      <c r="E90" s="5"/>
      <c r="F90" s="5">
        <v>-14404</v>
      </c>
      <c r="G90" s="5">
        <v>-13659.849373009356</v>
      </c>
      <c r="H90" s="5">
        <v>-28230.037339277424</v>
      </c>
      <c r="J90" s="5" t="str">
        <f t="shared" si="6"/>
        <v xml:space="preserve"> </v>
      </c>
      <c r="K90" s="5" t="str">
        <f t="shared" si="7"/>
        <v xml:space="preserve"> </v>
      </c>
      <c r="L90" s="5" t="str">
        <f t="shared" si="8"/>
        <v xml:space="preserve"> </v>
      </c>
      <c r="Q90" s="5">
        <f t="shared" si="9"/>
        <v>-25210</v>
      </c>
      <c r="R90" s="5">
        <f t="shared" si="10"/>
        <v>-15684</v>
      </c>
      <c r="S90" s="5">
        <f t="shared" si="11"/>
        <v>-33151.513954448004</v>
      </c>
    </row>
    <row r="91" spans="1:19" x14ac:dyDescent="0.2">
      <c r="A91" s="6">
        <v>36650</v>
      </c>
      <c r="B91" s="5">
        <v>17559</v>
      </c>
      <c r="C91" s="5">
        <v>15941</v>
      </c>
      <c r="D91" s="5">
        <v>27847.083002198229</v>
      </c>
      <c r="E91" s="5"/>
      <c r="F91" s="5">
        <v>-935</v>
      </c>
      <c r="G91" s="5">
        <v>-92.430086048659874</v>
      </c>
      <c r="H91" s="5">
        <v>0</v>
      </c>
      <c r="J91" s="5" t="str">
        <f t="shared" si="6"/>
        <v xml:space="preserve"> </v>
      </c>
      <c r="K91" s="5" t="str">
        <f t="shared" si="7"/>
        <v xml:space="preserve"> </v>
      </c>
      <c r="L91" s="5" t="str">
        <f t="shared" si="8"/>
        <v xml:space="preserve"> </v>
      </c>
      <c r="Q91" s="5">
        <f t="shared" si="9"/>
        <v>-17559</v>
      </c>
      <c r="R91" s="5">
        <f t="shared" si="10"/>
        <v>-15941</v>
      </c>
      <c r="S91" s="5">
        <f t="shared" si="11"/>
        <v>-27847.083002198229</v>
      </c>
    </row>
    <row r="92" spans="1:19" x14ac:dyDescent="0.2">
      <c r="A92" s="6">
        <v>36651</v>
      </c>
      <c r="B92" s="5">
        <v>16921</v>
      </c>
      <c r="C92" s="5">
        <v>16002</v>
      </c>
      <c r="D92" s="5">
        <v>27545.384026280095</v>
      </c>
      <c r="E92" s="5"/>
      <c r="F92" s="5">
        <v>-5622</v>
      </c>
      <c r="G92" s="5">
        <v>-2391.0804189292717</v>
      </c>
      <c r="H92" s="5">
        <v>-8815.9530715661476</v>
      </c>
      <c r="J92" s="5" t="str">
        <f t="shared" si="6"/>
        <v xml:space="preserve"> </v>
      </c>
      <c r="K92" s="5" t="str">
        <f t="shared" si="7"/>
        <v xml:space="preserve"> </v>
      </c>
      <c r="L92" s="5" t="str">
        <f t="shared" si="8"/>
        <v xml:space="preserve"> </v>
      </c>
      <c r="Q92" s="5">
        <f t="shared" si="9"/>
        <v>-16921</v>
      </c>
      <c r="R92" s="5">
        <f t="shared" si="10"/>
        <v>-16002</v>
      </c>
      <c r="S92" s="5">
        <f t="shared" si="11"/>
        <v>-27545.384026280095</v>
      </c>
    </row>
    <row r="93" spans="1:19" x14ac:dyDescent="0.2">
      <c r="A93" s="6">
        <v>36654</v>
      </c>
      <c r="B93" s="5">
        <v>19067</v>
      </c>
      <c r="C93" s="5">
        <v>16291</v>
      </c>
      <c r="D93" s="5">
        <v>29062.837089975237</v>
      </c>
      <c r="E93" s="5"/>
      <c r="F93" s="5">
        <v>0</v>
      </c>
      <c r="G93" s="5">
        <v>-7893.3591547057022</v>
      </c>
      <c r="H93" s="5">
        <v>0</v>
      </c>
      <c r="J93" s="5" t="str">
        <f t="shared" si="6"/>
        <v xml:space="preserve"> </v>
      </c>
      <c r="K93" s="5" t="str">
        <f t="shared" si="7"/>
        <v xml:space="preserve"> </v>
      </c>
      <c r="L93" s="5" t="str">
        <f t="shared" si="8"/>
        <v xml:space="preserve"> </v>
      </c>
      <c r="Q93" s="5">
        <f t="shared" si="9"/>
        <v>-19067</v>
      </c>
      <c r="R93" s="5">
        <f t="shared" si="10"/>
        <v>-16291</v>
      </c>
      <c r="S93" s="5">
        <f t="shared" si="11"/>
        <v>-29062.837089975237</v>
      </c>
    </row>
    <row r="94" spans="1:19" x14ac:dyDescent="0.2">
      <c r="A94" s="6">
        <v>36655</v>
      </c>
      <c r="B94" s="5">
        <v>19525</v>
      </c>
      <c r="C94" s="5">
        <v>17057</v>
      </c>
      <c r="D94" s="5">
        <v>29843.439188163389</v>
      </c>
      <c r="E94" s="5"/>
      <c r="F94" s="5">
        <v>0</v>
      </c>
      <c r="G94" s="5">
        <v>0</v>
      </c>
      <c r="H94" s="5">
        <v>0</v>
      </c>
      <c r="J94" s="5" t="str">
        <f t="shared" si="6"/>
        <v xml:space="preserve"> </v>
      </c>
      <c r="K94" s="5" t="str">
        <f t="shared" si="7"/>
        <v xml:space="preserve"> </v>
      </c>
      <c r="L94" s="5" t="str">
        <f t="shared" si="8"/>
        <v xml:space="preserve"> </v>
      </c>
      <c r="Q94" s="5">
        <f t="shared" si="9"/>
        <v>-19525</v>
      </c>
      <c r="R94" s="5">
        <f t="shared" si="10"/>
        <v>-17057</v>
      </c>
      <c r="S94" s="5">
        <f t="shared" si="11"/>
        <v>-29843.439188163389</v>
      </c>
    </row>
    <row r="95" spans="1:19" x14ac:dyDescent="0.2">
      <c r="A95" s="6">
        <v>36656</v>
      </c>
      <c r="B95" s="5">
        <v>27030</v>
      </c>
      <c r="C95" s="5">
        <v>17223</v>
      </c>
      <c r="D95" s="5">
        <v>35127.049704788624</v>
      </c>
      <c r="E95" s="5"/>
      <c r="F95" s="5">
        <v>0</v>
      </c>
      <c r="G95" s="5">
        <v>0</v>
      </c>
      <c r="H95" s="5">
        <v>0</v>
      </c>
      <c r="J95" s="5" t="str">
        <f t="shared" si="6"/>
        <v xml:space="preserve"> </v>
      </c>
      <c r="K95" s="5" t="str">
        <f t="shared" si="7"/>
        <v xml:space="preserve"> </v>
      </c>
      <c r="L95" s="5" t="str">
        <f t="shared" si="8"/>
        <v xml:space="preserve"> </v>
      </c>
      <c r="Q95" s="5">
        <f t="shared" si="9"/>
        <v>-27030</v>
      </c>
      <c r="R95" s="5">
        <f t="shared" si="10"/>
        <v>-17223</v>
      </c>
      <c r="S95" s="5">
        <f t="shared" si="11"/>
        <v>-35127.049704788624</v>
      </c>
    </row>
    <row r="96" spans="1:19" x14ac:dyDescent="0.2">
      <c r="A96" s="6">
        <v>36657</v>
      </c>
      <c r="B96" s="5">
        <v>23303</v>
      </c>
      <c r="C96" s="5">
        <v>17563</v>
      </c>
      <c r="D96" s="5">
        <v>32384.405493408962</v>
      </c>
      <c r="E96" s="5"/>
      <c r="F96" s="5">
        <v>0</v>
      </c>
      <c r="G96" s="5">
        <v>0</v>
      </c>
      <c r="H96" s="5">
        <v>0</v>
      </c>
      <c r="J96" s="5" t="str">
        <f t="shared" si="6"/>
        <v xml:space="preserve"> </v>
      </c>
      <c r="K96" s="5" t="str">
        <f t="shared" si="7"/>
        <v xml:space="preserve"> </v>
      </c>
      <c r="L96" s="5" t="str">
        <f t="shared" si="8"/>
        <v xml:space="preserve"> </v>
      </c>
      <c r="Q96" s="5">
        <f t="shared" si="9"/>
        <v>-23303</v>
      </c>
      <c r="R96" s="5">
        <f t="shared" si="10"/>
        <v>-17563</v>
      </c>
      <c r="S96" s="5">
        <f t="shared" si="11"/>
        <v>-32384.405493408962</v>
      </c>
    </row>
    <row r="97" spans="1:19" x14ac:dyDescent="0.2">
      <c r="A97" s="6">
        <v>36658</v>
      </c>
      <c r="B97" s="5">
        <v>15638</v>
      </c>
      <c r="C97" s="5">
        <v>17438</v>
      </c>
      <c r="D97" s="5">
        <v>27316.295914919199</v>
      </c>
      <c r="E97" s="5"/>
      <c r="F97" s="5">
        <v>0</v>
      </c>
      <c r="G97" s="5">
        <v>-1070.7734877566456</v>
      </c>
      <c r="H97" s="5">
        <v>0</v>
      </c>
      <c r="J97" s="5" t="str">
        <f t="shared" si="6"/>
        <v xml:space="preserve"> </v>
      </c>
      <c r="K97" s="5" t="str">
        <f t="shared" si="7"/>
        <v xml:space="preserve"> </v>
      </c>
      <c r="L97" s="5" t="str">
        <f t="shared" si="8"/>
        <v xml:space="preserve"> </v>
      </c>
      <c r="Q97" s="5">
        <f t="shared" si="9"/>
        <v>-15638</v>
      </c>
      <c r="R97" s="5">
        <f t="shared" si="10"/>
        <v>-17438</v>
      </c>
      <c r="S97" s="5">
        <f t="shared" si="11"/>
        <v>-27316.295914919199</v>
      </c>
    </row>
    <row r="98" spans="1:19" x14ac:dyDescent="0.2">
      <c r="A98" s="6">
        <v>36661</v>
      </c>
      <c r="B98" s="5">
        <v>16437</v>
      </c>
      <c r="C98" s="5">
        <v>16264</v>
      </c>
      <c r="D98" s="5">
        <v>27039.863209861051</v>
      </c>
      <c r="E98" s="5"/>
      <c r="F98" s="5">
        <v>0</v>
      </c>
      <c r="G98" s="5">
        <v>0</v>
      </c>
      <c r="H98" s="5">
        <v>0</v>
      </c>
      <c r="J98" s="5" t="str">
        <f t="shared" si="6"/>
        <v xml:space="preserve"> </v>
      </c>
      <c r="K98" s="5" t="str">
        <f t="shared" si="7"/>
        <v xml:space="preserve"> </v>
      </c>
      <c r="L98" s="5" t="str">
        <f t="shared" si="8"/>
        <v xml:space="preserve"> </v>
      </c>
      <c r="Q98" s="5">
        <f t="shared" si="9"/>
        <v>-16437</v>
      </c>
      <c r="R98" s="5">
        <f t="shared" si="10"/>
        <v>-16264</v>
      </c>
      <c r="S98" s="5">
        <f t="shared" si="11"/>
        <v>-27039.863209861051</v>
      </c>
    </row>
    <row r="99" spans="1:19" x14ac:dyDescent="0.2">
      <c r="A99" s="6">
        <v>36662</v>
      </c>
      <c r="B99" s="5">
        <v>21511</v>
      </c>
      <c r="C99" s="5">
        <v>15347</v>
      </c>
      <c r="D99" s="5">
        <v>29911.228351009493</v>
      </c>
      <c r="E99" s="5"/>
      <c r="F99" s="5">
        <v>0</v>
      </c>
      <c r="G99" s="5">
        <v>0</v>
      </c>
      <c r="H99" s="5">
        <v>0</v>
      </c>
      <c r="J99" s="5" t="str">
        <f t="shared" si="6"/>
        <v xml:space="preserve"> </v>
      </c>
      <c r="K99" s="5" t="str">
        <f t="shared" si="7"/>
        <v xml:space="preserve"> </v>
      </c>
      <c r="L99" s="5" t="str">
        <f t="shared" si="8"/>
        <v xml:space="preserve"> </v>
      </c>
      <c r="Q99" s="5">
        <f t="shared" si="9"/>
        <v>-21511</v>
      </c>
      <c r="R99" s="5">
        <f t="shared" si="10"/>
        <v>-15347</v>
      </c>
      <c r="S99" s="5">
        <f t="shared" si="11"/>
        <v>-29911.228351009493</v>
      </c>
    </row>
    <row r="100" spans="1:19" x14ac:dyDescent="0.2">
      <c r="A100" s="6">
        <v>36663</v>
      </c>
      <c r="B100" s="5">
        <v>28705</v>
      </c>
      <c r="C100" s="5">
        <v>14480</v>
      </c>
      <c r="D100" s="5">
        <v>35126.776925969927</v>
      </c>
      <c r="E100" s="5"/>
      <c r="F100" s="5">
        <v>0</v>
      </c>
      <c r="G100" s="5">
        <v>0</v>
      </c>
      <c r="H100" s="5">
        <v>0</v>
      </c>
      <c r="J100" s="5" t="str">
        <f t="shared" si="6"/>
        <v xml:space="preserve"> </v>
      </c>
      <c r="K100" s="5" t="str">
        <f t="shared" si="7"/>
        <v xml:space="preserve"> </v>
      </c>
      <c r="L100" s="5" t="str">
        <f t="shared" si="8"/>
        <v xml:space="preserve"> </v>
      </c>
      <c r="Q100" s="5">
        <f t="shared" si="9"/>
        <v>-28705</v>
      </c>
      <c r="R100" s="5">
        <f t="shared" si="10"/>
        <v>-14480</v>
      </c>
      <c r="S100" s="5">
        <f t="shared" si="11"/>
        <v>-35126.776925969927</v>
      </c>
    </row>
    <row r="101" spans="1:19" x14ac:dyDescent="0.2">
      <c r="A101" s="6">
        <v>36664</v>
      </c>
      <c r="B101" s="5">
        <v>30968</v>
      </c>
      <c r="C101" s="5">
        <v>14311</v>
      </c>
      <c r="D101" s="5">
        <v>36952.246643978426</v>
      </c>
      <c r="E101" s="5"/>
      <c r="F101" s="5">
        <v>-9874</v>
      </c>
      <c r="G101" s="5">
        <v>0</v>
      </c>
      <c r="H101" s="5">
        <v>-3601.406041096649</v>
      </c>
      <c r="J101" s="5" t="str">
        <f t="shared" si="6"/>
        <v xml:space="preserve"> </v>
      </c>
      <c r="K101" s="5" t="str">
        <f t="shared" si="7"/>
        <v xml:space="preserve"> </v>
      </c>
      <c r="L101" s="5" t="str">
        <f t="shared" si="8"/>
        <v xml:space="preserve"> </v>
      </c>
      <c r="Q101" s="5">
        <f t="shared" si="9"/>
        <v>-30968</v>
      </c>
      <c r="R101" s="5">
        <f t="shared" si="10"/>
        <v>-14311</v>
      </c>
      <c r="S101" s="5">
        <f t="shared" si="11"/>
        <v>-36952.246643978426</v>
      </c>
    </row>
    <row r="102" spans="1:19" x14ac:dyDescent="0.2">
      <c r="A102" s="6">
        <v>36665</v>
      </c>
      <c r="B102" s="5">
        <v>34412</v>
      </c>
      <c r="C102" s="5">
        <v>14481</v>
      </c>
      <c r="D102" s="5">
        <v>39881.967104055046</v>
      </c>
      <c r="E102" s="5"/>
      <c r="F102" s="5">
        <v>0</v>
      </c>
      <c r="G102" s="5">
        <v>-3700.8518021653981</v>
      </c>
      <c r="H102" s="5">
        <v>0</v>
      </c>
      <c r="J102" s="5" t="str">
        <f t="shared" si="6"/>
        <v xml:space="preserve"> </v>
      </c>
      <c r="K102" s="5" t="str">
        <f t="shared" si="7"/>
        <v xml:space="preserve"> </v>
      </c>
      <c r="L102" s="5" t="str">
        <f t="shared" si="8"/>
        <v xml:space="preserve"> </v>
      </c>
      <c r="Q102" s="5">
        <f t="shared" si="9"/>
        <v>-34412</v>
      </c>
      <c r="R102" s="5">
        <f t="shared" si="10"/>
        <v>-14481</v>
      </c>
      <c r="S102" s="5">
        <f t="shared" si="11"/>
        <v>-39881.967104055046</v>
      </c>
    </row>
    <row r="103" spans="1:19" x14ac:dyDescent="0.2">
      <c r="A103" s="6">
        <v>36668</v>
      </c>
      <c r="B103" s="5">
        <v>50336</v>
      </c>
      <c r="C103" s="5">
        <v>14435</v>
      </c>
      <c r="D103" s="5">
        <v>54496.641738051781</v>
      </c>
      <c r="E103" s="5"/>
      <c r="F103" s="5">
        <v>-8392</v>
      </c>
      <c r="G103" s="5">
        <v>0</v>
      </c>
      <c r="H103" s="5">
        <v>0</v>
      </c>
      <c r="J103" s="5" t="str">
        <f t="shared" si="6"/>
        <v xml:space="preserve"> </v>
      </c>
      <c r="K103" s="5" t="str">
        <f t="shared" si="7"/>
        <v>var exceeded</v>
      </c>
      <c r="L103" s="5" t="str">
        <f t="shared" si="8"/>
        <v xml:space="preserve"> </v>
      </c>
      <c r="Q103" s="5">
        <f t="shared" si="9"/>
        <v>-50336</v>
      </c>
      <c r="R103" s="5">
        <f t="shared" si="10"/>
        <v>-14435</v>
      </c>
      <c r="S103" s="5">
        <f t="shared" si="11"/>
        <v>-54496.641738051781</v>
      </c>
    </row>
    <row r="104" spans="1:19" x14ac:dyDescent="0.2">
      <c r="A104" s="6">
        <v>36669</v>
      </c>
      <c r="B104" s="5">
        <v>48953</v>
      </c>
      <c r="C104" s="5">
        <v>14292</v>
      </c>
      <c r="D104" s="5">
        <v>53327.021577106345</v>
      </c>
      <c r="E104" s="5"/>
      <c r="F104" s="5">
        <v>0</v>
      </c>
      <c r="G104" s="5">
        <v>-19360.698648751197</v>
      </c>
      <c r="H104" s="5">
        <v>-16983.577968913061</v>
      </c>
      <c r="J104" s="5" t="str">
        <f t="shared" si="6"/>
        <v xml:space="preserve"> </v>
      </c>
      <c r="K104" s="5" t="str">
        <f t="shared" si="7"/>
        <v xml:space="preserve"> </v>
      </c>
      <c r="L104" s="5" t="str">
        <f t="shared" si="8"/>
        <v xml:space="preserve"> </v>
      </c>
      <c r="Q104" s="5">
        <f t="shared" si="9"/>
        <v>-48953</v>
      </c>
      <c r="R104" s="5">
        <f t="shared" si="10"/>
        <v>-14292</v>
      </c>
      <c r="S104" s="5">
        <f t="shared" si="11"/>
        <v>-53327.021577106345</v>
      </c>
    </row>
    <row r="105" spans="1:19" x14ac:dyDescent="0.2">
      <c r="A105" s="6">
        <v>36670</v>
      </c>
      <c r="B105" s="5">
        <v>48953</v>
      </c>
      <c r="C105" s="5">
        <v>14292</v>
      </c>
      <c r="D105" s="5">
        <v>53273.251161208151</v>
      </c>
      <c r="E105" s="5"/>
      <c r="F105" s="5">
        <v>0</v>
      </c>
      <c r="G105" s="5">
        <v>-3582.2280372115642</v>
      </c>
      <c r="H105" s="5">
        <v>0</v>
      </c>
      <c r="J105" s="5" t="str">
        <f t="shared" si="6"/>
        <v xml:space="preserve"> </v>
      </c>
      <c r="K105" s="5" t="str">
        <f t="shared" si="7"/>
        <v xml:space="preserve"> </v>
      </c>
      <c r="L105" s="5" t="str">
        <f t="shared" si="8"/>
        <v xml:space="preserve"> </v>
      </c>
      <c r="Q105" s="5">
        <f t="shared" si="9"/>
        <v>-48953</v>
      </c>
      <c r="R105" s="5">
        <f t="shared" si="10"/>
        <v>-14292</v>
      </c>
      <c r="S105" s="5">
        <f t="shared" si="11"/>
        <v>-53273.251161208151</v>
      </c>
    </row>
    <row r="106" spans="1:19" x14ac:dyDescent="0.2">
      <c r="A106" s="6">
        <v>36671</v>
      </c>
      <c r="B106" s="5">
        <v>38242</v>
      </c>
      <c r="C106" s="5">
        <v>16863</v>
      </c>
      <c r="D106" s="5">
        <v>44429.751259787641</v>
      </c>
      <c r="E106" s="5"/>
      <c r="F106" s="5">
        <v>0</v>
      </c>
      <c r="G106" s="5">
        <v>0</v>
      </c>
      <c r="H106" s="5">
        <v>0</v>
      </c>
      <c r="J106" s="5" t="str">
        <f t="shared" si="6"/>
        <v xml:space="preserve"> </v>
      </c>
      <c r="K106" s="5" t="str">
        <f t="shared" si="7"/>
        <v xml:space="preserve"> </v>
      </c>
      <c r="L106" s="5" t="str">
        <f t="shared" si="8"/>
        <v xml:space="preserve"> </v>
      </c>
      <c r="Q106" s="5">
        <f t="shared" si="9"/>
        <v>-38242</v>
      </c>
      <c r="R106" s="5">
        <f t="shared" si="10"/>
        <v>-16863</v>
      </c>
      <c r="S106" s="5">
        <f t="shared" si="11"/>
        <v>-44429.751259787641</v>
      </c>
    </row>
    <row r="107" spans="1:19" x14ac:dyDescent="0.2">
      <c r="A107" s="6">
        <v>36672</v>
      </c>
      <c r="B107" s="5">
        <v>48472</v>
      </c>
      <c r="C107" s="5">
        <v>9924</v>
      </c>
      <c r="D107" s="5">
        <v>51770.453971978393</v>
      </c>
      <c r="E107" s="5"/>
      <c r="F107" s="5">
        <v>0</v>
      </c>
      <c r="G107" s="5">
        <v>0</v>
      </c>
      <c r="H107" s="5">
        <v>0</v>
      </c>
      <c r="J107" s="5" t="str">
        <f t="shared" si="6"/>
        <v xml:space="preserve"> </v>
      </c>
      <c r="K107" s="5" t="str">
        <f t="shared" si="7"/>
        <v xml:space="preserve"> </v>
      </c>
      <c r="L107" s="5" t="str">
        <f t="shared" si="8"/>
        <v xml:space="preserve"> </v>
      </c>
      <c r="Q107" s="5">
        <f t="shared" si="9"/>
        <v>-48472</v>
      </c>
      <c r="R107" s="5">
        <f t="shared" si="10"/>
        <v>-9924</v>
      </c>
      <c r="S107" s="5">
        <f t="shared" si="11"/>
        <v>-51770.453971978393</v>
      </c>
    </row>
    <row r="108" spans="1:19" x14ac:dyDescent="0.2">
      <c r="A108" s="6">
        <v>36675</v>
      </c>
      <c r="B108" s="5">
        <v>48472</v>
      </c>
      <c r="C108" s="5">
        <v>9924</v>
      </c>
      <c r="D108" s="5">
        <v>51715.867627496431</v>
      </c>
      <c r="E108" s="5"/>
      <c r="F108" s="5">
        <v>0</v>
      </c>
      <c r="G108" s="5">
        <v>0</v>
      </c>
      <c r="H108" s="5">
        <v>0</v>
      </c>
      <c r="J108" s="5" t="str">
        <f t="shared" si="6"/>
        <v xml:space="preserve"> </v>
      </c>
      <c r="K108" s="5" t="str">
        <f t="shared" si="7"/>
        <v xml:space="preserve"> </v>
      </c>
      <c r="L108" s="5" t="str">
        <f t="shared" si="8"/>
        <v xml:space="preserve"> </v>
      </c>
      <c r="Q108" s="5">
        <f t="shared" si="9"/>
        <v>-48472</v>
      </c>
      <c r="R108" s="5">
        <f t="shared" si="10"/>
        <v>-9924</v>
      </c>
      <c r="S108" s="5">
        <f t="shared" si="11"/>
        <v>-51715.867627496431</v>
      </c>
    </row>
    <row r="109" spans="1:19" x14ac:dyDescent="0.2">
      <c r="A109" s="6">
        <v>36676</v>
      </c>
      <c r="B109" s="5">
        <v>36672</v>
      </c>
      <c r="C109" s="5">
        <v>16542</v>
      </c>
      <c r="D109" s="5">
        <v>43076.492839962943</v>
      </c>
      <c r="E109" s="5"/>
      <c r="F109" s="5">
        <v>0</v>
      </c>
      <c r="G109" s="5">
        <v>0</v>
      </c>
      <c r="H109" s="5">
        <v>0</v>
      </c>
      <c r="J109" s="5" t="str">
        <f t="shared" si="6"/>
        <v xml:space="preserve"> </v>
      </c>
      <c r="K109" s="5" t="str">
        <f t="shared" si="7"/>
        <v xml:space="preserve"> </v>
      </c>
      <c r="L109" s="5" t="str">
        <f t="shared" si="8"/>
        <v xml:space="preserve"> </v>
      </c>
      <c r="Q109" s="5">
        <f t="shared" si="9"/>
        <v>-36672</v>
      </c>
      <c r="R109" s="5">
        <f t="shared" si="10"/>
        <v>-16542</v>
      </c>
      <c r="S109" s="5">
        <f t="shared" si="11"/>
        <v>-43076.492839962943</v>
      </c>
    </row>
    <row r="110" spans="1:19" x14ac:dyDescent="0.2">
      <c r="A110" s="6">
        <v>36677</v>
      </c>
      <c r="B110" s="5">
        <v>39563</v>
      </c>
      <c r="C110" s="5">
        <v>18958</v>
      </c>
      <c r="D110" s="5">
        <v>46501.268563341364</v>
      </c>
      <c r="E110" s="5"/>
      <c r="F110" s="5">
        <v>-15257</v>
      </c>
      <c r="G110" s="5">
        <v>0</v>
      </c>
      <c r="H110" s="5">
        <v>-3224.5696513187058</v>
      </c>
      <c r="J110" s="5" t="str">
        <f t="shared" si="6"/>
        <v xml:space="preserve"> </v>
      </c>
      <c r="K110" s="5" t="str">
        <f t="shared" si="7"/>
        <v xml:space="preserve"> </v>
      </c>
      <c r="L110" s="5" t="str">
        <f t="shared" si="8"/>
        <v xml:space="preserve"> </v>
      </c>
      <c r="Q110" s="5">
        <f t="shared" si="9"/>
        <v>-39563</v>
      </c>
      <c r="R110" s="5">
        <f t="shared" si="10"/>
        <v>-18958</v>
      </c>
      <c r="S110" s="5">
        <f t="shared" si="11"/>
        <v>-46501.268563341364</v>
      </c>
    </row>
    <row r="111" spans="1:19" x14ac:dyDescent="0.2">
      <c r="A111" s="6">
        <v>36678</v>
      </c>
      <c r="B111" s="5">
        <v>34940</v>
      </c>
      <c r="C111" s="5">
        <v>18414</v>
      </c>
      <c r="D111" s="5">
        <v>42333.887417364487</v>
      </c>
      <c r="E111" s="5"/>
      <c r="F111" s="5">
        <v>-12761</v>
      </c>
      <c r="G111" s="5">
        <v>-9535.4339003666119</v>
      </c>
      <c r="H111" s="5">
        <v>0</v>
      </c>
      <c r="J111" s="5" t="str">
        <f t="shared" si="6"/>
        <v xml:space="preserve"> </v>
      </c>
      <c r="K111" s="5" t="str">
        <f t="shared" si="7"/>
        <v xml:space="preserve"> </v>
      </c>
      <c r="L111" s="5" t="str">
        <f t="shared" si="8"/>
        <v xml:space="preserve"> </v>
      </c>
      <c r="Q111" s="5">
        <f t="shared" si="9"/>
        <v>-34940</v>
      </c>
      <c r="R111" s="5">
        <f t="shared" si="10"/>
        <v>-18414</v>
      </c>
      <c r="S111" s="5">
        <f t="shared" si="11"/>
        <v>-42333.887417364487</v>
      </c>
    </row>
    <row r="112" spans="1:19" x14ac:dyDescent="0.2">
      <c r="A112" s="6">
        <v>36679</v>
      </c>
      <c r="B112" s="5">
        <v>32133</v>
      </c>
      <c r="C112" s="5">
        <v>17407</v>
      </c>
      <c r="D112" s="5">
        <v>39712.16095179617</v>
      </c>
      <c r="E112" s="5"/>
      <c r="F112" s="5">
        <v>-5600</v>
      </c>
      <c r="G112" s="5">
        <v>0</v>
      </c>
      <c r="H112" s="5">
        <v>0</v>
      </c>
      <c r="J112" s="5" t="str">
        <f t="shared" si="6"/>
        <v xml:space="preserve"> </v>
      </c>
      <c r="K112" s="5" t="str">
        <f t="shared" si="7"/>
        <v xml:space="preserve"> </v>
      </c>
      <c r="L112" s="5" t="str">
        <f t="shared" si="8"/>
        <v xml:space="preserve"> </v>
      </c>
      <c r="Q112" s="5">
        <f t="shared" si="9"/>
        <v>-32133</v>
      </c>
      <c r="R112" s="5">
        <f t="shared" si="10"/>
        <v>-17407</v>
      </c>
      <c r="S112" s="5">
        <f t="shared" si="11"/>
        <v>-39712.16095179617</v>
      </c>
    </row>
    <row r="113" spans="1:19" x14ac:dyDescent="0.2">
      <c r="A113" s="6">
        <v>36682</v>
      </c>
      <c r="B113" s="5">
        <v>42885</v>
      </c>
      <c r="C113" s="5">
        <v>19632</v>
      </c>
      <c r="D113" s="5">
        <v>49795.628416956039</v>
      </c>
      <c r="E113" s="5"/>
      <c r="F113" s="5">
        <v>0</v>
      </c>
      <c r="G113" s="5">
        <v>0</v>
      </c>
      <c r="H113" s="5">
        <v>0</v>
      </c>
      <c r="J113" s="5" t="str">
        <f t="shared" si="6"/>
        <v xml:space="preserve"> </v>
      </c>
      <c r="K113" s="5" t="str">
        <f t="shared" si="7"/>
        <v xml:space="preserve"> </v>
      </c>
      <c r="L113" s="5" t="str">
        <f t="shared" si="8"/>
        <v xml:space="preserve"> </v>
      </c>
      <c r="Q113" s="5">
        <f t="shared" si="9"/>
        <v>-42885</v>
      </c>
      <c r="R113" s="5">
        <f t="shared" si="10"/>
        <v>-19632</v>
      </c>
      <c r="S113" s="5">
        <f t="shared" si="11"/>
        <v>-49795.628416956039</v>
      </c>
    </row>
    <row r="114" spans="1:19" x14ac:dyDescent="0.2">
      <c r="A114" s="6">
        <v>36683</v>
      </c>
      <c r="B114" s="5">
        <v>51896</v>
      </c>
      <c r="C114" s="5">
        <v>18564</v>
      </c>
      <c r="D114" s="5">
        <v>57363.700012462861</v>
      </c>
      <c r="E114" s="5"/>
      <c r="F114" s="5">
        <v>-11781</v>
      </c>
      <c r="G114" s="5">
        <v>0</v>
      </c>
      <c r="H114" s="5">
        <v>-4591.9861541038745</v>
      </c>
      <c r="J114" s="5" t="str">
        <f t="shared" si="6"/>
        <v xml:space="preserve"> </v>
      </c>
      <c r="K114" s="5" t="str">
        <f t="shared" si="7"/>
        <v xml:space="preserve"> </v>
      </c>
      <c r="L114" s="5" t="str">
        <f t="shared" si="8"/>
        <v xml:space="preserve"> </v>
      </c>
      <c r="Q114" s="5">
        <f t="shared" si="9"/>
        <v>-51896</v>
      </c>
      <c r="R114" s="5">
        <f t="shared" si="10"/>
        <v>-18564</v>
      </c>
      <c r="S114" s="5">
        <f t="shared" si="11"/>
        <v>-57363.700012462861</v>
      </c>
    </row>
    <row r="115" spans="1:19" x14ac:dyDescent="0.2">
      <c r="A115" s="6">
        <v>36684</v>
      </c>
      <c r="B115" s="5">
        <v>36110</v>
      </c>
      <c r="C115" s="5">
        <v>18541</v>
      </c>
      <c r="D115" s="5">
        <v>43709.748651985654</v>
      </c>
      <c r="E115" s="5"/>
      <c r="F115" s="5">
        <v>-30873</v>
      </c>
      <c r="G115" s="5">
        <v>-3350.6791666013114</v>
      </c>
      <c r="H115" s="5">
        <v>-30967.154234595757</v>
      </c>
      <c r="J115" s="5" t="str">
        <f t="shared" si="6"/>
        <v xml:space="preserve"> </v>
      </c>
      <c r="K115" s="5" t="str">
        <f t="shared" si="7"/>
        <v xml:space="preserve"> </v>
      </c>
      <c r="L115" s="5" t="str">
        <f t="shared" si="8"/>
        <v xml:space="preserve"> </v>
      </c>
      <c r="Q115" s="5">
        <f t="shared" si="9"/>
        <v>-36110</v>
      </c>
      <c r="R115" s="5">
        <f t="shared" si="10"/>
        <v>-18541</v>
      </c>
      <c r="S115" s="5">
        <f t="shared" si="11"/>
        <v>-43709.748651985654</v>
      </c>
    </row>
    <row r="116" spans="1:19" x14ac:dyDescent="0.2">
      <c r="A116" s="6">
        <v>36685</v>
      </c>
      <c r="B116" s="5">
        <v>36227</v>
      </c>
      <c r="C116" s="5">
        <v>18995</v>
      </c>
      <c r="D116" s="5">
        <v>43766.503796771605</v>
      </c>
      <c r="E116" s="5"/>
      <c r="F116" s="5">
        <v>0</v>
      </c>
      <c r="G116" s="5">
        <v>0</v>
      </c>
      <c r="H116" s="5">
        <v>0</v>
      </c>
      <c r="J116" s="5" t="str">
        <f t="shared" si="6"/>
        <v xml:space="preserve"> </v>
      </c>
      <c r="K116" s="5" t="str">
        <f t="shared" si="7"/>
        <v xml:space="preserve"> </v>
      </c>
      <c r="L116" s="5" t="str">
        <f t="shared" si="8"/>
        <v xml:space="preserve"> </v>
      </c>
      <c r="Q116" s="5">
        <f t="shared" si="9"/>
        <v>-36227</v>
      </c>
      <c r="R116" s="5">
        <f t="shared" si="10"/>
        <v>-18995</v>
      </c>
      <c r="S116" s="5">
        <f t="shared" si="11"/>
        <v>-43766.503796771605</v>
      </c>
    </row>
    <row r="117" spans="1:19" x14ac:dyDescent="0.2">
      <c r="A117" s="6">
        <v>36686</v>
      </c>
      <c r="B117" s="5">
        <v>36587</v>
      </c>
      <c r="C117" s="5">
        <v>19134</v>
      </c>
      <c r="D117" s="5">
        <v>44127.53069147253</v>
      </c>
      <c r="E117" s="5"/>
      <c r="F117" s="5">
        <v>0</v>
      </c>
      <c r="G117" s="5">
        <v>0</v>
      </c>
      <c r="H117" s="5">
        <v>0</v>
      </c>
      <c r="J117" s="5" t="str">
        <f t="shared" si="6"/>
        <v xml:space="preserve"> </v>
      </c>
      <c r="K117" s="5" t="str">
        <f t="shared" si="7"/>
        <v xml:space="preserve"> </v>
      </c>
      <c r="L117" s="5" t="str">
        <f t="shared" si="8"/>
        <v xml:space="preserve"> </v>
      </c>
      <c r="Q117" s="5">
        <f t="shared" si="9"/>
        <v>-36587</v>
      </c>
      <c r="R117" s="5">
        <f t="shared" si="10"/>
        <v>-19134</v>
      </c>
      <c r="S117" s="5">
        <f t="shared" si="11"/>
        <v>-44127.53069147253</v>
      </c>
    </row>
    <row r="118" spans="1:19" x14ac:dyDescent="0.2">
      <c r="A118" s="6">
        <v>36689</v>
      </c>
      <c r="B118" s="5">
        <v>40930</v>
      </c>
      <c r="C118" s="5">
        <v>18480</v>
      </c>
      <c r="D118" s="5">
        <v>47706.696204669679</v>
      </c>
      <c r="E118" s="5"/>
      <c r="F118" s="5">
        <v>0</v>
      </c>
      <c r="G118" s="5">
        <v>0</v>
      </c>
      <c r="H118" s="5">
        <v>0</v>
      </c>
      <c r="J118" s="5" t="str">
        <f t="shared" si="6"/>
        <v xml:space="preserve"> </v>
      </c>
      <c r="K118" s="5" t="str">
        <f t="shared" si="7"/>
        <v xml:space="preserve"> </v>
      </c>
      <c r="L118" s="5" t="str">
        <f t="shared" si="8"/>
        <v xml:space="preserve"> </v>
      </c>
      <c r="Q118" s="5">
        <f t="shared" si="9"/>
        <v>-40930</v>
      </c>
      <c r="R118" s="5">
        <f t="shared" si="10"/>
        <v>-18480</v>
      </c>
      <c r="S118" s="5">
        <f t="shared" si="11"/>
        <v>-47706.696204669679</v>
      </c>
    </row>
    <row r="119" spans="1:19" x14ac:dyDescent="0.2">
      <c r="A119" s="6">
        <v>36690</v>
      </c>
      <c r="B119" s="5">
        <v>39529</v>
      </c>
      <c r="C119" s="5">
        <v>18582</v>
      </c>
      <c r="D119" s="5">
        <v>46403.365968432263</v>
      </c>
      <c r="E119" s="5"/>
      <c r="F119" s="5">
        <v>-4280</v>
      </c>
      <c r="G119" s="5">
        <v>0</v>
      </c>
      <c r="H119" s="5">
        <v>0</v>
      </c>
      <c r="J119" s="5" t="str">
        <f t="shared" si="6"/>
        <v xml:space="preserve"> </v>
      </c>
      <c r="K119" s="5" t="str">
        <f t="shared" si="7"/>
        <v>var exceeded</v>
      </c>
      <c r="L119" s="5" t="str">
        <f t="shared" si="8"/>
        <v xml:space="preserve"> </v>
      </c>
      <c r="Q119" s="5">
        <f t="shared" si="9"/>
        <v>-39529</v>
      </c>
      <c r="R119" s="5">
        <f t="shared" si="10"/>
        <v>-18582</v>
      </c>
      <c r="S119" s="5">
        <f t="shared" si="11"/>
        <v>-46403.365968432263</v>
      </c>
    </row>
    <row r="120" spans="1:19" x14ac:dyDescent="0.2">
      <c r="A120" s="6">
        <v>36691</v>
      </c>
      <c r="B120" s="5">
        <v>34461</v>
      </c>
      <c r="C120" s="5">
        <v>19018</v>
      </c>
      <c r="D120" s="5">
        <v>42305.935582024176</v>
      </c>
      <c r="E120" s="5"/>
      <c r="F120" s="5">
        <v>0</v>
      </c>
      <c r="G120" s="5">
        <v>-26164.220489907839</v>
      </c>
      <c r="H120" s="5">
        <v>-13455.393961611117</v>
      </c>
      <c r="J120" s="5" t="str">
        <f t="shared" si="6"/>
        <v xml:space="preserve"> </v>
      </c>
      <c r="K120" s="5" t="str">
        <f t="shared" si="7"/>
        <v xml:space="preserve"> </v>
      </c>
      <c r="L120" s="5" t="str">
        <f t="shared" si="8"/>
        <v xml:space="preserve"> </v>
      </c>
      <c r="Q120" s="5">
        <f t="shared" si="9"/>
        <v>-34461</v>
      </c>
      <c r="R120" s="5">
        <f t="shared" si="10"/>
        <v>-19018</v>
      </c>
      <c r="S120" s="5">
        <f t="shared" si="11"/>
        <v>-42305.935582024176</v>
      </c>
    </row>
    <row r="121" spans="1:19" x14ac:dyDescent="0.2">
      <c r="A121" s="6">
        <v>36692</v>
      </c>
      <c r="B121" s="5">
        <v>38697</v>
      </c>
      <c r="C121" s="5">
        <v>18879</v>
      </c>
      <c r="D121" s="5">
        <v>45810.855532497088</v>
      </c>
      <c r="E121" s="5"/>
      <c r="F121" s="5">
        <v>-2173</v>
      </c>
      <c r="G121" s="5">
        <v>-8246.9425977421542</v>
      </c>
      <c r="H121" s="5">
        <v>-25210.214502744926</v>
      </c>
      <c r="J121" s="5" t="str">
        <f t="shared" si="6"/>
        <v xml:space="preserve"> </v>
      </c>
      <c r="K121" s="5" t="str">
        <f t="shared" si="7"/>
        <v>var exceeded</v>
      </c>
      <c r="L121" s="5" t="str">
        <f t="shared" si="8"/>
        <v xml:space="preserve"> </v>
      </c>
      <c r="Q121" s="5">
        <f t="shared" si="9"/>
        <v>-38697</v>
      </c>
      <c r="R121" s="5">
        <f t="shared" si="10"/>
        <v>-18879</v>
      </c>
      <c r="S121" s="5">
        <f t="shared" si="11"/>
        <v>-45810.855532497088</v>
      </c>
    </row>
    <row r="122" spans="1:19" x14ac:dyDescent="0.2">
      <c r="A122" s="6">
        <v>36693</v>
      </c>
      <c r="B122" s="5">
        <v>38697</v>
      </c>
      <c r="C122" s="5">
        <v>18879</v>
      </c>
      <c r="D122" s="5">
        <v>45752.702320402008</v>
      </c>
      <c r="E122" s="5"/>
      <c r="F122" s="5">
        <v>-3080</v>
      </c>
      <c r="G122" s="5">
        <v>-20643.933680583603</v>
      </c>
      <c r="H122" s="5">
        <v>-13991.05734073132</v>
      </c>
      <c r="J122" s="5" t="str">
        <f t="shared" si="6"/>
        <v xml:space="preserve"> </v>
      </c>
      <c r="K122" s="5" t="str">
        <f t="shared" si="7"/>
        <v>var exceeded</v>
      </c>
      <c r="L122" s="5" t="str">
        <f t="shared" si="8"/>
        <v>var exceeded</v>
      </c>
      <c r="Q122" s="5">
        <f t="shared" si="9"/>
        <v>-38697</v>
      </c>
      <c r="R122" s="5">
        <f t="shared" si="10"/>
        <v>-18879</v>
      </c>
      <c r="S122" s="5">
        <f t="shared" si="11"/>
        <v>-45752.702320402008</v>
      </c>
    </row>
    <row r="123" spans="1:19" x14ac:dyDescent="0.2">
      <c r="A123" s="6">
        <v>36696</v>
      </c>
      <c r="B123" s="5">
        <v>28086</v>
      </c>
      <c r="C123" s="5">
        <v>19462</v>
      </c>
      <c r="D123" s="5">
        <v>37193.094165126327</v>
      </c>
      <c r="E123" s="5"/>
      <c r="F123" s="5">
        <v>-31559</v>
      </c>
      <c r="G123" s="5">
        <v>-30791.500463674685</v>
      </c>
      <c r="H123" s="5">
        <v>-73198.237470306703</v>
      </c>
      <c r="J123" s="5" t="str">
        <f t="shared" si="6"/>
        <v xml:space="preserve"> </v>
      </c>
      <c r="K123" s="5" t="str">
        <f t="shared" si="7"/>
        <v xml:space="preserve"> </v>
      </c>
      <c r="L123" s="5" t="str">
        <f t="shared" si="8"/>
        <v xml:space="preserve"> </v>
      </c>
      <c r="Q123" s="5">
        <f t="shared" si="9"/>
        <v>-28086</v>
      </c>
      <c r="R123" s="5">
        <f t="shared" si="10"/>
        <v>-19462</v>
      </c>
      <c r="S123" s="5">
        <f t="shared" si="11"/>
        <v>-37193.094165126327</v>
      </c>
    </row>
    <row r="124" spans="1:19" x14ac:dyDescent="0.2">
      <c r="A124" s="6">
        <v>36697</v>
      </c>
      <c r="B124" s="5">
        <v>21034</v>
      </c>
      <c r="C124" s="5">
        <v>19487</v>
      </c>
      <c r="D124" s="5">
        <v>32133.333313601433</v>
      </c>
      <c r="E124" s="5"/>
      <c r="F124" s="5">
        <v>-2055</v>
      </c>
      <c r="G124" s="5">
        <v>0</v>
      </c>
      <c r="H124" s="5">
        <v>0</v>
      </c>
      <c r="J124" s="5" t="str">
        <f t="shared" si="6"/>
        <v xml:space="preserve"> </v>
      </c>
      <c r="K124" s="5" t="str">
        <f t="shared" si="7"/>
        <v xml:space="preserve"> </v>
      </c>
      <c r="L124" s="5" t="str">
        <f t="shared" si="8"/>
        <v xml:space="preserve"> </v>
      </c>
      <c r="Q124" s="5">
        <f t="shared" si="9"/>
        <v>-21034</v>
      </c>
      <c r="R124" s="5">
        <f t="shared" si="10"/>
        <v>-19487</v>
      </c>
      <c r="S124" s="5">
        <f t="shared" si="11"/>
        <v>-32133.333313601433</v>
      </c>
    </row>
    <row r="125" spans="1:19" x14ac:dyDescent="0.2">
      <c r="A125" s="6">
        <v>36698</v>
      </c>
      <c r="B125" s="5">
        <v>21487</v>
      </c>
      <c r="C125" s="5">
        <v>18706</v>
      </c>
      <c r="D125" s="5">
        <v>32137.405995043297</v>
      </c>
      <c r="E125" s="5"/>
      <c r="F125" s="5">
        <v>0</v>
      </c>
      <c r="G125" s="5">
        <v>0</v>
      </c>
      <c r="H125" s="5">
        <v>0</v>
      </c>
      <c r="J125" s="5" t="str">
        <f t="shared" si="6"/>
        <v xml:space="preserve"> </v>
      </c>
      <c r="K125" s="5" t="str">
        <f t="shared" si="7"/>
        <v xml:space="preserve"> </v>
      </c>
      <c r="L125" s="5" t="str">
        <f t="shared" si="8"/>
        <v xml:space="preserve"> </v>
      </c>
      <c r="Q125" s="5">
        <f t="shared" si="9"/>
        <v>-21487</v>
      </c>
      <c r="R125" s="5">
        <f t="shared" si="10"/>
        <v>-18706</v>
      </c>
      <c r="S125" s="5">
        <f t="shared" si="11"/>
        <v>-32137.405995043297</v>
      </c>
    </row>
    <row r="126" spans="1:19" x14ac:dyDescent="0.2">
      <c r="A126" s="6">
        <v>36699</v>
      </c>
      <c r="B126" s="5">
        <v>39879</v>
      </c>
      <c r="C126" s="5">
        <v>22304</v>
      </c>
      <c r="D126" s="5">
        <v>48085.220590272613</v>
      </c>
      <c r="E126" s="5"/>
      <c r="F126" s="5">
        <v>0</v>
      </c>
      <c r="G126" s="5">
        <v>0</v>
      </c>
      <c r="H126" s="5">
        <v>0</v>
      </c>
      <c r="J126" s="5" t="str">
        <f t="shared" si="6"/>
        <v xml:space="preserve"> </v>
      </c>
      <c r="K126" s="5" t="str">
        <f t="shared" si="7"/>
        <v xml:space="preserve"> </v>
      </c>
      <c r="L126" s="5" t="str">
        <f t="shared" si="8"/>
        <v xml:space="preserve"> </v>
      </c>
      <c r="Q126" s="5">
        <f t="shared" si="9"/>
        <v>-39879</v>
      </c>
      <c r="R126" s="5">
        <f t="shared" si="10"/>
        <v>-22304</v>
      </c>
      <c r="S126" s="5">
        <f t="shared" si="11"/>
        <v>-48085.220590272613</v>
      </c>
    </row>
    <row r="127" spans="1:19" x14ac:dyDescent="0.2">
      <c r="A127" s="6">
        <v>36700</v>
      </c>
      <c r="B127" s="5">
        <v>42348</v>
      </c>
      <c r="C127" s="5">
        <v>21674</v>
      </c>
      <c r="D127" s="5">
        <v>49899.319386266579</v>
      </c>
      <c r="E127" s="5"/>
      <c r="F127" s="5">
        <v>-2956</v>
      </c>
      <c r="G127" s="5">
        <v>-20012.173139272367</v>
      </c>
      <c r="H127" s="5">
        <v>-17270.114240669704</v>
      </c>
      <c r="J127" s="5" t="str">
        <f t="shared" si="6"/>
        <v xml:space="preserve"> </v>
      </c>
      <c r="K127" s="5" t="str">
        <f t="shared" si="7"/>
        <v xml:space="preserve"> </v>
      </c>
      <c r="L127" s="5" t="str">
        <f t="shared" si="8"/>
        <v xml:space="preserve"> </v>
      </c>
      <c r="Q127" s="5">
        <f t="shared" si="9"/>
        <v>-42348</v>
      </c>
      <c r="R127" s="5">
        <f t="shared" si="10"/>
        <v>-21674</v>
      </c>
      <c r="S127" s="5">
        <f t="shared" si="11"/>
        <v>-49899.319386266579</v>
      </c>
    </row>
    <row r="128" spans="1:19" x14ac:dyDescent="0.2">
      <c r="A128" s="6">
        <v>36703</v>
      </c>
      <c r="B128" s="5">
        <v>31650</v>
      </c>
      <c r="C128" s="5">
        <v>26313</v>
      </c>
      <c r="D128" s="5">
        <v>43866.536997473646</v>
      </c>
      <c r="E128" s="5"/>
      <c r="F128" s="5">
        <v>0</v>
      </c>
      <c r="G128" s="5">
        <v>0</v>
      </c>
      <c r="H128" s="5">
        <v>0</v>
      </c>
      <c r="J128" s="5" t="str">
        <f t="shared" si="6"/>
        <v xml:space="preserve"> </v>
      </c>
      <c r="K128" s="5" t="str">
        <f t="shared" si="7"/>
        <v xml:space="preserve"> </v>
      </c>
      <c r="L128" s="5" t="str">
        <f t="shared" si="8"/>
        <v xml:space="preserve"> </v>
      </c>
      <c r="Q128" s="5">
        <f t="shared" si="9"/>
        <v>-31650</v>
      </c>
      <c r="R128" s="5">
        <f t="shared" si="10"/>
        <v>-26313</v>
      </c>
      <c r="S128" s="5">
        <f t="shared" si="11"/>
        <v>-43866.536997473646</v>
      </c>
    </row>
    <row r="129" spans="1:19" x14ac:dyDescent="0.2">
      <c r="A129" s="6">
        <v>36704</v>
      </c>
      <c r="B129" s="5">
        <v>40014</v>
      </c>
      <c r="C129" s="5">
        <v>33483</v>
      </c>
      <c r="D129" s="5">
        <v>54446.870877474321</v>
      </c>
      <c r="E129" s="5"/>
      <c r="F129" s="5">
        <v>0</v>
      </c>
      <c r="G129" s="5">
        <v>0</v>
      </c>
      <c r="H129" s="5">
        <v>0</v>
      </c>
      <c r="J129" s="5" t="str">
        <f t="shared" si="6"/>
        <v xml:space="preserve"> </v>
      </c>
      <c r="K129" s="5" t="str">
        <f t="shared" si="7"/>
        <v xml:space="preserve"> </v>
      </c>
      <c r="L129" s="5" t="str">
        <f t="shared" si="8"/>
        <v xml:space="preserve"> </v>
      </c>
      <c r="Q129" s="5">
        <f t="shared" si="9"/>
        <v>-40014</v>
      </c>
      <c r="R129" s="5">
        <f t="shared" si="10"/>
        <v>-33483</v>
      </c>
      <c r="S129" s="5">
        <f t="shared" si="11"/>
        <v>-54446.870877474321</v>
      </c>
    </row>
    <row r="130" spans="1:19" x14ac:dyDescent="0.2">
      <c r="A130" s="6">
        <v>36705</v>
      </c>
      <c r="B130" s="5">
        <v>38841</v>
      </c>
      <c r="C130" s="5">
        <v>30928</v>
      </c>
      <c r="D130" s="5">
        <v>51986.303969240202</v>
      </c>
      <c r="E130" s="5"/>
      <c r="F130" s="5">
        <v>0</v>
      </c>
      <c r="G130" s="5">
        <v>-4891.9163594093225</v>
      </c>
      <c r="H130" s="5">
        <v>0</v>
      </c>
      <c r="J130" s="5" t="str">
        <f t="shared" si="6"/>
        <v xml:space="preserve"> </v>
      </c>
      <c r="K130" s="5" t="str">
        <f t="shared" si="7"/>
        <v xml:space="preserve"> </v>
      </c>
      <c r="L130" s="5" t="str">
        <f t="shared" si="8"/>
        <v xml:space="preserve"> </v>
      </c>
      <c r="Q130" s="5">
        <f t="shared" si="9"/>
        <v>-38841</v>
      </c>
      <c r="R130" s="5">
        <f t="shared" si="10"/>
        <v>-30928</v>
      </c>
      <c r="S130" s="5">
        <f t="shared" si="11"/>
        <v>-51986.303969240202</v>
      </c>
    </row>
    <row r="131" spans="1:19" x14ac:dyDescent="0.2">
      <c r="A131" s="6">
        <v>36706</v>
      </c>
      <c r="B131" s="5">
        <v>26873</v>
      </c>
      <c r="C131" s="5">
        <v>31224</v>
      </c>
      <c r="D131" s="5">
        <v>44134.518757997124</v>
      </c>
      <c r="E131" s="5"/>
      <c r="F131" s="5">
        <v>0</v>
      </c>
      <c r="G131" s="5">
        <v>0</v>
      </c>
      <c r="H131" s="5">
        <v>0</v>
      </c>
      <c r="J131" s="5" t="str">
        <f t="shared" si="6"/>
        <v xml:space="preserve"> </v>
      </c>
      <c r="K131" s="5" t="str">
        <f t="shared" si="7"/>
        <v xml:space="preserve"> </v>
      </c>
      <c r="L131" s="5" t="str">
        <f t="shared" si="8"/>
        <v xml:space="preserve"> </v>
      </c>
      <c r="Q131" s="5">
        <f t="shared" si="9"/>
        <v>-26873</v>
      </c>
      <c r="R131" s="5">
        <f t="shared" si="10"/>
        <v>-31224</v>
      </c>
      <c r="S131" s="5">
        <f t="shared" si="11"/>
        <v>-44134.518757997124</v>
      </c>
    </row>
    <row r="132" spans="1:19" x14ac:dyDescent="0.2">
      <c r="A132" s="6">
        <v>36707</v>
      </c>
      <c r="B132" s="5">
        <v>24291</v>
      </c>
      <c r="C132" s="5">
        <v>31637</v>
      </c>
      <c r="D132" s="5">
        <v>43260.449446668557</v>
      </c>
      <c r="E132" s="5"/>
      <c r="F132" s="5">
        <v>0</v>
      </c>
      <c r="G132" s="5">
        <v>-3767.9147949926501</v>
      </c>
      <c r="H132" s="5">
        <v>0</v>
      </c>
      <c r="J132" s="5" t="str">
        <f t="shared" si="6"/>
        <v xml:space="preserve"> </v>
      </c>
      <c r="K132" s="5" t="str">
        <f t="shared" si="7"/>
        <v xml:space="preserve"> </v>
      </c>
      <c r="L132" s="5" t="str">
        <f t="shared" si="8"/>
        <v xml:space="preserve"> </v>
      </c>
      <c r="Q132" s="5">
        <f t="shared" si="9"/>
        <v>-24291</v>
      </c>
      <c r="R132" s="5">
        <f t="shared" si="10"/>
        <v>-31637</v>
      </c>
      <c r="S132" s="5">
        <f t="shared" si="11"/>
        <v>-43260.449446668557</v>
      </c>
    </row>
    <row r="133" spans="1:19" x14ac:dyDescent="0.2">
      <c r="A133" s="6">
        <v>36712</v>
      </c>
      <c r="B133" s="5">
        <v>27154</v>
      </c>
      <c r="C133" s="5">
        <v>23954</v>
      </c>
      <c r="D133" s="5">
        <v>39234.25596363884</v>
      </c>
      <c r="E133" s="5"/>
      <c r="F133" s="5">
        <v>-18982</v>
      </c>
      <c r="G133" s="5">
        <v>-10892.376232593611</v>
      </c>
      <c r="H133" s="5">
        <v>-39347.361523136104</v>
      </c>
      <c r="J133" s="5" t="str">
        <f t="shared" si="6"/>
        <v xml:space="preserve"> </v>
      </c>
      <c r="K133" s="5" t="str">
        <f t="shared" si="7"/>
        <v xml:space="preserve"> </v>
      </c>
      <c r="L133" s="5" t="str">
        <f t="shared" si="8"/>
        <v xml:space="preserve"> </v>
      </c>
      <c r="Q133" s="5">
        <f t="shared" si="9"/>
        <v>-27154</v>
      </c>
      <c r="R133" s="5">
        <f t="shared" si="10"/>
        <v>-23954</v>
      </c>
      <c r="S133" s="5">
        <f t="shared" si="11"/>
        <v>-39234.25596363884</v>
      </c>
    </row>
    <row r="134" spans="1:19" x14ac:dyDescent="0.2">
      <c r="A134" s="6">
        <v>36713</v>
      </c>
      <c r="B134" s="5">
        <v>19653</v>
      </c>
      <c r="C134" s="5">
        <v>23954</v>
      </c>
      <c r="D134" s="5">
        <v>34351.643119657754</v>
      </c>
      <c r="E134" s="5"/>
      <c r="F134" s="5">
        <v>-4760</v>
      </c>
      <c r="G134" s="5">
        <v>-1693.1898470407268</v>
      </c>
      <c r="H134" s="5">
        <v>-4091.6991441811174</v>
      </c>
      <c r="J134" s="5" t="str">
        <f t="shared" ref="J134:J197" si="12">IF(F135&lt;(B134*-1), "var exceeded", " ")</f>
        <v xml:space="preserve"> </v>
      </c>
      <c r="K134" s="5" t="str">
        <f t="shared" ref="K134:K197" si="13">IF(G135&lt;(C134*-1), "var exceeded", " ")</f>
        <v xml:space="preserve"> </v>
      </c>
      <c r="L134" s="5" t="str">
        <f t="shared" ref="L134:L197" si="14">IF(H135&lt;(D134*-1), "var exceeded", " ")</f>
        <v xml:space="preserve"> </v>
      </c>
      <c r="Q134" s="5">
        <f t="shared" ref="Q134:Q197" si="15">B134*-1</f>
        <v>-19653</v>
      </c>
      <c r="R134" s="5">
        <f t="shared" ref="R134:R197" si="16">C134*-1</f>
        <v>-23954</v>
      </c>
      <c r="S134" s="5">
        <f t="shared" ref="S134:S197" si="17">D134*-1</f>
        <v>-34351.643119657754</v>
      </c>
    </row>
    <row r="135" spans="1:19" x14ac:dyDescent="0.2">
      <c r="A135" s="6">
        <v>36714</v>
      </c>
      <c r="B135" s="5">
        <v>21724</v>
      </c>
      <c r="C135" s="5">
        <v>24526</v>
      </c>
      <c r="D135" s="5">
        <v>36059.455597947257</v>
      </c>
      <c r="E135" s="5"/>
      <c r="F135" s="5">
        <v>0</v>
      </c>
      <c r="G135" s="5">
        <v>0</v>
      </c>
      <c r="H135" s="5">
        <v>0</v>
      </c>
      <c r="J135" s="5" t="str">
        <f t="shared" si="12"/>
        <v xml:space="preserve"> </v>
      </c>
      <c r="K135" s="5" t="str">
        <f t="shared" si="13"/>
        <v xml:space="preserve"> </v>
      </c>
      <c r="L135" s="5" t="str">
        <f t="shared" si="14"/>
        <v xml:space="preserve"> </v>
      </c>
      <c r="Q135" s="5">
        <f t="shared" si="15"/>
        <v>-21724</v>
      </c>
      <c r="R135" s="5">
        <f t="shared" si="16"/>
        <v>-24526</v>
      </c>
      <c r="S135" s="5">
        <f t="shared" si="17"/>
        <v>-36059.455597947257</v>
      </c>
    </row>
    <row r="136" spans="1:19" x14ac:dyDescent="0.2">
      <c r="A136" s="6">
        <v>36717</v>
      </c>
      <c r="B136" s="5">
        <v>35095</v>
      </c>
      <c r="C136" s="5">
        <v>21541</v>
      </c>
      <c r="D136" s="5">
        <v>43876.147039369011</v>
      </c>
      <c r="E136" s="5"/>
      <c r="F136" s="5">
        <v>-1841</v>
      </c>
      <c r="G136" s="5">
        <v>-3299.758758463156</v>
      </c>
      <c r="H136" s="5">
        <v>-5922.1066085028106</v>
      </c>
      <c r="J136" s="5" t="str">
        <f t="shared" si="12"/>
        <v xml:space="preserve"> </v>
      </c>
      <c r="K136" s="5" t="str">
        <f t="shared" si="13"/>
        <v xml:space="preserve"> </v>
      </c>
      <c r="L136" s="5" t="str">
        <f t="shared" si="14"/>
        <v xml:space="preserve"> </v>
      </c>
      <c r="Q136" s="5">
        <f t="shared" si="15"/>
        <v>-35095</v>
      </c>
      <c r="R136" s="5">
        <f t="shared" si="16"/>
        <v>-21541</v>
      </c>
      <c r="S136" s="5">
        <f t="shared" si="17"/>
        <v>-43876.147039369011</v>
      </c>
    </row>
    <row r="137" spans="1:19" x14ac:dyDescent="0.2">
      <c r="A137" s="6">
        <v>36718</v>
      </c>
      <c r="B137" s="5">
        <v>40287</v>
      </c>
      <c r="C137" s="5">
        <v>22664</v>
      </c>
      <c r="D137" s="5">
        <v>48669.131962881052</v>
      </c>
      <c r="E137" s="5"/>
      <c r="F137" s="5">
        <v>-258</v>
      </c>
      <c r="G137" s="5">
        <v>0</v>
      </c>
      <c r="H137" s="5">
        <v>0</v>
      </c>
      <c r="J137" s="5" t="str">
        <f t="shared" si="12"/>
        <v xml:space="preserve"> </v>
      </c>
      <c r="K137" s="5" t="str">
        <f t="shared" si="13"/>
        <v xml:space="preserve"> </v>
      </c>
      <c r="L137" s="5" t="str">
        <f t="shared" si="14"/>
        <v xml:space="preserve"> </v>
      </c>
      <c r="Q137" s="5">
        <f t="shared" si="15"/>
        <v>-40287</v>
      </c>
      <c r="R137" s="5">
        <f t="shared" si="16"/>
        <v>-22664</v>
      </c>
      <c r="S137" s="5">
        <f t="shared" si="17"/>
        <v>-48669.131962881052</v>
      </c>
    </row>
    <row r="138" spans="1:19" x14ac:dyDescent="0.2">
      <c r="A138" s="6">
        <v>36719</v>
      </c>
      <c r="B138" s="5">
        <v>34097</v>
      </c>
      <c r="C138" s="5">
        <v>23502</v>
      </c>
      <c r="D138" s="5">
        <v>44048.433037059673</v>
      </c>
      <c r="E138" s="5"/>
      <c r="F138" s="5">
        <v>-6176</v>
      </c>
      <c r="G138" s="5">
        <v>0</v>
      </c>
      <c r="H138" s="5">
        <v>-6103.1755501318867</v>
      </c>
      <c r="J138" s="5" t="str">
        <f t="shared" si="12"/>
        <v xml:space="preserve"> </v>
      </c>
      <c r="K138" s="5" t="str">
        <f t="shared" si="13"/>
        <v xml:space="preserve"> </v>
      </c>
      <c r="L138" s="5" t="str">
        <f t="shared" si="14"/>
        <v xml:space="preserve"> </v>
      </c>
      <c r="Q138" s="5">
        <f t="shared" si="15"/>
        <v>-34097</v>
      </c>
      <c r="R138" s="5">
        <f t="shared" si="16"/>
        <v>-23502</v>
      </c>
      <c r="S138" s="5">
        <f t="shared" si="17"/>
        <v>-44048.433037059673</v>
      </c>
    </row>
    <row r="139" spans="1:19" x14ac:dyDescent="0.2">
      <c r="A139" s="6">
        <v>36720</v>
      </c>
      <c r="B139" s="5">
        <v>33245</v>
      </c>
      <c r="C139" s="5">
        <v>21987</v>
      </c>
      <c r="D139" s="5">
        <v>42601.359814216376</v>
      </c>
      <c r="E139" s="5"/>
      <c r="F139" s="5">
        <v>0</v>
      </c>
      <c r="G139" s="5">
        <v>0</v>
      </c>
      <c r="H139" s="5">
        <v>0</v>
      </c>
      <c r="J139" s="5" t="str">
        <f t="shared" si="12"/>
        <v xml:space="preserve"> </v>
      </c>
      <c r="K139" s="5" t="str">
        <f t="shared" si="13"/>
        <v xml:space="preserve"> </v>
      </c>
      <c r="L139" s="5" t="str">
        <f t="shared" si="14"/>
        <v xml:space="preserve"> </v>
      </c>
      <c r="Q139" s="5">
        <f t="shared" si="15"/>
        <v>-33245</v>
      </c>
      <c r="R139" s="5">
        <f t="shared" si="16"/>
        <v>-21987</v>
      </c>
      <c r="S139" s="5">
        <f t="shared" si="17"/>
        <v>-42601.359814216376</v>
      </c>
    </row>
    <row r="140" spans="1:19" x14ac:dyDescent="0.2">
      <c r="A140" s="6">
        <v>36721</v>
      </c>
      <c r="B140" s="5">
        <v>39324</v>
      </c>
      <c r="C140" s="5">
        <v>22544</v>
      </c>
      <c r="D140" s="5">
        <v>47750.698654787557</v>
      </c>
      <c r="E140" s="5"/>
      <c r="F140" s="5">
        <v>0</v>
      </c>
      <c r="G140" s="5">
        <v>0</v>
      </c>
      <c r="H140" s="5">
        <v>0</v>
      </c>
      <c r="J140" s="5" t="str">
        <f t="shared" si="12"/>
        <v xml:space="preserve"> </v>
      </c>
      <c r="K140" s="5" t="str">
        <f t="shared" si="13"/>
        <v xml:space="preserve"> </v>
      </c>
      <c r="L140" s="5" t="str">
        <f t="shared" si="14"/>
        <v xml:space="preserve"> </v>
      </c>
      <c r="Q140" s="5">
        <f t="shared" si="15"/>
        <v>-39324</v>
      </c>
      <c r="R140" s="5">
        <f t="shared" si="16"/>
        <v>-22544</v>
      </c>
      <c r="S140" s="5">
        <f t="shared" si="17"/>
        <v>-47750.698654787557</v>
      </c>
    </row>
    <row r="141" spans="1:19" x14ac:dyDescent="0.2">
      <c r="A141" s="6">
        <v>36724</v>
      </c>
      <c r="B141" s="5">
        <v>45845</v>
      </c>
      <c r="C141" s="5">
        <v>21487</v>
      </c>
      <c r="D141" s="5">
        <v>52799.724990006624</v>
      </c>
      <c r="E141" s="5"/>
      <c r="F141" s="5">
        <v>-9190</v>
      </c>
      <c r="G141" s="5">
        <v>-11543.799776923999</v>
      </c>
      <c r="H141" s="5">
        <v>-24662.779606148502</v>
      </c>
      <c r="J141" s="5" t="str">
        <f t="shared" si="12"/>
        <v xml:space="preserve"> </v>
      </c>
      <c r="K141" s="5" t="str">
        <f t="shared" si="13"/>
        <v xml:space="preserve"> </v>
      </c>
      <c r="L141" s="5" t="str">
        <f t="shared" si="14"/>
        <v xml:space="preserve"> </v>
      </c>
      <c r="Q141" s="5">
        <f t="shared" si="15"/>
        <v>-45845</v>
      </c>
      <c r="R141" s="5">
        <f t="shared" si="16"/>
        <v>-21487</v>
      </c>
      <c r="S141" s="5">
        <f t="shared" si="17"/>
        <v>-52799.724990006624</v>
      </c>
    </row>
    <row r="142" spans="1:19" x14ac:dyDescent="0.2">
      <c r="A142" s="6">
        <v>36725</v>
      </c>
      <c r="B142" s="5">
        <v>36006</v>
      </c>
      <c r="C142" s="5">
        <v>20013</v>
      </c>
      <c r="D142" s="5">
        <v>44044.974253827531</v>
      </c>
      <c r="E142" s="5"/>
      <c r="F142" s="5">
        <v>-8772</v>
      </c>
      <c r="G142" s="5">
        <v>0</v>
      </c>
      <c r="H142" s="5">
        <v>-11636.198230769549</v>
      </c>
      <c r="J142" s="5" t="str">
        <f t="shared" si="12"/>
        <v xml:space="preserve"> </v>
      </c>
      <c r="K142" s="5" t="str">
        <f t="shared" si="13"/>
        <v xml:space="preserve"> </v>
      </c>
      <c r="L142" s="5" t="str">
        <f t="shared" si="14"/>
        <v xml:space="preserve"> </v>
      </c>
      <c r="Q142" s="5">
        <f t="shared" si="15"/>
        <v>-36006</v>
      </c>
      <c r="R142" s="5">
        <f t="shared" si="16"/>
        <v>-20013</v>
      </c>
      <c r="S142" s="5">
        <f t="shared" si="17"/>
        <v>-44044.974253827531</v>
      </c>
    </row>
    <row r="143" spans="1:19" x14ac:dyDescent="0.2">
      <c r="A143" s="6">
        <v>36726</v>
      </c>
      <c r="B143" s="5">
        <v>30475</v>
      </c>
      <c r="C143" s="5">
        <v>22209</v>
      </c>
      <c r="D143" s="5">
        <v>40430.375981683996</v>
      </c>
      <c r="E143" s="5"/>
      <c r="F143" s="5">
        <v>-5477</v>
      </c>
      <c r="G143" s="5">
        <v>-15750.71971089034</v>
      </c>
      <c r="H143" s="5">
        <v>-15479.944571040322</v>
      </c>
      <c r="J143" s="5" t="str">
        <f t="shared" si="12"/>
        <v xml:space="preserve"> </v>
      </c>
      <c r="K143" s="5" t="str">
        <f t="shared" si="13"/>
        <v xml:space="preserve"> </v>
      </c>
      <c r="L143" s="5" t="str">
        <f t="shared" si="14"/>
        <v xml:space="preserve"> </v>
      </c>
      <c r="Q143" s="5">
        <f t="shared" si="15"/>
        <v>-30475</v>
      </c>
      <c r="R143" s="5">
        <f t="shared" si="16"/>
        <v>-22209</v>
      </c>
      <c r="S143" s="5">
        <f t="shared" si="17"/>
        <v>-40430.375981683996</v>
      </c>
    </row>
    <row r="144" spans="1:19" x14ac:dyDescent="0.2">
      <c r="A144" s="6">
        <v>36727</v>
      </c>
      <c r="B144" s="5">
        <v>21802</v>
      </c>
      <c r="C144" s="5">
        <v>22216</v>
      </c>
      <c r="D144" s="5">
        <v>34363.603274690649</v>
      </c>
      <c r="E144" s="5"/>
      <c r="F144" s="5">
        <v>-7703</v>
      </c>
      <c r="G144" s="5">
        <v>0</v>
      </c>
      <c r="H144" s="5">
        <v>-3487.8903378494788</v>
      </c>
      <c r="J144" s="5" t="str">
        <f t="shared" si="12"/>
        <v xml:space="preserve"> </v>
      </c>
      <c r="K144" s="5" t="str">
        <f t="shared" si="13"/>
        <v xml:space="preserve"> </v>
      </c>
      <c r="L144" s="5" t="str">
        <f t="shared" si="14"/>
        <v xml:space="preserve"> </v>
      </c>
      <c r="Q144" s="5">
        <f t="shared" si="15"/>
        <v>-21802</v>
      </c>
      <c r="R144" s="5">
        <f t="shared" si="16"/>
        <v>-22216</v>
      </c>
      <c r="S144" s="5">
        <f t="shared" si="17"/>
        <v>-34363.603274690649</v>
      </c>
    </row>
    <row r="145" spans="1:19" x14ac:dyDescent="0.2">
      <c r="A145" s="6">
        <v>36728</v>
      </c>
      <c r="B145" s="5">
        <v>40037</v>
      </c>
      <c r="C145" s="5">
        <v>22628</v>
      </c>
      <c r="D145" s="5">
        <v>48198.791177998748</v>
      </c>
      <c r="E145" s="5"/>
      <c r="F145" s="5">
        <v>0</v>
      </c>
      <c r="G145" s="5">
        <v>0</v>
      </c>
      <c r="H145" s="5">
        <v>0</v>
      </c>
      <c r="J145" s="5" t="str">
        <f t="shared" si="12"/>
        <v xml:space="preserve"> </v>
      </c>
      <c r="K145" s="5" t="str">
        <f t="shared" si="13"/>
        <v xml:space="preserve"> </v>
      </c>
      <c r="L145" s="5" t="str">
        <f t="shared" si="14"/>
        <v xml:space="preserve"> </v>
      </c>
      <c r="Q145" s="5">
        <f t="shared" si="15"/>
        <v>-40037</v>
      </c>
      <c r="R145" s="5">
        <f t="shared" si="16"/>
        <v>-22628</v>
      </c>
      <c r="S145" s="5">
        <f t="shared" si="17"/>
        <v>-48198.791177998748</v>
      </c>
    </row>
    <row r="146" spans="1:19" x14ac:dyDescent="0.2">
      <c r="A146" s="6">
        <v>36731</v>
      </c>
      <c r="B146" s="5">
        <v>28073</v>
      </c>
      <c r="C146" s="5">
        <v>22628</v>
      </c>
      <c r="D146" s="5">
        <v>38907.454286040484</v>
      </c>
      <c r="E146" s="5"/>
      <c r="F146" s="5">
        <v>0</v>
      </c>
      <c r="G146" s="5">
        <v>0</v>
      </c>
      <c r="H146" s="5">
        <v>0</v>
      </c>
      <c r="J146" s="5" t="str">
        <f t="shared" si="12"/>
        <v xml:space="preserve"> </v>
      </c>
      <c r="K146" s="5" t="str">
        <f t="shared" si="13"/>
        <v xml:space="preserve"> </v>
      </c>
      <c r="L146" s="5" t="str">
        <f t="shared" si="14"/>
        <v xml:space="preserve"> </v>
      </c>
      <c r="Q146" s="5">
        <f t="shared" si="15"/>
        <v>-28073</v>
      </c>
      <c r="R146" s="5">
        <f t="shared" si="16"/>
        <v>-22628</v>
      </c>
      <c r="S146" s="5">
        <f t="shared" si="17"/>
        <v>-38907.454286040484</v>
      </c>
    </row>
    <row r="147" spans="1:19" x14ac:dyDescent="0.2">
      <c r="A147" s="6">
        <v>36732</v>
      </c>
      <c r="B147" s="5">
        <v>24366</v>
      </c>
      <c r="C147" s="5">
        <v>20251</v>
      </c>
      <c r="D147" s="5">
        <v>35039.014427068723</v>
      </c>
      <c r="E147" s="5"/>
      <c r="F147" s="5">
        <v>-9523</v>
      </c>
      <c r="G147" s="5">
        <v>-6878.2687009874098</v>
      </c>
      <c r="H147" s="5">
        <v>-18972.606398256259</v>
      </c>
      <c r="J147" s="5" t="str">
        <f t="shared" si="12"/>
        <v xml:space="preserve"> </v>
      </c>
      <c r="K147" s="5" t="str">
        <f t="shared" si="13"/>
        <v xml:space="preserve"> </v>
      </c>
      <c r="L147" s="5" t="str">
        <f t="shared" si="14"/>
        <v xml:space="preserve"> </v>
      </c>
      <c r="Q147" s="5">
        <f t="shared" si="15"/>
        <v>-24366</v>
      </c>
      <c r="R147" s="5">
        <f t="shared" si="16"/>
        <v>-20251</v>
      </c>
      <c r="S147" s="5">
        <f t="shared" si="17"/>
        <v>-35039.014427068723</v>
      </c>
    </row>
    <row r="148" spans="1:19" x14ac:dyDescent="0.2">
      <c r="A148" s="6">
        <v>36733</v>
      </c>
      <c r="B148" s="5">
        <v>12942</v>
      </c>
      <c r="C148" s="5">
        <v>21421</v>
      </c>
      <c r="D148" s="5">
        <v>29554.09453900305</v>
      </c>
      <c r="E148" s="5"/>
      <c r="F148" s="5">
        <v>-6805</v>
      </c>
      <c r="G148" s="5">
        <v>0</v>
      </c>
      <c r="H148" s="5">
        <v>-10825.989023909542</v>
      </c>
      <c r="J148" s="5" t="str">
        <f t="shared" si="12"/>
        <v>var exceeded</v>
      </c>
      <c r="K148" s="5" t="str">
        <f t="shared" si="13"/>
        <v xml:space="preserve"> </v>
      </c>
      <c r="L148" s="5" t="str">
        <f t="shared" si="14"/>
        <v xml:space="preserve"> </v>
      </c>
      <c r="Q148" s="5">
        <f t="shared" si="15"/>
        <v>-12942</v>
      </c>
      <c r="R148" s="5">
        <f t="shared" si="16"/>
        <v>-21421</v>
      </c>
      <c r="S148" s="5">
        <f t="shared" si="17"/>
        <v>-29554.09453900305</v>
      </c>
    </row>
    <row r="149" spans="1:19" x14ac:dyDescent="0.2">
      <c r="A149" s="6">
        <v>36734</v>
      </c>
      <c r="B149" s="5">
        <v>26075</v>
      </c>
      <c r="C149" s="5">
        <v>22842</v>
      </c>
      <c r="D149" s="5">
        <v>37737.625773494678</v>
      </c>
      <c r="E149" s="5"/>
      <c r="F149" s="5">
        <v>-18855</v>
      </c>
      <c r="G149" s="5">
        <v>-1918.219180873434</v>
      </c>
      <c r="H149" s="5">
        <v>-28370.381482072364</v>
      </c>
      <c r="J149" s="5" t="str">
        <f t="shared" si="12"/>
        <v xml:space="preserve"> </v>
      </c>
      <c r="K149" s="5" t="str">
        <f t="shared" si="13"/>
        <v xml:space="preserve"> </v>
      </c>
      <c r="L149" s="5" t="str">
        <f t="shared" si="14"/>
        <v xml:space="preserve"> </v>
      </c>
      <c r="Q149" s="5">
        <f t="shared" si="15"/>
        <v>-26075</v>
      </c>
      <c r="R149" s="5">
        <f t="shared" si="16"/>
        <v>-22842</v>
      </c>
      <c r="S149" s="5">
        <f t="shared" si="17"/>
        <v>-37737.625773494678</v>
      </c>
    </row>
    <row r="150" spans="1:19" x14ac:dyDescent="0.2">
      <c r="A150" s="6">
        <v>36735</v>
      </c>
      <c r="B150" s="5">
        <v>33630</v>
      </c>
      <c r="C150" s="5">
        <v>22496</v>
      </c>
      <c r="D150" s="5">
        <v>43029.257232961041</v>
      </c>
      <c r="E150" s="5"/>
      <c r="F150" s="5">
        <v>0</v>
      </c>
      <c r="G150" s="5">
        <v>-1301.0395398927897</v>
      </c>
      <c r="H150" s="5">
        <v>0</v>
      </c>
      <c r="J150" s="5" t="str">
        <f t="shared" si="12"/>
        <v xml:space="preserve"> </v>
      </c>
      <c r="K150" s="5" t="str">
        <f t="shared" si="13"/>
        <v xml:space="preserve"> </v>
      </c>
      <c r="L150" s="5" t="str">
        <f t="shared" si="14"/>
        <v xml:space="preserve"> </v>
      </c>
      <c r="Q150" s="5">
        <f t="shared" si="15"/>
        <v>-33630</v>
      </c>
      <c r="R150" s="5">
        <f t="shared" si="16"/>
        <v>-22496</v>
      </c>
      <c r="S150" s="5">
        <f t="shared" si="17"/>
        <v>-43029.257232961041</v>
      </c>
    </row>
    <row r="151" spans="1:19" x14ac:dyDescent="0.2">
      <c r="A151" s="6">
        <v>36738</v>
      </c>
      <c r="B151" s="5">
        <v>33609.70386044179</v>
      </c>
      <c r="C151" s="5">
        <v>23963.831675638925</v>
      </c>
      <c r="D151" s="5">
        <v>44424.420663564015</v>
      </c>
      <c r="E151" s="5"/>
      <c r="F151" s="5">
        <v>-987</v>
      </c>
      <c r="G151" s="5">
        <v>-6911.0217190039284</v>
      </c>
      <c r="H151" s="5">
        <v>-20221.084353240851</v>
      </c>
      <c r="J151" s="5" t="str">
        <f t="shared" si="12"/>
        <v xml:space="preserve"> </v>
      </c>
      <c r="K151" s="5" t="str">
        <f t="shared" si="13"/>
        <v xml:space="preserve"> </v>
      </c>
      <c r="L151" s="5" t="str">
        <f t="shared" si="14"/>
        <v xml:space="preserve"> </v>
      </c>
      <c r="Q151" s="5">
        <f t="shared" si="15"/>
        <v>-33609.70386044179</v>
      </c>
      <c r="R151" s="5">
        <f t="shared" si="16"/>
        <v>-23963.831675638925</v>
      </c>
      <c r="S151" s="5">
        <f t="shared" si="17"/>
        <v>-44424.420663564015</v>
      </c>
    </row>
    <row r="152" spans="1:19" x14ac:dyDescent="0.2">
      <c r="A152" s="6">
        <v>36739</v>
      </c>
      <c r="B152" s="5">
        <v>35633.632513072575</v>
      </c>
      <c r="C152" s="5">
        <v>25203.589162491087</v>
      </c>
      <c r="D152" s="5">
        <v>46394.855546017694</v>
      </c>
      <c r="E152" s="5"/>
      <c r="F152" s="5">
        <v>-380</v>
      </c>
      <c r="G152" s="5">
        <v>0</v>
      </c>
      <c r="H152" s="5">
        <v>0</v>
      </c>
      <c r="J152" s="5" t="str">
        <f t="shared" si="12"/>
        <v xml:space="preserve"> </v>
      </c>
      <c r="K152" s="5" t="str">
        <f t="shared" si="13"/>
        <v xml:space="preserve"> </v>
      </c>
      <c r="L152" s="5" t="str">
        <f t="shared" si="14"/>
        <v xml:space="preserve"> </v>
      </c>
      <c r="Q152" s="5">
        <f t="shared" si="15"/>
        <v>-35633.632513072575</v>
      </c>
      <c r="R152" s="5">
        <f t="shared" si="16"/>
        <v>-25203.589162491087</v>
      </c>
      <c r="S152" s="5">
        <f t="shared" si="17"/>
        <v>-46394.855546017694</v>
      </c>
    </row>
    <row r="153" spans="1:19" x14ac:dyDescent="0.2">
      <c r="A153" s="6">
        <v>36740</v>
      </c>
      <c r="B153" s="5">
        <v>41323.036349481874</v>
      </c>
      <c r="C153" s="5">
        <v>27122.311536018897</v>
      </c>
      <c r="D153" s="5">
        <v>51983.412711413228</v>
      </c>
      <c r="E153" s="5"/>
      <c r="F153" s="5">
        <v>0</v>
      </c>
      <c r="G153" s="5">
        <v>-2613.2248105982831</v>
      </c>
      <c r="H153" s="5">
        <v>0</v>
      </c>
      <c r="J153" s="5" t="str">
        <f t="shared" si="12"/>
        <v xml:space="preserve"> </v>
      </c>
      <c r="K153" s="5" t="str">
        <f t="shared" si="13"/>
        <v xml:space="preserve"> </v>
      </c>
      <c r="L153" s="5" t="str">
        <f t="shared" si="14"/>
        <v xml:space="preserve"> </v>
      </c>
      <c r="Q153" s="5">
        <f t="shared" si="15"/>
        <v>-41323.036349481874</v>
      </c>
      <c r="R153" s="5">
        <f t="shared" si="16"/>
        <v>-27122.311536018897</v>
      </c>
      <c r="S153" s="5">
        <f t="shared" si="17"/>
        <v>-51983.412711413228</v>
      </c>
    </row>
    <row r="154" spans="1:19" x14ac:dyDescent="0.2">
      <c r="A154" s="6">
        <v>36741</v>
      </c>
      <c r="B154" s="5">
        <v>39543.966849215918</v>
      </c>
      <c r="C154" s="5">
        <v>23119.639147270591</v>
      </c>
      <c r="D154" s="5">
        <v>48541.862432656715</v>
      </c>
      <c r="E154" s="5"/>
      <c r="F154" s="5">
        <v>0</v>
      </c>
      <c r="G154" s="5">
        <v>0</v>
      </c>
      <c r="H154" s="5">
        <v>0</v>
      </c>
      <c r="J154" s="5" t="str">
        <f t="shared" si="12"/>
        <v xml:space="preserve"> </v>
      </c>
      <c r="K154" s="5" t="str">
        <f t="shared" si="13"/>
        <v xml:space="preserve"> </v>
      </c>
      <c r="L154" s="5" t="str">
        <f t="shared" si="14"/>
        <v xml:space="preserve"> </v>
      </c>
      <c r="Q154" s="5">
        <f t="shared" si="15"/>
        <v>-39543.966849215918</v>
      </c>
      <c r="R154" s="5">
        <f t="shared" si="16"/>
        <v>-23119.639147270591</v>
      </c>
      <c r="S154" s="5">
        <f t="shared" si="17"/>
        <v>-48541.862432656715</v>
      </c>
    </row>
    <row r="155" spans="1:19" x14ac:dyDescent="0.2">
      <c r="A155" s="6">
        <v>36742</v>
      </c>
      <c r="B155" s="5">
        <v>41649.915999999997</v>
      </c>
      <c r="C155" s="5">
        <v>21423.532244688773</v>
      </c>
      <c r="D155" s="5">
        <v>49506.464561596556</v>
      </c>
      <c r="E155" s="5"/>
      <c r="F155" s="5">
        <v>0</v>
      </c>
      <c r="G155" s="5">
        <v>0</v>
      </c>
      <c r="H155" s="5">
        <v>0</v>
      </c>
      <c r="J155" s="5" t="str">
        <f t="shared" si="12"/>
        <v xml:space="preserve"> </v>
      </c>
      <c r="K155" s="5" t="str">
        <f t="shared" si="13"/>
        <v xml:space="preserve"> </v>
      </c>
      <c r="L155" s="5" t="str">
        <f t="shared" si="14"/>
        <v xml:space="preserve"> </v>
      </c>
      <c r="Q155" s="5">
        <f t="shared" si="15"/>
        <v>-41649.915999999997</v>
      </c>
      <c r="R155" s="5">
        <f t="shared" si="16"/>
        <v>-21423.532244688773</v>
      </c>
      <c r="S155" s="5">
        <f t="shared" si="17"/>
        <v>-49506.464561596556</v>
      </c>
    </row>
    <row r="156" spans="1:19" x14ac:dyDescent="0.2">
      <c r="A156" s="6">
        <v>36745</v>
      </c>
      <c r="B156" s="5">
        <v>42572.90322</v>
      </c>
      <c r="C156" s="5">
        <v>25646.032624466014</v>
      </c>
      <c r="D156" s="5">
        <v>52309.785907555306</v>
      </c>
      <c r="E156" s="5"/>
      <c r="F156" s="5">
        <v>0</v>
      </c>
      <c r="G156" s="5">
        <v>0</v>
      </c>
      <c r="H156" s="5">
        <v>0</v>
      </c>
      <c r="J156" s="5" t="str">
        <f t="shared" si="12"/>
        <v xml:space="preserve"> </v>
      </c>
      <c r="K156" s="5" t="str">
        <f t="shared" si="13"/>
        <v xml:space="preserve"> </v>
      </c>
      <c r="L156" s="5" t="str">
        <f t="shared" si="14"/>
        <v xml:space="preserve"> </v>
      </c>
      <c r="Q156" s="5">
        <f t="shared" si="15"/>
        <v>-42572.90322</v>
      </c>
      <c r="R156" s="5">
        <f t="shared" si="16"/>
        <v>-25646.032624466014</v>
      </c>
      <c r="S156" s="5">
        <f t="shared" si="17"/>
        <v>-52309.785907555306</v>
      </c>
    </row>
    <row r="157" spans="1:19" x14ac:dyDescent="0.2">
      <c r="A157" s="6">
        <v>36746</v>
      </c>
      <c r="B157" s="5">
        <v>39202.648229999999</v>
      </c>
      <c r="C157" s="5">
        <v>23653.55014255166</v>
      </c>
      <c r="D157" s="5">
        <v>48764.896898764433</v>
      </c>
      <c r="E157" s="5"/>
      <c r="F157" s="5">
        <v>0</v>
      </c>
      <c r="G157" s="5">
        <v>0</v>
      </c>
      <c r="H157" s="5">
        <v>0</v>
      </c>
      <c r="J157" s="5" t="str">
        <f t="shared" si="12"/>
        <v xml:space="preserve"> </v>
      </c>
      <c r="K157" s="5" t="str">
        <f t="shared" si="13"/>
        <v xml:space="preserve"> </v>
      </c>
      <c r="L157" s="5" t="str">
        <f t="shared" si="14"/>
        <v xml:space="preserve"> </v>
      </c>
      <c r="Q157" s="5">
        <f t="shared" si="15"/>
        <v>-39202.648229999999</v>
      </c>
      <c r="R157" s="5">
        <f t="shared" si="16"/>
        <v>-23653.55014255166</v>
      </c>
      <c r="S157" s="5">
        <f t="shared" si="17"/>
        <v>-48764.896898764433</v>
      </c>
    </row>
    <row r="158" spans="1:19" x14ac:dyDescent="0.2">
      <c r="A158" s="6">
        <v>36747</v>
      </c>
      <c r="B158" s="5">
        <v>38137.92858</v>
      </c>
      <c r="C158" s="5">
        <v>25213.665526762841</v>
      </c>
      <c r="D158" s="5">
        <v>49061.695792978462</v>
      </c>
      <c r="E158" s="5"/>
      <c r="F158" s="5">
        <v>0</v>
      </c>
      <c r="G158" s="5">
        <v>0</v>
      </c>
      <c r="H158" s="5">
        <v>0</v>
      </c>
      <c r="J158" s="5" t="str">
        <f t="shared" si="12"/>
        <v xml:space="preserve"> </v>
      </c>
      <c r="K158" s="5" t="str">
        <f t="shared" si="13"/>
        <v xml:space="preserve"> </v>
      </c>
      <c r="L158" s="5" t="str">
        <f t="shared" si="14"/>
        <v xml:space="preserve"> </v>
      </c>
      <c r="Q158" s="5">
        <f t="shared" si="15"/>
        <v>-38137.92858</v>
      </c>
      <c r="R158" s="5">
        <f t="shared" si="16"/>
        <v>-25213.665526762841</v>
      </c>
      <c r="S158" s="5">
        <f t="shared" si="17"/>
        <v>-49061.695792978462</v>
      </c>
    </row>
    <row r="159" spans="1:19" x14ac:dyDescent="0.2">
      <c r="A159" s="6">
        <v>36748</v>
      </c>
      <c r="B159" s="5">
        <v>37446.275649999996</v>
      </c>
      <c r="C159" s="5">
        <v>25405.958643067392</v>
      </c>
      <c r="D159" s="5">
        <v>48724.906083731075</v>
      </c>
      <c r="E159" s="5"/>
      <c r="F159" s="5">
        <v>0</v>
      </c>
      <c r="G159" s="5">
        <v>-1237.8160021968704</v>
      </c>
      <c r="H159" s="5">
        <v>0</v>
      </c>
      <c r="J159" s="5" t="str">
        <f t="shared" si="12"/>
        <v xml:space="preserve"> </v>
      </c>
      <c r="K159" s="5" t="str">
        <f t="shared" si="13"/>
        <v xml:space="preserve"> </v>
      </c>
      <c r="L159" s="5" t="str">
        <f t="shared" si="14"/>
        <v xml:space="preserve"> </v>
      </c>
      <c r="Q159" s="5">
        <f t="shared" si="15"/>
        <v>-37446.275649999996</v>
      </c>
      <c r="R159" s="5">
        <f t="shared" si="16"/>
        <v>-25405.958643067392</v>
      </c>
      <c r="S159" s="5">
        <f t="shared" si="17"/>
        <v>-48724.906083731075</v>
      </c>
    </row>
    <row r="160" spans="1:19" x14ac:dyDescent="0.2">
      <c r="A160" s="6">
        <v>36749</v>
      </c>
      <c r="B160" s="5">
        <v>39203.573850000001</v>
      </c>
      <c r="C160" s="5">
        <v>22830.225214304854</v>
      </c>
      <c r="D160" s="5">
        <v>48683.133162947546</v>
      </c>
      <c r="E160" s="5"/>
      <c r="F160" s="5">
        <v>0</v>
      </c>
      <c r="G160" s="5">
        <v>-5536.6037412095984</v>
      </c>
      <c r="H160" s="5">
        <v>0</v>
      </c>
      <c r="J160" s="5" t="str">
        <f t="shared" si="12"/>
        <v xml:space="preserve"> </v>
      </c>
      <c r="K160" s="5" t="str">
        <f t="shared" si="13"/>
        <v xml:space="preserve"> </v>
      </c>
      <c r="L160" s="5" t="str">
        <f t="shared" si="14"/>
        <v xml:space="preserve"> </v>
      </c>
      <c r="Q160" s="5">
        <f t="shared" si="15"/>
        <v>-39203.573850000001</v>
      </c>
      <c r="R160" s="5">
        <f t="shared" si="16"/>
        <v>-22830.225214304854</v>
      </c>
      <c r="S160" s="5">
        <f t="shared" si="17"/>
        <v>-48683.133162947546</v>
      </c>
    </row>
    <row r="161" spans="1:19" x14ac:dyDescent="0.2">
      <c r="A161" s="6">
        <v>36752</v>
      </c>
      <c r="B161" s="5">
        <v>39954.777630000004</v>
      </c>
      <c r="C161" s="5">
        <v>21603.742247802562</v>
      </c>
      <c r="D161" s="5">
        <v>49103.895352294065</v>
      </c>
      <c r="E161" s="5"/>
      <c r="F161" s="5">
        <v>-6654</v>
      </c>
      <c r="G161" s="5">
        <v>-13424.49179489762</v>
      </c>
      <c r="H161" s="5">
        <v>-15327.238322865871</v>
      </c>
      <c r="J161" s="5" t="str">
        <f t="shared" si="12"/>
        <v xml:space="preserve"> </v>
      </c>
      <c r="K161" s="5" t="str">
        <f t="shared" si="13"/>
        <v xml:space="preserve"> </v>
      </c>
      <c r="L161" s="5" t="str">
        <f t="shared" si="14"/>
        <v xml:space="preserve"> </v>
      </c>
      <c r="Q161" s="5">
        <f t="shared" si="15"/>
        <v>-39954.777630000004</v>
      </c>
      <c r="R161" s="5">
        <f t="shared" si="16"/>
        <v>-21603.742247802562</v>
      </c>
      <c r="S161" s="5">
        <f t="shared" si="17"/>
        <v>-49103.895352294065</v>
      </c>
    </row>
    <row r="162" spans="1:19" x14ac:dyDescent="0.2">
      <c r="A162" s="6">
        <v>36753</v>
      </c>
      <c r="B162" s="5">
        <v>33144.461649999997</v>
      </c>
      <c r="C162" s="5">
        <v>23054.87575160374</v>
      </c>
      <c r="D162" s="5">
        <v>44269.788748741848</v>
      </c>
      <c r="E162" s="5"/>
      <c r="F162" s="5">
        <v>-20802</v>
      </c>
      <c r="G162" s="5">
        <v>-9171.4092785536286</v>
      </c>
      <c r="H162" s="5">
        <v>-25830.271377050234</v>
      </c>
      <c r="J162" s="5" t="str">
        <f t="shared" si="12"/>
        <v xml:space="preserve"> </v>
      </c>
      <c r="K162" s="5" t="str">
        <f t="shared" si="13"/>
        <v xml:space="preserve"> </v>
      </c>
      <c r="L162" s="5" t="str">
        <f t="shared" si="14"/>
        <v xml:space="preserve"> </v>
      </c>
      <c r="Q162" s="5">
        <f t="shared" si="15"/>
        <v>-33144.461649999997</v>
      </c>
      <c r="R162" s="5">
        <f t="shared" si="16"/>
        <v>-23054.87575160374</v>
      </c>
      <c r="S162" s="5">
        <f t="shared" si="17"/>
        <v>-44269.788748741848</v>
      </c>
    </row>
    <row r="163" spans="1:19" x14ac:dyDescent="0.2">
      <c r="A163" s="6">
        <v>36754</v>
      </c>
      <c r="B163" s="5">
        <v>31494.646530000002</v>
      </c>
      <c r="C163" s="5">
        <v>21379.031455507211</v>
      </c>
      <c r="D163" s="5">
        <v>42088.575361739007</v>
      </c>
      <c r="E163" s="5"/>
      <c r="F163" s="5">
        <v>-204</v>
      </c>
      <c r="G163" s="5">
        <v>0</v>
      </c>
      <c r="H163" s="5">
        <v>0</v>
      </c>
      <c r="J163" s="5" t="str">
        <f t="shared" si="12"/>
        <v xml:space="preserve"> </v>
      </c>
      <c r="K163" s="5" t="str">
        <f t="shared" si="13"/>
        <v xml:space="preserve"> </v>
      </c>
      <c r="L163" s="5" t="str">
        <f t="shared" si="14"/>
        <v xml:space="preserve"> </v>
      </c>
      <c r="Q163" s="5">
        <f t="shared" si="15"/>
        <v>-31494.646530000002</v>
      </c>
      <c r="R163" s="5">
        <f t="shared" si="16"/>
        <v>-21379.031455507211</v>
      </c>
      <c r="S163" s="5">
        <f t="shared" si="17"/>
        <v>-42088.575361739007</v>
      </c>
    </row>
    <row r="164" spans="1:19" x14ac:dyDescent="0.2">
      <c r="A164" s="6">
        <v>36755</v>
      </c>
      <c r="B164" s="5">
        <v>32031.675729999999</v>
      </c>
      <c r="C164" s="5">
        <v>21640.720170859135</v>
      </c>
      <c r="D164" s="5">
        <v>42437.930098709236</v>
      </c>
      <c r="E164" s="5"/>
      <c r="F164" s="5">
        <v>-8256</v>
      </c>
      <c r="G164" s="5">
        <v>0</v>
      </c>
      <c r="H164" s="5">
        <v>0</v>
      </c>
      <c r="J164" s="5" t="str">
        <f t="shared" si="12"/>
        <v xml:space="preserve"> </v>
      </c>
      <c r="K164" s="5" t="str">
        <f t="shared" si="13"/>
        <v xml:space="preserve"> </v>
      </c>
      <c r="L164" s="5" t="str">
        <f t="shared" si="14"/>
        <v xml:space="preserve"> </v>
      </c>
      <c r="Q164" s="5">
        <f t="shared" si="15"/>
        <v>-32031.675729999999</v>
      </c>
      <c r="R164" s="5">
        <f t="shared" si="16"/>
        <v>-21640.720170859135</v>
      </c>
      <c r="S164" s="5">
        <f t="shared" si="17"/>
        <v>-42437.930098709236</v>
      </c>
    </row>
    <row r="165" spans="1:19" x14ac:dyDescent="0.2">
      <c r="A165" s="6">
        <v>36756</v>
      </c>
      <c r="B165" s="5">
        <v>38110.903909999994</v>
      </c>
      <c r="C165" s="5">
        <v>20038.414373403237</v>
      </c>
      <c r="D165" s="5">
        <v>46756.474714165473</v>
      </c>
      <c r="E165" s="5"/>
      <c r="F165" s="5">
        <v>0</v>
      </c>
      <c r="G165" s="5">
        <v>0</v>
      </c>
      <c r="H165" s="5">
        <v>0</v>
      </c>
      <c r="J165" s="5" t="str">
        <f t="shared" si="12"/>
        <v xml:space="preserve"> </v>
      </c>
      <c r="K165" s="5" t="str">
        <f t="shared" si="13"/>
        <v xml:space="preserve"> </v>
      </c>
      <c r="L165" s="5" t="str">
        <f t="shared" si="14"/>
        <v xml:space="preserve"> </v>
      </c>
      <c r="Q165" s="5">
        <f t="shared" si="15"/>
        <v>-38110.903909999994</v>
      </c>
      <c r="R165" s="5">
        <f t="shared" si="16"/>
        <v>-20038.414373403237</v>
      </c>
      <c r="S165" s="5">
        <f t="shared" si="17"/>
        <v>-46756.474714165473</v>
      </c>
    </row>
    <row r="166" spans="1:19" x14ac:dyDescent="0.2">
      <c r="A166" s="6">
        <v>36759</v>
      </c>
      <c r="B166" s="5">
        <v>44133.591229999998</v>
      </c>
      <c r="C166" s="5">
        <v>23025.619862727286</v>
      </c>
      <c r="D166" s="5">
        <v>53690.818424525409</v>
      </c>
      <c r="E166" s="5"/>
      <c r="F166" s="5">
        <v>0</v>
      </c>
      <c r="G166" s="5">
        <v>0</v>
      </c>
      <c r="H166" s="5">
        <v>0</v>
      </c>
      <c r="J166" s="5" t="str">
        <f t="shared" si="12"/>
        <v xml:space="preserve"> </v>
      </c>
      <c r="K166" s="5" t="str">
        <f t="shared" si="13"/>
        <v xml:space="preserve"> </v>
      </c>
      <c r="L166" s="5" t="str">
        <f t="shared" si="14"/>
        <v xml:space="preserve"> </v>
      </c>
      <c r="Q166" s="5">
        <f t="shared" si="15"/>
        <v>-44133.591229999998</v>
      </c>
      <c r="R166" s="5">
        <f t="shared" si="16"/>
        <v>-23025.619862727286</v>
      </c>
      <c r="S166" s="5">
        <f t="shared" si="17"/>
        <v>-53690.818424525409</v>
      </c>
    </row>
    <row r="167" spans="1:19" x14ac:dyDescent="0.2">
      <c r="A167" s="6">
        <v>36760</v>
      </c>
      <c r="B167" s="5">
        <v>47357.729797560896</v>
      </c>
      <c r="C167" s="5">
        <v>24058.994152427822</v>
      </c>
      <c r="D167" s="5">
        <v>55978.624758021564</v>
      </c>
      <c r="E167" s="5"/>
      <c r="F167" s="5">
        <v>0</v>
      </c>
      <c r="G167" s="5">
        <v>0</v>
      </c>
      <c r="H167" s="5">
        <v>0</v>
      </c>
      <c r="J167" s="5" t="str">
        <f t="shared" si="12"/>
        <v xml:space="preserve"> </v>
      </c>
      <c r="K167" s="5" t="str">
        <f t="shared" si="13"/>
        <v xml:space="preserve"> </v>
      </c>
      <c r="L167" s="5" t="str">
        <f t="shared" si="14"/>
        <v xml:space="preserve"> </v>
      </c>
      <c r="Q167" s="5">
        <f t="shared" si="15"/>
        <v>-47357.729797560896</v>
      </c>
      <c r="R167" s="5">
        <f t="shared" si="16"/>
        <v>-24058.994152427822</v>
      </c>
      <c r="S167" s="5">
        <f t="shared" si="17"/>
        <v>-55978.624758021564</v>
      </c>
    </row>
    <row r="168" spans="1:19" x14ac:dyDescent="0.2">
      <c r="A168" s="6">
        <v>36761</v>
      </c>
      <c r="B168" s="5">
        <v>42449.658083947754</v>
      </c>
      <c r="C168" s="5">
        <v>26769.511240731088</v>
      </c>
      <c r="D168" s="5">
        <v>53639.959729623588</v>
      </c>
      <c r="E168" s="5"/>
      <c r="F168" s="5">
        <v>0</v>
      </c>
      <c r="G168" s="5">
        <v>0</v>
      </c>
      <c r="H168" s="5">
        <v>0</v>
      </c>
      <c r="J168" s="5" t="str">
        <f t="shared" si="12"/>
        <v xml:space="preserve"> </v>
      </c>
      <c r="K168" s="5" t="str">
        <f t="shared" si="13"/>
        <v xml:space="preserve"> </v>
      </c>
      <c r="L168" s="5" t="str">
        <f t="shared" si="14"/>
        <v xml:space="preserve"> </v>
      </c>
      <c r="Q168" s="5">
        <f t="shared" si="15"/>
        <v>-42449.658083947754</v>
      </c>
      <c r="R168" s="5">
        <f t="shared" si="16"/>
        <v>-26769.511240731088</v>
      </c>
      <c r="S168" s="5">
        <f t="shared" si="17"/>
        <v>-53639.959729623588</v>
      </c>
    </row>
    <row r="169" spans="1:19" x14ac:dyDescent="0.2">
      <c r="A169" s="6">
        <v>36762</v>
      </c>
      <c r="B169" s="5">
        <v>42150.978931871316</v>
      </c>
      <c r="C169" s="5">
        <v>24979.074381264909</v>
      </c>
      <c r="D169" s="5">
        <v>52361.10686384156</v>
      </c>
      <c r="E169" s="5"/>
      <c r="F169" s="5">
        <v>0</v>
      </c>
      <c r="G169" s="5">
        <v>0</v>
      </c>
      <c r="H169" s="5">
        <v>0</v>
      </c>
      <c r="J169" s="5" t="str">
        <f t="shared" si="12"/>
        <v xml:space="preserve"> </v>
      </c>
      <c r="K169" s="5" t="str">
        <f t="shared" si="13"/>
        <v xml:space="preserve"> </v>
      </c>
      <c r="L169" s="5" t="str">
        <f t="shared" si="14"/>
        <v xml:space="preserve"> </v>
      </c>
      <c r="Q169" s="5">
        <f t="shared" si="15"/>
        <v>-42150.978931871316</v>
      </c>
      <c r="R169" s="5">
        <f t="shared" si="16"/>
        <v>-24979.074381264909</v>
      </c>
      <c r="S169" s="5">
        <f t="shared" si="17"/>
        <v>-52361.10686384156</v>
      </c>
    </row>
    <row r="170" spans="1:19" x14ac:dyDescent="0.2">
      <c r="A170" s="6">
        <v>36763</v>
      </c>
      <c r="B170" s="5">
        <v>41351.612399999998</v>
      </c>
      <c r="C170" s="5">
        <v>30381.406629999998</v>
      </c>
      <c r="D170" s="5">
        <v>54494.848143584415</v>
      </c>
      <c r="E170" s="5"/>
      <c r="F170" s="5">
        <v>0</v>
      </c>
      <c r="G170" s="5">
        <v>0</v>
      </c>
      <c r="H170" s="5">
        <v>0</v>
      </c>
      <c r="J170" s="5" t="str">
        <f t="shared" si="12"/>
        <v xml:space="preserve"> </v>
      </c>
      <c r="K170" s="5" t="str">
        <f t="shared" si="13"/>
        <v xml:space="preserve"> </v>
      </c>
      <c r="L170" s="5" t="str">
        <f t="shared" si="14"/>
        <v xml:space="preserve"> </v>
      </c>
      <c r="Q170" s="5">
        <f t="shared" si="15"/>
        <v>-41351.612399999998</v>
      </c>
      <c r="R170" s="5">
        <f t="shared" si="16"/>
        <v>-30381.406629999998</v>
      </c>
      <c r="S170" s="5">
        <f t="shared" si="17"/>
        <v>-54494.848143584415</v>
      </c>
    </row>
    <row r="171" spans="1:19" x14ac:dyDescent="0.2">
      <c r="A171" s="6">
        <v>36766</v>
      </c>
      <c r="B171" s="5">
        <v>49307.430840000001</v>
      </c>
      <c r="C171" s="5">
        <v>26759.99899</v>
      </c>
      <c r="D171" s="5">
        <v>58997.803534022874</v>
      </c>
      <c r="E171" s="5"/>
      <c r="F171" s="5">
        <v>0</v>
      </c>
      <c r="G171" s="5">
        <v>-26333.050317257799</v>
      </c>
      <c r="H171" s="5">
        <v>0</v>
      </c>
      <c r="J171" s="5" t="str">
        <f t="shared" si="12"/>
        <v xml:space="preserve"> </v>
      </c>
      <c r="K171" s="5" t="str">
        <f t="shared" si="13"/>
        <v>var exceeded</v>
      </c>
      <c r="L171" s="5" t="str">
        <f t="shared" si="14"/>
        <v>var exceeded</v>
      </c>
      <c r="Q171" s="5">
        <f t="shared" si="15"/>
        <v>-49307.430840000001</v>
      </c>
      <c r="R171" s="5">
        <f t="shared" si="16"/>
        <v>-26759.99899</v>
      </c>
      <c r="S171" s="5">
        <f t="shared" si="17"/>
        <v>-58997.803534022874</v>
      </c>
    </row>
    <row r="172" spans="1:19" x14ac:dyDescent="0.2">
      <c r="A172" s="6">
        <v>36767</v>
      </c>
      <c r="B172" s="5">
        <v>41986</v>
      </c>
      <c r="C172" s="5">
        <v>23759</v>
      </c>
      <c r="D172" s="5">
        <v>51540.607537183445</v>
      </c>
      <c r="E172" s="5"/>
      <c r="F172" s="5">
        <v>-15333.695115899996</v>
      </c>
      <c r="G172" s="5">
        <v>-59735.806013911766</v>
      </c>
      <c r="H172" s="5">
        <v>-66507.886001394363</v>
      </c>
      <c r="J172" s="5" t="str">
        <f t="shared" si="12"/>
        <v>var exceeded</v>
      </c>
      <c r="K172" s="5" t="str">
        <f t="shared" si="13"/>
        <v xml:space="preserve"> </v>
      </c>
      <c r="L172" s="5" t="str">
        <f t="shared" si="14"/>
        <v>var exceeded</v>
      </c>
      <c r="Q172" s="5">
        <f t="shared" si="15"/>
        <v>-41986</v>
      </c>
      <c r="R172" s="5">
        <f t="shared" si="16"/>
        <v>-23759</v>
      </c>
      <c r="S172" s="5">
        <f t="shared" si="17"/>
        <v>-51540.607537183445</v>
      </c>
    </row>
    <row r="173" spans="1:19" x14ac:dyDescent="0.2">
      <c r="A173" s="6">
        <v>36768</v>
      </c>
      <c r="B173" s="5">
        <v>43931.508719999998</v>
      </c>
      <c r="C173" s="5">
        <v>18615.33671</v>
      </c>
      <c r="D173" s="5">
        <v>50999.463326870042</v>
      </c>
      <c r="E173" s="5"/>
      <c r="F173" s="5">
        <v>-210884.09977310002</v>
      </c>
      <c r="G173" s="5">
        <v>-3317.2649590083024</v>
      </c>
      <c r="H173" s="5">
        <v>-211994.69379171019</v>
      </c>
      <c r="J173" s="5" t="str">
        <f t="shared" si="12"/>
        <v xml:space="preserve"> </v>
      </c>
      <c r="K173" s="5" t="str">
        <f t="shared" si="13"/>
        <v xml:space="preserve"> </v>
      </c>
      <c r="L173" s="5" t="str">
        <f t="shared" si="14"/>
        <v xml:space="preserve"> </v>
      </c>
      <c r="Q173" s="5">
        <f t="shared" si="15"/>
        <v>-43931.508719999998</v>
      </c>
      <c r="R173" s="5">
        <f t="shared" si="16"/>
        <v>-18615.33671</v>
      </c>
      <c r="S173" s="5">
        <f t="shared" si="17"/>
        <v>-50999.463326870042</v>
      </c>
    </row>
    <row r="174" spans="1:19" x14ac:dyDescent="0.2">
      <c r="A174" s="6">
        <v>36769</v>
      </c>
      <c r="B174" s="5">
        <v>57873.52936</v>
      </c>
      <c r="C174" s="5">
        <v>17810.983390000001</v>
      </c>
      <c r="D174" s="5">
        <v>63355.69372077797</v>
      </c>
      <c r="E174" s="5"/>
      <c r="F174" s="5">
        <v>0</v>
      </c>
      <c r="G174" s="5">
        <v>-7428.2082818257504</v>
      </c>
      <c r="H174" s="5">
        <v>0</v>
      </c>
      <c r="J174" s="5" t="str">
        <f t="shared" si="12"/>
        <v xml:space="preserve"> </v>
      </c>
      <c r="K174" s="5" t="str">
        <f t="shared" si="13"/>
        <v xml:space="preserve"> </v>
      </c>
      <c r="L174" s="5" t="str">
        <f t="shared" si="14"/>
        <v xml:space="preserve"> </v>
      </c>
      <c r="Q174" s="5">
        <f t="shared" si="15"/>
        <v>-57873.52936</v>
      </c>
      <c r="R174" s="5">
        <f t="shared" si="16"/>
        <v>-17810.983390000001</v>
      </c>
      <c r="S174" s="5">
        <f t="shared" si="17"/>
        <v>-63355.69372077797</v>
      </c>
    </row>
    <row r="175" spans="1:19" x14ac:dyDescent="0.2">
      <c r="A175" s="6">
        <v>36770</v>
      </c>
      <c r="B175" s="5">
        <v>52226.504719999997</v>
      </c>
      <c r="C175" s="5">
        <v>18119.175850000003</v>
      </c>
      <c r="D175" s="5">
        <v>58206.977146673562</v>
      </c>
      <c r="E175" s="5"/>
      <c r="F175" s="5">
        <v>-44051.902880199996</v>
      </c>
      <c r="G175" s="5">
        <v>0</v>
      </c>
      <c r="H175" s="5">
        <v>-38281.244899525911</v>
      </c>
      <c r="J175" s="5" t="str">
        <f t="shared" si="12"/>
        <v>var exceeded</v>
      </c>
      <c r="K175" s="5" t="str">
        <f t="shared" si="13"/>
        <v xml:space="preserve"> </v>
      </c>
      <c r="L175" s="5" t="str">
        <f t="shared" si="14"/>
        <v xml:space="preserve"> </v>
      </c>
      <c r="Q175" s="5">
        <f t="shared" si="15"/>
        <v>-52226.504719999997</v>
      </c>
      <c r="R175" s="5">
        <f t="shared" si="16"/>
        <v>-18119.175850000003</v>
      </c>
      <c r="S175" s="5">
        <f t="shared" si="17"/>
        <v>-58206.977146673562</v>
      </c>
    </row>
    <row r="176" spans="1:19" x14ac:dyDescent="0.2">
      <c r="A176" s="6">
        <v>36774</v>
      </c>
      <c r="B176" s="5">
        <v>43472.44126</v>
      </c>
      <c r="C176" s="5">
        <v>18263.219390000002</v>
      </c>
      <c r="D176" s="5">
        <v>50659.516782187915</v>
      </c>
      <c r="E176" s="5"/>
      <c r="F176" s="5">
        <v>-63917.416513199998</v>
      </c>
      <c r="G176" s="5">
        <v>0</v>
      </c>
      <c r="H176" s="5">
        <v>-24326.670178744505</v>
      </c>
      <c r="J176" s="5" t="str">
        <f t="shared" si="12"/>
        <v xml:space="preserve"> </v>
      </c>
      <c r="K176" s="5" t="str">
        <f t="shared" si="13"/>
        <v xml:space="preserve"> </v>
      </c>
      <c r="L176" s="5" t="str">
        <f t="shared" si="14"/>
        <v xml:space="preserve"> </v>
      </c>
      <c r="Q176" s="5">
        <f t="shared" si="15"/>
        <v>-43472.44126</v>
      </c>
      <c r="R176" s="5">
        <f t="shared" si="16"/>
        <v>-18263.219390000002</v>
      </c>
      <c r="S176" s="5">
        <f t="shared" si="17"/>
        <v>-50659.516782187915</v>
      </c>
    </row>
    <row r="177" spans="1:19" x14ac:dyDescent="0.2">
      <c r="A177" s="6">
        <v>36775</v>
      </c>
      <c r="B177" s="5">
        <v>41621.742119999995</v>
      </c>
      <c r="C177" s="5">
        <v>18224.437870000002</v>
      </c>
      <c r="D177" s="5">
        <v>49332.202283783197</v>
      </c>
      <c r="E177" s="5"/>
      <c r="F177" s="5">
        <v>0</v>
      </c>
      <c r="G177" s="5">
        <v>0</v>
      </c>
      <c r="H177" s="5">
        <v>0</v>
      </c>
      <c r="J177" s="5" t="str">
        <f t="shared" si="12"/>
        <v xml:space="preserve"> </v>
      </c>
      <c r="K177" s="5" t="str">
        <f t="shared" si="13"/>
        <v xml:space="preserve"> </v>
      </c>
      <c r="L177" s="5" t="str">
        <f t="shared" si="14"/>
        <v xml:space="preserve"> </v>
      </c>
      <c r="Q177" s="5">
        <f t="shared" si="15"/>
        <v>-41621.742119999995</v>
      </c>
      <c r="R177" s="5">
        <f t="shared" si="16"/>
        <v>-18224.437870000002</v>
      </c>
      <c r="S177" s="5">
        <f t="shared" si="17"/>
        <v>-49332.202283783197</v>
      </c>
    </row>
    <row r="178" spans="1:19" x14ac:dyDescent="0.2">
      <c r="A178" s="6">
        <v>36776</v>
      </c>
      <c r="B178" s="5">
        <v>39077.17787</v>
      </c>
      <c r="C178" s="5">
        <v>17760.936089999999</v>
      </c>
      <c r="D178" s="5">
        <v>47127.922229487325</v>
      </c>
      <c r="E178" s="5"/>
      <c r="F178" s="5">
        <v>0</v>
      </c>
      <c r="G178" s="5">
        <v>-2405.0457266233975</v>
      </c>
      <c r="H178" s="5">
        <v>-5452.9361129294866</v>
      </c>
      <c r="J178" s="5" t="str">
        <f t="shared" si="12"/>
        <v xml:space="preserve"> </v>
      </c>
      <c r="K178" s="5" t="str">
        <f t="shared" si="13"/>
        <v xml:space="preserve"> </v>
      </c>
      <c r="L178" s="5" t="str">
        <f t="shared" si="14"/>
        <v xml:space="preserve"> </v>
      </c>
      <c r="Q178" s="5">
        <f t="shared" si="15"/>
        <v>-39077.17787</v>
      </c>
      <c r="R178" s="5">
        <f t="shared" si="16"/>
        <v>-17760.936089999999</v>
      </c>
      <c r="S178" s="5">
        <f t="shared" si="17"/>
        <v>-47127.922229487325</v>
      </c>
    </row>
    <row r="179" spans="1:19" x14ac:dyDescent="0.2">
      <c r="A179" s="6">
        <v>36777</v>
      </c>
      <c r="B179" s="5">
        <v>42937.880039999996</v>
      </c>
      <c r="C179" s="5">
        <v>17482.342390000002</v>
      </c>
      <c r="D179" s="5">
        <v>51080.226035645552</v>
      </c>
      <c r="E179" s="5"/>
      <c r="F179" s="5">
        <v>0</v>
      </c>
      <c r="G179" s="5">
        <v>-10532.156863345999</v>
      </c>
      <c r="H179" s="5">
        <v>0</v>
      </c>
      <c r="J179" s="5" t="str">
        <f t="shared" si="12"/>
        <v xml:space="preserve"> </v>
      </c>
      <c r="K179" s="5" t="str">
        <f t="shared" si="13"/>
        <v xml:space="preserve"> </v>
      </c>
      <c r="L179" s="5" t="str">
        <f t="shared" si="14"/>
        <v xml:space="preserve"> </v>
      </c>
      <c r="Q179" s="5">
        <f t="shared" si="15"/>
        <v>-42937.880039999996</v>
      </c>
      <c r="R179" s="5">
        <f t="shared" si="16"/>
        <v>-17482.342390000002</v>
      </c>
      <c r="S179" s="5">
        <f t="shared" si="17"/>
        <v>-51080.226035645552</v>
      </c>
    </row>
    <row r="180" spans="1:19" x14ac:dyDescent="0.2">
      <c r="A180" s="6">
        <v>36780</v>
      </c>
      <c r="B180" s="5">
        <v>44179.540770000007</v>
      </c>
      <c r="C180" s="5">
        <v>17381.31611</v>
      </c>
      <c r="D180" s="5">
        <v>52510.200576818235</v>
      </c>
      <c r="E180" s="5"/>
      <c r="F180" s="5">
        <v>0</v>
      </c>
      <c r="G180" s="5">
        <v>0</v>
      </c>
      <c r="H180" s="5">
        <v>-1617.6168762398727</v>
      </c>
      <c r="J180" s="5" t="str">
        <f t="shared" si="12"/>
        <v xml:space="preserve"> </v>
      </c>
      <c r="K180" s="5" t="str">
        <f t="shared" si="13"/>
        <v xml:space="preserve"> </v>
      </c>
      <c r="L180" s="5" t="str">
        <f t="shared" si="14"/>
        <v xml:space="preserve"> </v>
      </c>
      <c r="Q180" s="5">
        <f t="shared" si="15"/>
        <v>-44179.540770000007</v>
      </c>
      <c r="R180" s="5">
        <f t="shared" si="16"/>
        <v>-17381.31611</v>
      </c>
      <c r="S180" s="5">
        <f t="shared" si="17"/>
        <v>-52510.200576818235</v>
      </c>
    </row>
    <row r="181" spans="1:19" x14ac:dyDescent="0.2">
      <c r="A181" s="6">
        <v>36781</v>
      </c>
      <c r="B181" s="5">
        <v>41601.208420000003</v>
      </c>
      <c r="C181" s="5">
        <v>17179.823670000002</v>
      </c>
      <c r="D181" s="5">
        <v>49686.360253325569</v>
      </c>
      <c r="E181" s="5"/>
      <c r="F181" s="5">
        <v>-22743.333429900002</v>
      </c>
      <c r="G181" s="5">
        <v>0</v>
      </c>
      <c r="H181" s="5">
        <v>-25403.655187126602</v>
      </c>
      <c r="J181" s="5" t="str">
        <f t="shared" si="12"/>
        <v xml:space="preserve"> </v>
      </c>
      <c r="K181" s="5" t="str">
        <f t="shared" si="13"/>
        <v xml:space="preserve"> </v>
      </c>
      <c r="L181" s="5" t="str">
        <f t="shared" si="14"/>
        <v xml:space="preserve"> </v>
      </c>
      <c r="Q181" s="5">
        <f t="shared" si="15"/>
        <v>-41601.208420000003</v>
      </c>
      <c r="R181" s="5">
        <f t="shared" si="16"/>
        <v>-17179.823670000002</v>
      </c>
      <c r="S181" s="5">
        <f t="shared" si="17"/>
        <v>-49686.360253325569</v>
      </c>
    </row>
    <row r="182" spans="1:19" x14ac:dyDescent="0.2">
      <c r="A182" s="6">
        <v>36782</v>
      </c>
      <c r="B182" s="5">
        <v>36395.363389999999</v>
      </c>
      <c r="C182" s="5">
        <v>18753.522809999999</v>
      </c>
      <c r="D182" s="5">
        <v>46181.710771602695</v>
      </c>
      <c r="E182" s="5"/>
      <c r="F182" s="5">
        <v>-14826.2370218</v>
      </c>
      <c r="G182" s="5">
        <v>0</v>
      </c>
      <c r="H182" s="5">
        <v>-2606.6461341804957</v>
      </c>
      <c r="J182" s="5" t="str">
        <f t="shared" si="12"/>
        <v xml:space="preserve"> </v>
      </c>
      <c r="K182" s="5" t="str">
        <f t="shared" si="13"/>
        <v xml:space="preserve"> </v>
      </c>
      <c r="L182" s="5" t="str">
        <f t="shared" si="14"/>
        <v xml:space="preserve"> </v>
      </c>
      <c r="Q182" s="5">
        <f t="shared" si="15"/>
        <v>-36395.363389999999</v>
      </c>
      <c r="R182" s="5">
        <f t="shared" si="16"/>
        <v>-18753.522809999999</v>
      </c>
      <c r="S182" s="5">
        <f t="shared" si="17"/>
        <v>-46181.710771602695</v>
      </c>
    </row>
    <row r="183" spans="1:19" x14ac:dyDescent="0.2">
      <c r="A183" s="6">
        <v>36783</v>
      </c>
      <c r="B183" s="5">
        <v>42362.060960000003</v>
      </c>
      <c r="C183" s="5">
        <v>23874.352579999999</v>
      </c>
      <c r="D183" s="5">
        <v>52822.359420227011</v>
      </c>
      <c r="E183" s="5"/>
      <c r="F183" s="5">
        <v>-4936.4223171000003</v>
      </c>
      <c r="G183" s="5">
        <v>0</v>
      </c>
      <c r="H183" s="5">
        <v>0</v>
      </c>
      <c r="J183" s="5" t="str">
        <f t="shared" si="12"/>
        <v xml:space="preserve"> </v>
      </c>
      <c r="K183" s="5" t="str">
        <f t="shared" si="13"/>
        <v xml:space="preserve"> </v>
      </c>
      <c r="L183" s="5" t="str">
        <f t="shared" si="14"/>
        <v xml:space="preserve"> </v>
      </c>
      <c r="Q183" s="5">
        <f t="shared" si="15"/>
        <v>-42362.060960000003</v>
      </c>
      <c r="R183" s="5">
        <f t="shared" si="16"/>
        <v>-23874.352579999999</v>
      </c>
      <c r="S183" s="5">
        <f t="shared" si="17"/>
        <v>-52822.359420227011</v>
      </c>
    </row>
    <row r="184" spans="1:19" x14ac:dyDescent="0.2">
      <c r="A184" s="6">
        <v>36784</v>
      </c>
      <c r="B184" s="5">
        <v>37181.405599999998</v>
      </c>
      <c r="C184" s="5">
        <v>22450.449820000002</v>
      </c>
      <c r="D184" s="5">
        <v>48497.581148012934</v>
      </c>
      <c r="E184" s="5"/>
      <c r="F184" s="5">
        <v>-41991.378649999999</v>
      </c>
      <c r="G184" s="5">
        <v>0</v>
      </c>
      <c r="H184" s="5">
        <v>-50260.29468973264</v>
      </c>
      <c r="J184" s="5" t="str">
        <f t="shared" si="12"/>
        <v xml:space="preserve"> </v>
      </c>
      <c r="K184" s="5" t="str">
        <f t="shared" si="13"/>
        <v xml:space="preserve"> </v>
      </c>
      <c r="L184" s="5" t="str">
        <f t="shared" si="14"/>
        <v xml:space="preserve"> </v>
      </c>
      <c r="Q184" s="5">
        <f t="shared" si="15"/>
        <v>-37181.405599999998</v>
      </c>
      <c r="R184" s="5">
        <f t="shared" si="16"/>
        <v>-22450.449820000002</v>
      </c>
      <c r="S184" s="5">
        <f t="shared" si="17"/>
        <v>-48497.581148012934</v>
      </c>
    </row>
    <row r="185" spans="1:19" x14ac:dyDescent="0.2">
      <c r="A185" s="6">
        <v>36787</v>
      </c>
      <c r="B185" s="5">
        <v>34082.770130000004</v>
      </c>
      <c r="C185" s="5">
        <v>19946.104079999997</v>
      </c>
      <c r="D185" s="5">
        <v>44648.548426894908</v>
      </c>
      <c r="E185" s="5"/>
      <c r="F185" s="5">
        <v>0</v>
      </c>
      <c r="G185" s="5">
        <v>-3980.49788473423</v>
      </c>
      <c r="H185" s="5">
        <v>0</v>
      </c>
      <c r="J185" s="5" t="str">
        <f t="shared" si="12"/>
        <v xml:space="preserve"> </v>
      </c>
      <c r="K185" s="5" t="str">
        <f t="shared" si="13"/>
        <v xml:space="preserve"> </v>
      </c>
      <c r="L185" s="5" t="str">
        <f t="shared" si="14"/>
        <v xml:space="preserve"> </v>
      </c>
      <c r="Q185" s="5">
        <f t="shared" si="15"/>
        <v>-34082.770130000004</v>
      </c>
      <c r="R185" s="5">
        <f t="shared" si="16"/>
        <v>-19946.104079999997</v>
      </c>
      <c r="S185" s="5">
        <f t="shared" si="17"/>
        <v>-44648.548426894908</v>
      </c>
    </row>
    <row r="186" spans="1:19" x14ac:dyDescent="0.2">
      <c r="A186" s="6">
        <v>36788</v>
      </c>
      <c r="B186" s="5">
        <v>33099.29378</v>
      </c>
      <c r="C186" s="5">
        <v>19869.374370000001</v>
      </c>
      <c r="D186" s="5">
        <v>43783.929616722613</v>
      </c>
      <c r="E186" s="5"/>
      <c r="F186" s="5">
        <v>0</v>
      </c>
      <c r="G186" s="5">
        <v>0</v>
      </c>
      <c r="H186" s="5">
        <v>0</v>
      </c>
      <c r="J186" s="5" t="str">
        <f t="shared" si="12"/>
        <v xml:space="preserve"> </v>
      </c>
      <c r="K186" s="5" t="str">
        <f t="shared" si="13"/>
        <v>var exceeded</v>
      </c>
      <c r="L186" s="5" t="str">
        <f t="shared" si="14"/>
        <v xml:space="preserve"> </v>
      </c>
      <c r="Q186" s="5">
        <f t="shared" si="15"/>
        <v>-33099.29378</v>
      </c>
      <c r="R186" s="5">
        <f t="shared" si="16"/>
        <v>-19869.374370000001</v>
      </c>
      <c r="S186" s="5">
        <f t="shared" si="17"/>
        <v>-43783.929616722613</v>
      </c>
    </row>
    <row r="187" spans="1:19" x14ac:dyDescent="0.2">
      <c r="A187" s="6">
        <v>36789</v>
      </c>
      <c r="B187" s="5">
        <v>34605.398990000002</v>
      </c>
      <c r="C187" s="5">
        <v>18787.542600000001</v>
      </c>
      <c r="D187" s="5">
        <v>45086.146207758531</v>
      </c>
      <c r="E187" s="5"/>
      <c r="F187" s="5">
        <v>-7800.6990206999999</v>
      </c>
      <c r="G187" s="5">
        <v>-20477.881457004059</v>
      </c>
      <c r="H187" s="5">
        <v>-25615.8942531471</v>
      </c>
      <c r="J187" s="5" t="str">
        <f t="shared" si="12"/>
        <v xml:space="preserve"> </v>
      </c>
      <c r="K187" s="5" t="str">
        <f t="shared" si="13"/>
        <v xml:space="preserve"> </v>
      </c>
      <c r="L187" s="5" t="str">
        <f t="shared" si="14"/>
        <v xml:space="preserve"> </v>
      </c>
      <c r="Q187" s="5">
        <f t="shared" si="15"/>
        <v>-34605.398990000002</v>
      </c>
      <c r="R187" s="5">
        <f t="shared" si="16"/>
        <v>-18787.542600000001</v>
      </c>
      <c r="S187" s="5">
        <f t="shared" si="17"/>
        <v>-45086.146207758531</v>
      </c>
    </row>
    <row r="188" spans="1:19" x14ac:dyDescent="0.2">
      <c r="A188" s="6">
        <v>36790</v>
      </c>
      <c r="B188" s="5">
        <v>35644.541939999996</v>
      </c>
      <c r="C188" s="5">
        <v>18368.033960000001</v>
      </c>
      <c r="D188" s="5">
        <v>44881.094794493736</v>
      </c>
      <c r="E188" s="5"/>
      <c r="F188" s="5">
        <v>0</v>
      </c>
      <c r="G188" s="5">
        <v>-2305.5212502973754</v>
      </c>
      <c r="H188" s="5">
        <v>-1889.8735410771494</v>
      </c>
      <c r="J188" s="5" t="str">
        <f t="shared" si="12"/>
        <v xml:space="preserve"> </v>
      </c>
      <c r="K188" s="5" t="str">
        <f t="shared" si="13"/>
        <v xml:space="preserve"> </v>
      </c>
      <c r="L188" s="5" t="str">
        <f t="shared" si="14"/>
        <v xml:space="preserve"> </v>
      </c>
      <c r="Q188" s="5">
        <f t="shared" si="15"/>
        <v>-35644.541939999996</v>
      </c>
      <c r="R188" s="5">
        <f t="shared" si="16"/>
        <v>-18368.033960000001</v>
      </c>
      <c r="S188" s="5">
        <f t="shared" si="17"/>
        <v>-44881.094794493736</v>
      </c>
    </row>
    <row r="189" spans="1:19" x14ac:dyDescent="0.2">
      <c r="A189" s="6">
        <v>36791</v>
      </c>
      <c r="B189" s="5">
        <v>39024.328280000002</v>
      </c>
      <c r="C189" s="5">
        <v>18460.221160000001</v>
      </c>
      <c r="D189" s="5">
        <v>47027.615310789435</v>
      </c>
      <c r="E189" s="5"/>
      <c r="F189" s="5">
        <v>-17970.761141199997</v>
      </c>
      <c r="G189" s="5">
        <v>-7925.1690738956895</v>
      </c>
      <c r="H189" s="5">
        <v>-22260.805618660237</v>
      </c>
      <c r="J189" s="5" t="str">
        <f t="shared" si="12"/>
        <v xml:space="preserve"> </v>
      </c>
      <c r="K189" s="5" t="str">
        <f t="shared" si="13"/>
        <v xml:space="preserve"> </v>
      </c>
      <c r="L189" s="5" t="str">
        <f t="shared" si="14"/>
        <v xml:space="preserve"> </v>
      </c>
      <c r="Q189" s="5">
        <f t="shared" si="15"/>
        <v>-39024.328280000002</v>
      </c>
      <c r="R189" s="5">
        <f t="shared" si="16"/>
        <v>-18460.221160000001</v>
      </c>
      <c r="S189" s="5">
        <f t="shared" si="17"/>
        <v>-47027.615310789435</v>
      </c>
    </row>
    <row r="190" spans="1:19" x14ac:dyDescent="0.2">
      <c r="A190" s="6">
        <v>36794</v>
      </c>
      <c r="B190" s="5">
        <v>37039.452020000004</v>
      </c>
      <c r="C190" s="5">
        <v>19302.041300000001</v>
      </c>
      <c r="D190" s="5">
        <v>46036.162639383576</v>
      </c>
      <c r="E190" s="5"/>
      <c r="F190" s="5">
        <v>0</v>
      </c>
      <c r="G190" s="5">
        <v>0</v>
      </c>
      <c r="H190" s="5">
        <v>0</v>
      </c>
      <c r="J190" s="5" t="str">
        <f t="shared" si="12"/>
        <v xml:space="preserve"> </v>
      </c>
      <c r="K190" s="5" t="str">
        <f t="shared" si="13"/>
        <v xml:space="preserve"> </v>
      </c>
      <c r="L190" s="5" t="str">
        <f t="shared" si="14"/>
        <v xml:space="preserve"> </v>
      </c>
      <c r="Q190" s="5">
        <f t="shared" si="15"/>
        <v>-37039.452020000004</v>
      </c>
      <c r="R190" s="5">
        <f t="shared" si="16"/>
        <v>-19302.041300000001</v>
      </c>
      <c r="S190" s="5">
        <f t="shared" si="17"/>
        <v>-46036.162639383576</v>
      </c>
    </row>
    <row r="191" spans="1:19" x14ac:dyDescent="0.2">
      <c r="A191" s="6">
        <v>36795</v>
      </c>
      <c r="B191" s="5">
        <v>43652.350270000003</v>
      </c>
      <c r="C191" s="5">
        <v>20590.696660000001</v>
      </c>
      <c r="D191" s="5">
        <v>52124.473725131968</v>
      </c>
      <c r="E191" s="5"/>
      <c r="F191" s="5">
        <v>-1200.9480884</v>
      </c>
      <c r="G191" s="5">
        <v>0</v>
      </c>
      <c r="H191" s="5">
        <v>0</v>
      </c>
      <c r="J191" s="5" t="str">
        <f t="shared" si="12"/>
        <v xml:space="preserve"> </v>
      </c>
      <c r="K191" s="5" t="str">
        <f t="shared" si="13"/>
        <v xml:space="preserve"> </v>
      </c>
      <c r="L191" s="5" t="str">
        <f t="shared" si="14"/>
        <v xml:space="preserve"> </v>
      </c>
      <c r="Q191" s="5">
        <f t="shared" si="15"/>
        <v>-43652.350270000003</v>
      </c>
      <c r="R191" s="5">
        <f t="shared" si="16"/>
        <v>-20590.696660000001</v>
      </c>
      <c r="S191" s="5">
        <f t="shared" si="17"/>
        <v>-52124.473725131968</v>
      </c>
    </row>
    <row r="192" spans="1:19" x14ac:dyDescent="0.2">
      <c r="A192" s="6">
        <v>36796</v>
      </c>
      <c r="B192" s="5">
        <v>39874.017249999997</v>
      </c>
      <c r="C192" s="5">
        <v>20965.94586</v>
      </c>
      <c r="D192" s="5">
        <v>49102.922111178275</v>
      </c>
      <c r="E192" s="5"/>
      <c r="F192" s="5">
        <v>-6411.8809884000002</v>
      </c>
      <c r="G192" s="5">
        <v>0</v>
      </c>
      <c r="H192" s="5">
        <v>-5710.5261744351501</v>
      </c>
      <c r="J192" s="5" t="str">
        <f t="shared" si="12"/>
        <v xml:space="preserve"> </v>
      </c>
      <c r="K192" s="5" t="str">
        <f t="shared" si="13"/>
        <v>var exceeded</v>
      </c>
      <c r="L192" s="5" t="str">
        <f t="shared" si="14"/>
        <v xml:space="preserve"> </v>
      </c>
      <c r="Q192" s="5">
        <f t="shared" si="15"/>
        <v>-39874.017249999997</v>
      </c>
      <c r="R192" s="5">
        <f t="shared" si="16"/>
        <v>-20965.94586</v>
      </c>
      <c r="S192" s="5">
        <f t="shared" si="17"/>
        <v>-49102.922111178275</v>
      </c>
    </row>
    <row r="193" spans="1:19" x14ac:dyDescent="0.2">
      <c r="A193" s="6">
        <v>36797</v>
      </c>
      <c r="B193" s="5">
        <v>40809.267180000003</v>
      </c>
      <c r="C193" s="5">
        <v>21774.472280000002</v>
      </c>
      <c r="D193" s="5">
        <v>50310.14872460132</v>
      </c>
      <c r="E193" s="5"/>
      <c r="F193" s="5">
        <v>-14422.7253315</v>
      </c>
      <c r="G193" s="5">
        <v>-21245.056540201567</v>
      </c>
      <c r="H193" s="5">
        <v>-34698.709636008905</v>
      </c>
      <c r="J193" s="5" t="str">
        <f t="shared" si="12"/>
        <v xml:space="preserve"> </v>
      </c>
      <c r="K193" s="5" t="str">
        <f t="shared" si="13"/>
        <v xml:space="preserve"> </v>
      </c>
      <c r="L193" s="5" t="str">
        <f t="shared" si="14"/>
        <v xml:space="preserve"> </v>
      </c>
      <c r="Q193" s="5">
        <f t="shared" si="15"/>
        <v>-40809.267180000003</v>
      </c>
      <c r="R193" s="5">
        <f t="shared" si="16"/>
        <v>-21774.472280000002</v>
      </c>
      <c r="S193" s="5">
        <f t="shared" si="17"/>
        <v>-50310.14872460132</v>
      </c>
    </row>
    <row r="194" spans="1:19" x14ac:dyDescent="0.2">
      <c r="A194" s="6">
        <v>36798</v>
      </c>
      <c r="B194" s="5">
        <v>27737.962019999999</v>
      </c>
      <c r="C194" s="5">
        <v>23100.48806</v>
      </c>
      <c r="D194" s="5">
        <v>41088.393677357199</v>
      </c>
      <c r="E194" s="5"/>
      <c r="F194" s="5">
        <v>-35459.721545799999</v>
      </c>
      <c r="G194" s="5">
        <v>0</v>
      </c>
      <c r="H194" s="5">
        <v>-17257.766460354866</v>
      </c>
      <c r="J194" s="5" t="str">
        <f t="shared" si="12"/>
        <v xml:space="preserve"> </v>
      </c>
      <c r="K194" s="5" t="str">
        <f t="shared" si="13"/>
        <v xml:space="preserve"> </v>
      </c>
      <c r="L194" s="5" t="str">
        <f t="shared" si="14"/>
        <v xml:space="preserve"> </v>
      </c>
      <c r="Q194" s="5">
        <f t="shared" si="15"/>
        <v>-27737.962019999999</v>
      </c>
      <c r="R194" s="5">
        <f t="shared" si="16"/>
        <v>-23100.48806</v>
      </c>
      <c r="S194" s="5">
        <f t="shared" si="17"/>
        <v>-41088.393677357199</v>
      </c>
    </row>
    <row r="195" spans="1:19" x14ac:dyDescent="0.2">
      <c r="A195" s="6">
        <v>36801</v>
      </c>
      <c r="B195" s="5">
        <v>33858.565179999998</v>
      </c>
      <c r="C195" s="5">
        <v>23773.66963</v>
      </c>
      <c r="D195" s="5">
        <v>45913.330302490052</v>
      </c>
      <c r="E195" s="5"/>
      <c r="F195" s="5">
        <v>0</v>
      </c>
      <c r="G195" s="5">
        <v>0</v>
      </c>
      <c r="H195" s="5">
        <v>0</v>
      </c>
      <c r="J195" s="5" t="str">
        <f t="shared" si="12"/>
        <v xml:space="preserve"> </v>
      </c>
      <c r="K195" s="5" t="str">
        <f t="shared" si="13"/>
        <v xml:space="preserve"> </v>
      </c>
      <c r="L195" s="5" t="str">
        <f t="shared" si="14"/>
        <v xml:space="preserve"> </v>
      </c>
      <c r="Q195" s="5">
        <f t="shared" si="15"/>
        <v>-33858.565179999998</v>
      </c>
      <c r="R195" s="5">
        <f t="shared" si="16"/>
        <v>-23773.66963</v>
      </c>
      <c r="S195" s="5">
        <f t="shared" si="17"/>
        <v>-45913.330302490052</v>
      </c>
    </row>
    <row r="196" spans="1:19" x14ac:dyDescent="0.2">
      <c r="A196" s="6">
        <v>36802</v>
      </c>
      <c r="B196" s="5">
        <v>33159.756890000004</v>
      </c>
      <c r="C196" s="5">
        <v>24242.879629999999</v>
      </c>
      <c r="D196" s="5">
        <v>45606.385382384069</v>
      </c>
      <c r="E196" s="5"/>
      <c r="F196" s="5">
        <v>0</v>
      </c>
      <c r="G196" s="5">
        <v>-6391.7557708471504</v>
      </c>
      <c r="H196" s="5">
        <v>0</v>
      </c>
      <c r="J196" s="5" t="str">
        <f t="shared" si="12"/>
        <v xml:space="preserve"> </v>
      </c>
      <c r="K196" s="5" t="str">
        <f t="shared" si="13"/>
        <v xml:space="preserve"> </v>
      </c>
      <c r="L196" s="5" t="str">
        <f t="shared" si="14"/>
        <v xml:space="preserve"> </v>
      </c>
      <c r="Q196" s="5">
        <f t="shared" si="15"/>
        <v>-33159.756890000004</v>
      </c>
      <c r="R196" s="5">
        <f t="shared" si="16"/>
        <v>-24242.879629999999</v>
      </c>
      <c r="S196" s="5">
        <f t="shared" si="17"/>
        <v>-45606.385382384069</v>
      </c>
    </row>
    <row r="197" spans="1:19" x14ac:dyDescent="0.2">
      <c r="A197" s="6">
        <v>36803</v>
      </c>
      <c r="B197" s="5">
        <v>37681.161189999999</v>
      </c>
      <c r="C197" s="5">
        <v>25237.889090000001</v>
      </c>
      <c r="D197" s="5">
        <v>49251.934916458085</v>
      </c>
      <c r="E197" s="5"/>
      <c r="F197" s="5">
        <v>-20324.823751299999</v>
      </c>
      <c r="G197" s="5">
        <v>-5267.6051836750603</v>
      </c>
      <c r="H197" s="5">
        <v>-17747.725866107507</v>
      </c>
      <c r="J197" s="5" t="str">
        <f t="shared" si="12"/>
        <v xml:space="preserve"> </v>
      </c>
      <c r="K197" s="5" t="str">
        <f t="shared" si="13"/>
        <v xml:space="preserve"> </v>
      </c>
      <c r="L197" s="5" t="str">
        <f t="shared" si="14"/>
        <v xml:space="preserve"> </v>
      </c>
      <c r="Q197" s="5">
        <f t="shared" si="15"/>
        <v>-37681.161189999999</v>
      </c>
      <c r="R197" s="5">
        <f t="shared" si="16"/>
        <v>-25237.889090000001</v>
      </c>
      <c r="S197" s="5">
        <f t="shared" si="17"/>
        <v>-49251.934916458085</v>
      </c>
    </row>
    <row r="198" spans="1:19" x14ac:dyDescent="0.2">
      <c r="A198" s="6">
        <v>36804</v>
      </c>
      <c r="B198" s="5">
        <v>40462</v>
      </c>
      <c r="C198" s="5">
        <v>24547</v>
      </c>
      <c r="D198" s="5">
        <v>50979.256359817569</v>
      </c>
      <c r="E198" s="5"/>
      <c r="F198" s="5">
        <v>-3890.18162850001</v>
      </c>
      <c r="G198" s="5">
        <v>-17500.320616661229</v>
      </c>
      <c r="H198" s="5">
        <v>-29098.197433735262</v>
      </c>
      <c r="J198" s="5" t="str">
        <f t="shared" ref="J198:J261" si="18">IF(F199&lt;(B198*-1), "var exceeded", " ")</f>
        <v xml:space="preserve"> </v>
      </c>
      <c r="K198" s="5" t="str">
        <f t="shared" ref="K198:K261" si="19">IF(G199&lt;(C198*-1), "var exceeded", " ")</f>
        <v xml:space="preserve"> </v>
      </c>
      <c r="L198" s="5" t="str">
        <f t="shared" ref="L198:L261" si="20">IF(H199&lt;(D198*-1), "var exceeded", " ")</f>
        <v xml:space="preserve"> </v>
      </c>
      <c r="Q198" s="5">
        <f t="shared" ref="Q198:Q261" si="21">B198*-1</f>
        <v>-40462</v>
      </c>
      <c r="R198" s="5">
        <f t="shared" ref="R198:R261" si="22">C198*-1</f>
        <v>-24547</v>
      </c>
      <c r="S198" s="5">
        <f t="shared" ref="S198:S261" si="23">D198*-1</f>
        <v>-50979.256359817569</v>
      </c>
    </row>
    <row r="199" spans="1:19" x14ac:dyDescent="0.2">
      <c r="A199" s="6">
        <v>36805</v>
      </c>
      <c r="B199" s="5">
        <v>34098</v>
      </c>
      <c r="C199" s="5">
        <v>27421</v>
      </c>
      <c r="D199" s="5">
        <v>47560.593099750135</v>
      </c>
      <c r="E199" s="5"/>
      <c r="F199" s="5">
        <v>-10199.2091093</v>
      </c>
      <c r="G199" s="5">
        <v>-15316.532601855599</v>
      </c>
      <c r="H199" s="5">
        <v>-29148.223113895114</v>
      </c>
      <c r="J199" s="5" t="str">
        <f t="shared" si="18"/>
        <v xml:space="preserve"> </v>
      </c>
      <c r="K199" s="5" t="str">
        <f t="shared" si="19"/>
        <v xml:space="preserve"> </v>
      </c>
      <c r="L199" s="5" t="str">
        <f t="shared" si="20"/>
        <v xml:space="preserve"> </v>
      </c>
      <c r="Q199" s="5">
        <f t="shared" si="21"/>
        <v>-34098</v>
      </c>
      <c r="R199" s="5">
        <f t="shared" si="22"/>
        <v>-27421</v>
      </c>
      <c r="S199" s="5">
        <f t="shared" si="23"/>
        <v>-47560.593099750135</v>
      </c>
    </row>
    <row r="200" spans="1:19" x14ac:dyDescent="0.2">
      <c r="A200" s="6">
        <v>36808</v>
      </c>
      <c r="B200" s="5">
        <v>43476</v>
      </c>
      <c r="C200" s="5">
        <v>24785</v>
      </c>
      <c r="D200" s="5">
        <v>53619.044694958895</v>
      </c>
      <c r="E200" s="5"/>
      <c r="F200" s="5">
        <v>0</v>
      </c>
      <c r="G200" s="5">
        <v>0</v>
      </c>
      <c r="H200" s="5">
        <v>0</v>
      </c>
      <c r="J200" s="5" t="str">
        <f t="shared" si="18"/>
        <v xml:space="preserve"> </v>
      </c>
      <c r="K200" s="5" t="str">
        <f t="shared" si="19"/>
        <v xml:space="preserve"> </v>
      </c>
      <c r="L200" s="5" t="str">
        <f t="shared" si="20"/>
        <v xml:space="preserve"> </v>
      </c>
      <c r="Q200" s="5">
        <f t="shared" si="21"/>
        <v>-43476</v>
      </c>
      <c r="R200" s="5">
        <f t="shared" si="22"/>
        <v>-24785</v>
      </c>
      <c r="S200" s="5">
        <f t="shared" si="23"/>
        <v>-53619.044694958895</v>
      </c>
    </row>
    <row r="201" spans="1:19" x14ac:dyDescent="0.2">
      <c r="A201" s="6">
        <v>36809</v>
      </c>
      <c r="B201" s="5">
        <v>44251</v>
      </c>
      <c r="C201" s="5">
        <v>24842</v>
      </c>
      <c r="D201" s="5">
        <v>53951.635563715769</v>
      </c>
      <c r="E201" s="5"/>
      <c r="F201" s="5">
        <v>-9818.1566469000009</v>
      </c>
      <c r="G201" s="5">
        <v>-7961.9518301501494</v>
      </c>
      <c r="H201" s="5">
        <v>0</v>
      </c>
      <c r="J201" s="5" t="str">
        <f t="shared" si="18"/>
        <v xml:space="preserve"> </v>
      </c>
      <c r="K201" s="5" t="str">
        <f t="shared" si="19"/>
        <v xml:space="preserve"> </v>
      </c>
      <c r="L201" s="5" t="str">
        <f t="shared" si="20"/>
        <v xml:space="preserve"> </v>
      </c>
      <c r="Q201" s="5">
        <f t="shared" si="21"/>
        <v>-44251</v>
      </c>
      <c r="R201" s="5">
        <f t="shared" si="22"/>
        <v>-24842</v>
      </c>
      <c r="S201" s="5">
        <f t="shared" si="23"/>
        <v>-53951.635563715769</v>
      </c>
    </row>
    <row r="202" spans="1:19" x14ac:dyDescent="0.2">
      <c r="A202" s="6">
        <v>36810</v>
      </c>
      <c r="B202" s="5">
        <v>38394</v>
      </c>
      <c r="C202" s="5">
        <v>25326</v>
      </c>
      <c r="D202" s="5">
        <v>49699.800039839196</v>
      </c>
      <c r="E202" s="5"/>
      <c r="F202" s="5">
        <v>0</v>
      </c>
      <c r="G202" s="5">
        <v>0</v>
      </c>
      <c r="H202" s="5">
        <v>0</v>
      </c>
      <c r="J202" s="5" t="str">
        <f t="shared" si="18"/>
        <v xml:space="preserve"> </v>
      </c>
      <c r="K202" s="5" t="str">
        <f t="shared" si="19"/>
        <v xml:space="preserve"> </v>
      </c>
      <c r="L202" s="5" t="str">
        <f t="shared" si="20"/>
        <v xml:space="preserve"> </v>
      </c>
      <c r="Q202" s="5">
        <f t="shared" si="21"/>
        <v>-38394</v>
      </c>
      <c r="R202" s="5">
        <f t="shared" si="22"/>
        <v>-25326</v>
      </c>
      <c r="S202" s="5">
        <f t="shared" si="23"/>
        <v>-49699.800039839196</v>
      </c>
    </row>
    <row r="203" spans="1:19" x14ac:dyDescent="0.2">
      <c r="A203" s="6">
        <v>36811</v>
      </c>
      <c r="B203" s="5">
        <v>34705</v>
      </c>
      <c r="C203" s="5">
        <v>25038</v>
      </c>
      <c r="D203" s="5">
        <v>46686.699840532739</v>
      </c>
      <c r="E203" s="5"/>
      <c r="F203" s="5">
        <v>0</v>
      </c>
      <c r="G203" s="5">
        <v>0</v>
      </c>
      <c r="H203" s="5">
        <v>0</v>
      </c>
      <c r="J203" s="5" t="str">
        <f t="shared" si="18"/>
        <v xml:space="preserve"> </v>
      </c>
      <c r="K203" s="5" t="str">
        <f t="shared" si="19"/>
        <v xml:space="preserve"> </v>
      </c>
      <c r="L203" s="5" t="str">
        <f t="shared" si="20"/>
        <v xml:space="preserve"> </v>
      </c>
      <c r="Q203" s="5">
        <f t="shared" si="21"/>
        <v>-34705</v>
      </c>
      <c r="R203" s="5">
        <f t="shared" si="22"/>
        <v>-25038</v>
      </c>
      <c r="S203" s="5">
        <f t="shared" si="23"/>
        <v>-46686.699840532739</v>
      </c>
    </row>
    <row r="204" spans="1:19" x14ac:dyDescent="0.2">
      <c r="A204" s="6">
        <v>36812</v>
      </c>
      <c r="B204" s="5">
        <v>59858</v>
      </c>
      <c r="C204" s="5">
        <v>24945</v>
      </c>
      <c r="D204" s="5">
        <v>67418.115851750117</v>
      </c>
      <c r="E204" s="5"/>
      <c r="F204" s="5">
        <v>-8673.2200025999991</v>
      </c>
      <c r="G204" s="5">
        <v>-5266.9167956962101</v>
      </c>
      <c r="H204" s="5">
        <v>-25262.554919124541</v>
      </c>
      <c r="J204" s="5" t="str">
        <f t="shared" si="18"/>
        <v xml:space="preserve"> </v>
      </c>
      <c r="K204" s="5" t="str">
        <f t="shared" si="19"/>
        <v xml:space="preserve"> </v>
      </c>
      <c r="L204" s="5" t="str">
        <f t="shared" si="20"/>
        <v xml:space="preserve"> </v>
      </c>
      <c r="Q204" s="5">
        <f t="shared" si="21"/>
        <v>-59858</v>
      </c>
      <c r="R204" s="5">
        <f t="shared" si="22"/>
        <v>-24945</v>
      </c>
      <c r="S204" s="5">
        <f t="shared" si="23"/>
        <v>-67418.115851750117</v>
      </c>
    </row>
    <row r="205" spans="1:19" x14ac:dyDescent="0.2">
      <c r="A205" s="6">
        <v>36815</v>
      </c>
      <c r="B205" s="5">
        <v>48090</v>
      </c>
      <c r="C205" s="5">
        <v>25171</v>
      </c>
      <c r="D205" s="5">
        <v>57221.686142580591</v>
      </c>
      <c r="E205" s="5"/>
      <c r="F205" s="5">
        <v>-26376.1029461</v>
      </c>
      <c r="G205" s="5">
        <v>-8184.16071206985</v>
      </c>
      <c r="H205" s="5">
        <v>-49210.82755551835</v>
      </c>
      <c r="J205" s="5" t="str">
        <f t="shared" si="18"/>
        <v xml:space="preserve"> </v>
      </c>
      <c r="K205" s="5" t="str">
        <f t="shared" si="19"/>
        <v xml:space="preserve"> </v>
      </c>
      <c r="L205" s="5" t="str">
        <f t="shared" si="20"/>
        <v xml:space="preserve"> </v>
      </c>
      <c r="Q205" s="5">
        <f t="shared" si="21"/>
        <v>-48090</v>
      </c>
      <c r="R205" s="5">
        <f t="shared" si="22"/>
        <v>-25171</v>
      </c>
      <c r="S205" s="5">
        <f t="shared" si="23"/>
        <v>-57221.686142580591</v>
      </c>
    </row>
    <row r="206" spans="1:19" x14ac:dyDescent="0.2">
      <c r="A206" s="6">
        <v>36816</v>
      </c>
      <c r="B206" s="5">
        <v>38694</v>
      </c>
      <c r="C206" s="5">
        <v>24074</v>
      </c>
      <c r="D206" s="5">
        <v>49122.614405180022</v>
      </c>
      <c r="E206" s="5"/>
      <c r="F206" s="5">
        <v>0</v>
      </c>
      <c r="G206" s="5">
        <v>-6705.1914900678694</v>
      </c>
      <c r="H206" s="5">
        <v>-6871.8342159885578</v>
      </c>
      <c r="J206" s="5" t="str">
        <f t="shared" si="18"/>
        <v xml:space="preserve"> </v>
      </c>
      <c r="K206" s="5" t="str">
        <f t="shared" si="19"/>
        <v xml:space="preserve"> </v>
      </c>
      <c r="L206" s="5" t="str">
        <f t="shared" si="20"/>
        <v xml:space="preserve"> </v>
      </c>
      <c r="Q206" s="5">
        <f t="shared" si="21"/>
        <v>-38694</v>
      </c>
      <c r="R206" s="5">
        <f t="shared" si="22"/>
        <v>-24074</v>
      </c>
      <c r="S206" s="5">
        <f t="shared" si="23"/>
        <v>-49122.614405180022</v>
      </c>
    </row>
    <row r="207" spans="1:19" x14ac:dyDescent="0.2">
      <c r="A207" s="6">
        <v>36817</v>
      </c>
      <c r="B207" s="5">
        <v>37320</v>
      </c>
      <c r="C207" s="5">
        <v>24813</v>
      </c>
      <c r="D207" s="5">
        <v>48371.653693046304</v>
      </c>
      <c r="E207" s="5"/>
      <c r="F207" s="5">
        <v>-20839.360563300001</v>
      </c>
      <c r="G207" s="5">
        <v>0</v>
      </c>
      <c r="H207" s="5">
        <v>-18589.524029025859</v>
      </c>
      <c r="J207" s="5" t="str">
        <f t="shared" si="18"/>
        <v xml:space="preserve"> </v>
      </c>
      <c r="K207" s="5" t="str">
        <f t="shared" si="19"/>
        <v xml:space="preserve"> </v>
      </c>
      <c r="L207" s="5" t="str">
        <f t="shared" si="20"/>
        <v xml:space="preserve"> </v>
      </c>
      <c r="Q207" s="5">
        <f t="shared" si="21"/>
        <v>-37320</v>
      </c>
      <c r="R207" s="5">
        <f t="shared" si="22"/>
        <v>-24813</v>
      </c>
      <c r="S207" s="5">
        <f t="shared" si="23"/>
        <v>-48371.653693046304</v>
      </c>
    </row>
    <row r="208" spans="1:19" x14ac:dyDescent="0.2">
      <c r="A208" s="6">
        <v>36818</v>
      </c>
      <c r="B208" s="5">
        <v>27970</v>
      </c>
      <c r="C208" s="5">
        <v>24385</v>
      </c>
      <c r="D208" s="5">
        <v>41584.450555466043</v>
      </c>
      <c r="E208" s="5"/>
      <c r="F208" s="5">
        <v>-9016.2896763000008</v>
      </c>
      <c r="G208" s="5">
        <v>-16320.735847859829</v>
      </c>
      <c r="H208" s="5">
        <v>-23347.619845098579</v>
      </c>
      <c r="J208" s="5" t="str">
        <f t="shared" si="18"/>
        <v xml:space="preserve"> </v>
      </c>
      <c r="K208" s="5" t="str">
        <f t="shared" si="19"/>
        <v xml:space="preserve"> </v>
      </c>
      <c r="L208" s="5" t="str">
        <f t="shared" si="20"/>
        <v xml:space="preserve"> </v>
      </c>
      <c r="Q208" s="5">
        <f t="shared" si="21"/>
        <v>-27970</v>
      </c>
      <c r="R208" s="5">
        <f t="shared" si="22"/>
        <v>-24385</v>
      </c>
      <c r="S208" s="5">
        <f t="shared" si="23"/>
        <v>-41584.450555466043</v>
      </c>
    </row>
    <row r="209" spans="1:19" x14ac:dyDescent="0.2">
      <c r="A209" s="6">
        <v>36819</v>
      </c>
      <c r="B209" s="5">
        <v>26125</v>
      </c>
      <c r="C209" s="5">
        <v>24822</v>
      </c>
      <c r="D209" s="5">
        <v>41840.079899541299</v>
      </c>
      <c r="E209" s="5"/>
      <c r="F209" s="5">
        <v>0</v>
      </c>
      <c r="G209" s="5">
        <v>-14985.658300358611</v>
      </c>
      <c r="H209" s="5">
        <v>-1396.6657582986113</v>
      </c>
      <c r="J209" s="5" t="str">
        <f t="shared" si="18"/>
        <v xml:space="preserve"> </v>
      </c>
      <c r="K209" s="5" t="str">
        <f t="shared" si="19"/>
        <v xml:space="preserve"> </v>
      </c>
      <c r="L209" s="5" t="str">
        <f t="shared" si="20"/>
        <v xml:space="preserve"> </v>
      </c>
      <c r="Q209" s="5">
        <f t="shared" si="21"/>
        <v>-26125</v>
      </c>
      <c r="R209" s="5">
        <f t="shared" si="22"/>
        <v>-24822</v>
      </c>
      <c r="S209" s="5">
        <f t="shared" si="23"/>
        <v>-41840.079899541299</v>
      </c>
    </row>
    <row r="210" spans="1:19" x14ac:dyDescent="0.2">
      <c r="A210" s="6">
        <v>36822</v>
      </c>
      <c r="B210" s="5">
        <v>29215</v>
      </c>
      <c r="C210" s="5">
        <v>24768</v>
      </c>
      <c r="D210" s="5">
        <v>43266.347904578215</v>
      </c>
      <c r="E210" s="5"/>
      <c r="F210" s="5">
        <v>-1899.3969574</v>
      </c>
      <c r="G210" s="5">
        <v>-2210.6749744175058</v>
      </c>
      <c r="H210" s="5">
        <v>-10209.918567325625</v>
      </c>
      <c r="J210" s="5" t="str">
        <f t="shared" si="18"/>
        <v xml:space="preserve"> </v>
      </c>
      <c r="K210" s="5" t="str">
        <f t="shared" si="19"/>
        <v xml:space="preserve"> </v>
      </c>
      <c r="L210" s="5" t="str">
        <f t="shared" si="20"/>
        <v xml:space="preserve"> </v>
      </c>
      <c r="Q210" s="5">
        <f t="shared" si="21"/>
        <v>-29215</v>
      </c>
      <c r="R210" s="5">
        <f t="shared" si="22"/>
        <v>-24768</v>
      </c>
      <c r="S210" s="5">
        <f t="shared" si="23"/>
        <v>-43266.347904578215</v>
      </c>
    </row>
    <row r="211" spans="1:19" x14ac:dyDescent="0.2">
      <c r="A211" s="6">
        <v>36823</v>
      </c>
      <c r="B211" s="5">
        <v>25518</v>
      </c>
      <c r="C211" s="5">
        <v>23778</v>
      </c>
      <c r="D211" s="5">
        <v>39166.258080138316</v>
      </c>
      <c r="E211" s="5"/>
      <c r="F211" s="5">
        <v>-18372.237416699998</v>
      </c>
      <c r="G211" s="5">
        <v>-894.00294437984985</v>
      </c>
      <c r="H211" s="5">
        <v>-25292.261372273224</v>
      </c>
      <c r="J211" s="5" t="str">
        <f t="shared" si="18"/>
        <v xml:space="preserve"> </v>
      </c>
      <c r="K211" s="5" t="str">
        <f t="shared" si="19"/>
        <v xml:space="preserve"> </v>
      </c>
      <c r="L211" s="5" t="str">
        <f t="shared" si="20"/>
        <v xml:space="preserve"> </v>
      </c>
      <c r="Q211" s="5">
        <f t="shared" si="21"/>
        <v>-25518</v>
      </c>
      <c r="R211" s="5">
        <f t="shared" si="22"/>
        <v>-23778</v>
      </c>
      <c r="S211" s="5">
        <f t="shared" si="23"/>
        <v>-39166.258080138316</v>
      </c>
    </row>
    <row r="212" spans="1:19" x14ac:dyDescent="0.2">
      <c r="A212" s="6">
        <v>36824</v>
      </c>
      <c r="B212" s="5">
        <v>19315</v>
      </c>
      <c r="C212" s="5">
        <v>23933</v>
      </c>
      <c r="D212" s="5">
        <v>35453.788387138549</v>
      </c>
      <c r="E212" s="5"/>
      <c r="F212" s="5">
        <v>-10359.9018452</v>
      </c>
      <c r="G212" s="5">
        <v>-2817.4087435165402</v>
      </c>
      <c r="H212" s="5">
        <v>-30120.51866084211</v>
      </c>
      <c r="J212" s="5" t="str">
        <f t="shared" si="18"/>
        <v xml:space="preserve"> </v>
      </c>
      <c r="K212" s="5" t="str">
        <f t="shared" si="19"/>
        <v xml:space="preserve"> </v>
      </c>
      <c r="L212" s="5" t="str">
        <f t="shared" si="20"/>
        <v xml:space="preserve"> </v>
      </c>
      <c r="Q212" s="5">
        <f t="shared" si="21"/>
        <v>-19315</v>
      </c>
      <c r="R212" s="5">
        <f t="shared" si="22"/>
        <v>-23933</v>
      </c>
      <c r="S212" s="5">
        <f t="shared" si="23"/>
        <v>-35453.788387138549</v>
      </c>
    </row>
    <row r="213" spans="1:19" x14ac:dyDescent="0.2">
      <c r="A213" s="6">
        <v>36825</v>
      </c>
      <c r="B213" s="5">
        <v>18619</v>
      </c>
      <c r="C213" s="5">
        <v>23915</v>
      </c>
      <c r="D213" s="5">
        <v>35299.370263504701</v>
      </c>
      <c r="E213" s="5"/>
      <c r="F213" s="5">
        <v>-1102.7588522000001</v>
      </c>
      <c r="G213" s="5">
        <v>-98.060778463950385</v>
      </c>
      <c r="H213" s="5">
        <v>0</v>
      </c>
      <c r="J213" s="5" t="str">
        <f t="shared" si="18"/>
        <v xml:space="preserve"> </v>
      </c>
      <c r="K213" s="5" t="str">
        <f t="shared" si="19"/>
        <v xml:space="preserve"> </v>
      </c>
      <c r="L213" s="5" t="str">
        <f t="shared" si="20"/>
        <v>var exceeded</v>
      </c>
      <c r="Q213" s="5">
        <f t="shared" si="21"/>
        <v>-18619</v>
      </c>
      <c r="R213" s="5">
        <f t="shared" si="22"/>
        <v>-23915</v>
      </c>
      <c r="S213" s="5">
        <f t="shared" si="23"/>
        <v>-35299.370263504701</v>
      </c>
    </row>
    <row r="214" spans="1:19" x14ac:dyDescent="0.2">
      <c r="A214" s="6">
        <v>36826</v>
      </c>
      <c r="B214" s="5">
        <v>25904</v>
      </c>
      <c r="C214" s="5">
        <v>24256</v>
      </c>
      <c r="D214" s="5">
        <v>39445.094828127869</v>
      </c>
      <c r="E214" s="5"/>
      <c r="F214" s="5">
        <v>-13808.953233099999</v>
      </c>
      <c r="G214" s="5">
        <v>-22730.040017495219</v>
      </c>
      <c r="H214" s="5">
        <v>-46403.288606262657</v>
      </c>
      <c r="J214" s="5" t="str">
        <f t="shared" si="18"/>
        <v>var exceeded</v>
      </c>
      <c r="K214" s="5" t="str">
        <f t="shared" si="19"/>
        <v xml:space="preserve"> </v>
      </c>
      <c r="L214" s="5" t="str">
        <f t="shared" si="20"/>
        <v xml:space="preserve"> </v>
      </c>
      <c r="Q214" s="5">
        <f t="shared" si="21"/>
        <v>-25904</v>
      </c>
      <c r="R214" s="5">
        <f t="shared" si="22"/>
        <v>-24256</v>
      </c>
      <c r="S214" s="5">
        <f t="shared" si="23"/>
        <v>-39445.094828127869</v>
      </c>
    </row>
    <row r="215" spans="1:19" x14ac:dyDescent="0.2">
      <c r="A215" s="6">
        <v>36829</v>
      </c>
      <c r="B215" s="5">
        <v>26543</v>
      </c>
      <c r="C215" s="5">
        <v>26161</v>
      </c>
      <c r="D215" s="5">
        <v>41369.797666897044</v>
      </c>
      <c r="E215" s="5"/>
      <c r="F215" s="5">
        <v>-31583.174176999997</v>
      </c>
      <c r="G215" s="5">
        <v>0</v>
      </c>
      <c r="H215" s="5">
        <v>-20620.629496898207</v>
      </c>
      <c r="J215" s="5" t="str">
        <f t="shared" si="18"/>
        <v xml:space="preserve"> </v>
      </c>
      <c r="K215" s="5" t="str">
        <f t="shared" si="19"/>
        <v xml:space="preserve"> </v>
      </c>
      <c r="L215" s="5" t="str">
        <f t="shared" si="20"/>
        <v xml:space="preserve"> </v>
      </c>
      <c r="Q215" s="5">
        <f t="shared" si="21"/>
        <v>-26543</v>
      </c>
      <c r="R215" s="5">
        <f t="shared" si="22"/>
        <v>-26161</v>
      </c>
      <c r="S215" s="5">
        <f t="shared" si="23"/>
        <v>-41369.797666897044</v>
      </c>
    </row>
    <row r="216" spans="1:19" x14ac:dyDescent="0.2">
      <c r="A216" s="6">
        <v>36830</v>
      </c>
      <c r="B216" s="5">
        <v>18857</v>
      </c>
      <c r="C216" s="5">
        <v>22574</v>
      </c>
      <c r="D216" s="5">
        <v>34420.629308599222</v>
      </c>
      <c r="E216" s="5"/>
      <c r="F216" s="5">
        <v>-1173.1758494000001</v>
      </c>
      <c r="G216" s="5">
        <v>0</v>
      </c>
      <c r="H216" s="5">
        <v>-26.387423456517674</v>
      </c>
      <c r="J216" s="5" t="str">
        <f t="shared" si="18"/>
        <v xml:space="preserve"> </v>
      </c>
      <c r="K216" s="5" t="str">
        <f t="shared" si="19"/>
        <v xml:space="preserve"> </v>
      </c>
      <c r="L216" s="5" t="str">
        <f t="shared" si="20"/>
        <v xml:space="preserve"> </v>
      </c>
      <c r="Q216" s="5">
        <f t="shared" si="21"/>
        <v>-18857</v>
      </c>
      <c r="R216" s="5">
        <f t="shared" si="22"/>
        <v>-22574</v>
      </c>
      <c r="S216" s="5">
        <f t="shared" si="23"/>
        <v>-34420.629308599222</v>
      </c>
    </row>
    <row r="217" spans="1:19" x14ac:dyDescent="0.2">
      <c r="A217" s="6">
        <v>36831</v>
      </c>
      <c r="B217" s="5">
        <v>31397</v>
      </c>
      <c r="C217" s="5">
        <v>22005</v>
      </c>
      <c r="D217" s="5">
        <v>42254.823263149498</v>
      </c>
      <c r="E217" s="5"/>
      <c r="F217" s="5">
        <v>0</v>
      </c>
      <c r="G217" s="5">
        <v>-3139.5540000000001</v>
      </c>
      <c r="H217" s="5">
        <v>-2403.4543725000003</v>
      </c>
      <c r="J217" s="5" t="str">
        <f t="shared" si="18"/>
        <v xml:space="preserve"> </v>
      </c>
      <c r="K217" s="5" t="str">
        <f t="shared" si="19"/>
        <v xml:space="preserve"> </v>
      </c>
      <c r="L217" s="5" t="str">
        <f t="shared" si="20"/>
        <v xml:space="preserve"> </v>
      </c>
      <c r="Q217" s="5">
        <f t="shared" si="21"/>
        <v>-31397</v>
      </c>
      <c r="R217" s="5">
        <f t="shared" si="22"/>
        <v>-22005</v>
      </c>
      <c r="S217" s="5">
        <f t="shared" si="23"/>
        <v>-42254.823263149498</v>
      </c>
    </row>
    <row r="218" spans="1:19" x14ac:dyDescent="0.2">
      <c r="A218" s="6">
        <v>36832</v>
      </c>
      <c r="B218" s="5">
        <v>34884</v>
      </c>
      <c r="C218" s="5">
        <v>20843</v>
      </c>
      <c r="D218" s="5">
        <v>44239.809029877149</v>
      </c>
      <c r="E218" s="5"/>
      <c r="F218" s="5">
        <v>-3853.5970000000002</v>
      </c>
      <c r="G218" s="5">
        <v>0</v>
      </c>
      <c r="H218" s="5">
        <v>0</v>
      </c>
      <c r="J218" s="5" t="str">
        <f t="shared" si="18"/>
        <v xml:space="preserve"> </v>
      </c>
      <c r="K218" s="5" t="str">
        <f t="shared" si="19"/>
        <v xml:space="preserve"> </v>
      </c>
      <c r="L218" s="5" t="str">
        <f t="shared" si="20"/>
        <v xml:space="preserve"> </v>
      </c>
      <c r="Q218" s="5">
        <f t="shared" si="21"/>
        <v>-34884</v>
      </c>
      <c r="R218" s="5">
        <f t="shared" si="22"/>
        <v>-20843</v>
      </c>
      <c r="S218" s="5">
        <f t="shared" si="23"/>
        <v>-44239.809029877149</v>
      </c>
    </row>
    <row r="219" spans="1:19" x14ac:dyDescent="0.2">
      <c r="A219" s="6">
        <v>36833</v>
      </c>
      <c r="B219" s="5">
        <v>27295</v>
      </c>
      <c r="C219" s="5">
        <v>20235</v>
      </c>
      <c r="D219" s="5">
        <v>38466.150379262028</v>
      </c>
      <c r="E219" s="5"/>
      <c r="F219" s="5">
        <v>0</v>
      </c>
      <c r="G219" s="5">
        <v>0</v>
      </c>
      <c r="H219" s="5">
        <v>0</v>
      </c>
      <c r="J219" s="5" t="str">
        <f t="shared" si="18"/>
        <v xml:space="preserve"> </v>
      </c>
      <c r="K219" s="5" t="str">
        <f t="shared" si="19"/>
        <v xml:space="preserve"> </v>
      </c>
      <c r="L219" s="5" t="str">
        <f t="shared" si="20"/>
        <v xml:space="preserve"> </v>
      </c>
      <c r="Q219" s="5">
        <f t="shared" si="21"/>
        <v>-27295</v>
      </c>
      <c r="R219" s="5">
        <f t="shared" si="22"/>
        <v>-20235</v>
      </c>
      <c r="S219" s="5">
        <f t="shared" si="23"/>
        <v>-38466.150379262028</v>
      </c>
    </row>
    <row r="220" spans="1:19" x14ac:dyDescent="0.2">
      <c r="A220" s="6">
        <v>36836</v>
      </c>
      <c r="B220" s="5">
        <v>35709</v>
      </c>
      <c r="C220" s="5">
        <v>19745</v>
      </c>
      <c r="D220" s="5">
        <v>44732.120897627916</v>
      </c>
      <c r="E220" s="5"/>
      <c r="F220" s="5">
        <v>-8936.2000000000007</v>
      </c>
      <c r="G220" s="5">
        <v>0</v>
      </c>
      <c r="H220" s="5">
        <v>-5729.91</v>
      </c>
      <c r="J220" s="5" t="str">
        <f t="shared" si="18"/>
        <v xml:space="preserve"> </v>
      </c>
      <c r="K220" s="5" t="str">
        <f t="shared" si="19"/>
        <v xml:space="preserve"> </v>
      </c>
      <c r="L220" s="5" t="str">
        <f t="shared" si="20"/>
        <v xml:space="preserve"> </v>
      </c>
      <c r="Q220" s="5">
        <f t="shared" si="21"/>
        <v>-35709</v>
      </c>
      <c r="R220" s="5">
        <f t="shared" si="22"/>
        <v>-19745</v>
      </c>
      <c r="S220" s="5">
        <f t="shared" si="23"/>
        <v>-44732.120897627916</v>
      </c>
    </row>
    <row r="221" spans="1:19" x14ac:dyDescent="0.2">
      <c r="A221" s="6">
        <v>36837</v>
      </c>
      <c r="B221" s="5">
        <v>11852</v>
      </c>
      <c r="C221" s="5">
        <v>21710</v>
      </c>
      <c r="D221" s="5">
        <v>30116.857820828522</v>
      </c>
      <c r="E221" s="5"/>
      <c r="F221" s="5">
        <v>0</v>
      </c>
      <c r="G221" s="5">
        <v>-4500.192</v>
      </c>
      <c r="H221" s="5">
        <v>0</v>
      </c>
      <c r="J221" s="5" t="str">
        <f t="shared" si="18"/>
        <v xml:space="preserve"> </v>
      </c>
      <c r="K221" s="5" t="str">
        <f t="shared" si="19"/>
        <v xml:space="preserve"> </v>
      </c>
      <c r="L221" s="5" t="str">
        <f t="shared" si="20"/>
        <v xml:space="preserve"> </v>
      </c>
      <c r="Q221" s="5">
        <f t="shared" si="21"/>
        <v>-11852</v>
      </c>
      <c r="R221" s="5">
        <f t="shared" si="22"/>
        <v>-21710</v>
      </c>
      <c r="S221" s="5">
        <f t="shared" si="23"/>
        <v>-30116.857820828522</v>
      </c>
    </row>
    <row r="222" spans="1:19" x14ac:dyDescent="0.2">
      <c r="A222" s="6">
        <v>36838</v>
      </c>
      <c r="B222" s="5">
        <v>13286</v>
      </c>
      <c r="C222" s="5">
        <v>22768</v>
      </c>
      <c r="D222" s="5">
        <v>31574.936769532887</v>
      </c>
      <c r="E222" s="5"/>
      <c r="F222" s="5">
        <v>0</v>
      </c>
      <c r="G222" s="5">
        <v>0</v>
      </c>
      <c r="H222" s="5">
        <v>0</v>
      </c>
      <c r="J222" s="5" t="str">
        <f t="shared" si="18"/>
        <v xml:space="preserve"> </v>
      </c>
      <c r="K222" s="5" t="str">
        <f t="shared" si="19"/>
        <v xml:space="preserve"> </v>
      </c>
      <c r="L222" s="5" t="str">
        <f t="shared" si="20"/>
        <v xml:space="preserve"> </v>
      </c>
      <c r="Q222" s="5">
        <f t="shared" si="21"/>
        <v>-13286</v>
      </c>
      <c r="R222" s="5">
        <f t="shared" si="22"/>
        <v>-22768</v>
      </c>
      <c r="S222" s="5">
        <f t="shared" si="23"/>
        <v>-31574.936769532887</v>
      </c>
    </row>
    <row r="223" spans="1:19" x14ac:dyDescent="0.2">
      <c r="A223" s="6">
        <v>36839</v>
      </c>
      <c r="B223" s="5">
        <v>25267</v>
      </c>
      <c r="C223" s="5">
        <v>23097</v>
      </c>
      <c r="D223" s="5">
        <v>38653.587103915721</v>
      </c>
      <c r="E223" s="5"/>
      <c r="F223" s="5">
        <v>0</v>
      </c>
      <c r="G223" s="5">
        <v>-410.54</v>
      </c>
      <c r="H223" s="5">
        <v>0</v>
      </c>
      <c r="J223" s="5" t="str">
        <f t="shared" si="18"/>
        <v xml:space="preserve"> </v>
      </c>
      <c r="K223" s="5" t="str">
        <f t="shared" si="19"/>
        <v xml:space="preserve"> </v>
      </c>
      <c r="L223" s="5" t="str">
        <f t="shared" si="20"/>
        <v xml:space="preserve"> </v>
      </c>
      <c r="Q223" s="5">
        <f t="shared" si="21"/>
        <v>-25267</v>
      </c>
      <c r="R223" s="5">
        <f t="shared" si="22"/>
        <v>-23097</v>
      </c>
      <c r="S223" s="5">
        <f t="shared" si="23"/>
        <v>-38653.587103915721</v>
      </c>
    </row>
    <row r="224" spans="1:19" x14ac:dyDescent="0.2">
      <c r="A224" s="6">
        <v>36840</v>
      </c>
      <c r="B224" s="5">
        <v>21941</v>
      </c>
      <c r="C224" s="5">
        <v>22973</v>
      </c>
      <c r="D224" s="5">
        <v>36254.339781604074</v>
      </c>
      <c r="E224" s="5"/>
      <c r="F224" s="5">
        <v>0</v>
      </c>
      <c r="G224" s="5">
        <v>-4107.7520000000004</v>
      </c>
      <c r="H224" s="5">
        <v>-2687.7190000000001</v>
      </c>
      <c r="J224" s="5" t="str">
        <f t="shared" si="18"/>
        <v xml:space="preserve"> </v>
      </c>
      <c r="K224" s="5" t="str">
        <f t="shared" si="19"/>
        <v xml:space="preserve"> </v>
      </c>
      <c r="L224" s="5" t="str">
        <f t="shared" si="20"/>
        <v xml:space="preserve"> </v>
      </c>
      <c r="Q224" s="5">
        <f t="shared" si="21"/>
        <v>-21941</v>
      </c>
      <c r="R224" s="5">
        <f t="shared" si="22"/>
        <v>-22973</v>
      </c>
      <c r="S224" s="5">
        <f t="shared" si="23"/>
        <v>-36254.339781604074</v>
      </c>
    </row>
    <row r="225" spans="1:19" x14ac:dyDescent="0.2">
      <c r="A225" s="6">
        <v>36843</v>
      </c>
      <c r="B225" s="5">
        <v>23790</v>
      </c>
      <c r="C225" s="5">
        <v>23480</v>
      </c>
      <c r="D225" s="5">
        <v>37774.71622659792</v>
      </c>
      <c r="E225" s="5"/>
      <c r="F225" s="5">
        <v>0</v>
      </c>
      <c r="G225" s="5">
        <v>0</v>
      </c>
      <c r="H225" s="5">
        <v>0</v>
      </c>
      <c r="J225" s="5" t="str">
        <f t="shared" si="18"/>
        <v xml:space="preserve"> </v>
      </c>
      <c r="K225" s="5" t="str">
        <f t="shared" si="19"/>
        <v xml:space="preserve"> </v>
      </c>
      <c r="L225" s="5" t="str">
        <f t="shared" si="20"/>
        <v xml:space="preserve"> </v>
      </c>
      <c r="Q225" s="5">
        <f t="shared" si="21"/>
        <v>-23790</v>
      </c>
      <c r="R225" s="5">
        <f t="shared" si="22"/>
        <v>-23480</v>
      </c>
      <c r="S225" s="5">
        <f t="shared" si="23"/>
        <v>-37774.71622659792</v>
      </c>
    </row>
    <row r="226" spans="1:19" x14ac:dyDescent="0.2">
      <c r="A226" s="6">
        <v>36844</v>
      </c>
      <c r="B226" s="5">
        <v>20359</v>
      </c>
      <c r="C226" s="5">
        <v>23712</v>
      </c>
      <c r="D226" s="5">
        <v>36510.133812408851</v>
      </c>
      <c r="E226" s="5"/>
      <c r="F226" s="5">
        <v>0</v>
      </c>
      <c r="G226" s="5">
        <v>0</v>
      </c>
      <c r="H226" s="5">
        <v>0</v>
      </c>
      <c r="J226" s="5" t="str">
        <f t="shared" si="18"/>
        <v xml:space="preserve"> </v>
      </c>
      <c r="K226" s="5" t="str">
        <f t="shared" si="19"/>
        <v xml:space="preserve"> </v>
      </c>
      <c r="L226" s="5" t="str">
        <f t="shared" si="20"/>
        <v xml:space="preserve"> </v>
      </c>
      <c r="Q226" s="5">
        <f t="shared" si="21"/>
        <v>-20359</v>
      </c>
      <c r="R226" s="5">
        <f t="shared" si="22"/>
        <v>-23712</v>
      </c>
      <c r="S226" s="5">
        <f t="shared" si="23"/>
        <v>-36510.133812408851</v>
      </c>
    </row>
    <row r="227" spans="1:19" x14ac:dyDescent="0.2">
      <c r="A227" s="6">
        <v>36845</v>
      </c>
      <c r="B227" s="5">
        <v>36904</v>
      </c>
      <c r="C227" s="5">
        <v>19769</v>
      </c>
      <c r="D227" s="5">
        <v>45468.812201332024</v>
      </c>
      <c r="E227" s="5"/>
      <c r="F227" s="5">
        <v>0</v>
      </c>
      <c r="G227" s="5">
        <v>0</v>
      </c>
      <c r="H227" s="5">
        <v>0</v>
      </c>
      <c r="J227" s="5" t="str">
        <f t="shared" si="18"/>
        <v>var exceeded</v>
      </c>
      <c r="K227" s="5" t="str">
        <f t="shared" si="19"/>
        <v xml:space="preserve"> </v>
      </c>
      <c r="L227" s="5" t="str">
        <f t="shared" si="20"/>
        <v>var exceeded</v>
      </c>
      <c r="Q227" s="5">
        <f t="shared" si="21"/>
        <v>-36904</v>
      </c>
      <c r="R227" s="5">
        <f t="shared" si="22"/>
        <v>-19769</v>
      </c>
      <c r="S227" s="5">
        <f t="shared" si="23"/>
        <v>-45468.812201332024</v>
      </c>
    </row>
    <row r="228" spans="1:19" x14ac:dyDescent="0.2">
      <c r="A228" s="6">
        <v>36846</v>
      </c>
      <c r="B228" s="5">
        <v>31053</v>
      </c>
      <c r="C228" s="5">
        <v>22083</v>
      </c>
      <c r="D228" s="5">
        <v>41969.25485399997</v>
      </c>
      <c r="E228" s="5"/>
      <c r="F228" s="5">
        <v>-52030.707999999999</v>
      </c>
      <c r="G228" s="5">
        <v>-11567.228999999999</v>
      </c>
      <c r="H228" s="5">
        <v>-86015.131999999998</v>
      </c>
      <c r="J228" s="5" t="str">
        <f t="shared" si="18"/>
        <v xml:space="preserve"> </v>
      </c>
      <c r="K228" s="5" t="str">
        <f t="shared" si="19"/>
        <v xml:space="preserve"> </v>
      </c>
      <c r="L228" s="5" t="str">
        <f t="shared" si="20"/>
        <v xml:space="preserve"> </v>
      </c>
      <c r="Q228" s="5">
        <f t="shared" si="21"/>
        <v>-31053</v>
      </c>
      <c r="R228" s="5">
        <f t="shared" si="22"/>
        <v>-22083</v>
      </c>
      <c r="S228" s="5">
        <f t="shared" si="23"/>
        <v>-41969.25485399997</v>
      </c>
    </row>
    <row r="229" spans="1:19" x14ac:dyDescent="0.2">
      <c r="A229" s="6">
        <v>36847</v>
      </c>
      <c r="B229" s="5">
        <v>29045</v>
      </c>
      <c r="C229" s="5">
        <v>21911</v>
      </c>
      <c r="D229" s="5">
        <v>40641.03779432804</v>
      </c>
      <c r="E229" s="5"/>
      <c r="F229" s="5">
        <v>0</v>
      </c>
      <c r="G229" s="5">
        <v>0</v>
      </c>
      <c r="H229" s="5">
        <v>0</v>
      </c>
      <c r="J229" s="5" t="str">
        <f t="shared" si="18"/>
        <v xml:space="preserve"> </v>
      </c>
      <c r="K229" s="5" t="str">
        <f t="shared" si="19"/>
        <v xml:space="preserve"> </v>
      </c>
      <c r="L229" s="5" t="str">
        <f t="shared" si="20"/>
        <v xml:space="preserve"> </v>
      </c>
      <c r="Q229" s="5">
        <f t="shared" si="21"/>
        <v>-29045</v>
      </c>
      <c r="R229" s="5">
        <f t="shared" si="22"/>
        <v>-21911</v>
      </c>
      <c r="S229" s="5">
        <f t="shared" si="23"/>
        <v>-40641.03779432804</v>
      </c>
    </row>
    <row r="230" spans="1:19" x14ac:dyDescent="0.2">
      <c r="A230" s="6">
        <v>36850</v>
      </c>
      <c r="B230" s="5">
        <v>39957</v>
      </c>
      <c r="C230" s="5">
        <v>21104</v>
      </c>
      <c r="D230" s="5">
        <v>48227.561466447791</v>
      </c>
      <c r="E230" s="5"/>
      <c r="F230" s="5">
        <v>0</v>
      </c>
      <c r="G230" s="5">
        <v>0</v>
      </c>
      <c r="H230" s="5">
        <v>0</v>
      </c>
      <c r="J230" s="5" t="str">
        <f t="shared" si="18"/>
        <v xml:space="preserve"> </v>
      </c>
      <c r="K230" s="5" t="str">
        <f t="shared" si="19"/>
        <v xml:space="preserve"> </v>
      </c>
      <c r="L230" s="5" t="str">
        <f t="shared" si="20"/>
        <v xml:space="preserve"> </v>
      </c>
      <c r="Q230" s="5">
        <f t="shared" si="21"/>
        <v>-39957</v>
      </c>
      <c r="R230" s="5">
        <f t="shared" si="22"/>
        <v>-21104</v>
      </c>
      <c r="S230" s="5">
        <f t="shared" si="23"/>
        <v>-48227.561466447791</v>
      </c>
    </row>
    <row r="231" spans="1:19" x14ac:dyDescent="0.2">
      <c r="A231" s="6">
        <v>36851</v>
      </c>
      <c r="B231" s="5">
        <v>43300</v>
      </c>
      <c r="C231" s="5">
        <v>22205</v>
      </c>
      <c r="D231" s="5">
        <v>51827.935392025793</v>
      </c>
      <c r="E231" s="5"/>
      <c r="F231" s="5">
        <v>0</v>
      </c>
      <c r="G231" s="5">
        <v>0</v>
      </c>
      <c r="H231" s="5">
        <v>0</v>
      </c>
      <c r="J231" s="5" t="str">
        <f t="shared" si="18"/>
        <v xml:space="preserve"> </v>
      </c>
      <c r="K231" s="5" t="str">
        <f t="shared" si="19"/>
        <v xml:space="preserve"> </v>
      </c>
      <c r="L231" s="5" t="str">
        <f t="shared" si="20"/>
        <v xml:space="preserve"> </v>
      </c>
      <c r="Q231" s="5">
        <f t="shared" si="21"/>
        <v>-43300</v>
      </c>
      <c r="R231" s="5">
        <f t="shared" si="22"/>
        <v>-22205</v>
      </c>
      <c r="S231" s="5">
        <f t="shared" si="23"/>
        <v>-51827.935392025793</v>
      </c>
    </row>
    <row r="232" spans="1:19" x14ac:dyDescent="0.2">
      <c r="A232" s="6">
        <v>36852</v>
      </c>
      <c r="B232" s="5">
        <v>54936</v>
      </c>
      <c r="C232" s="5">
        <v>23560</v>
      </c>
      <c r="D232" s="5">
        <v>62393.728683257905</v>
      </c>
      <c r="E232" s="5"/>
      <c r="F232" s="5">
        <v>-23548.867290000002</v>
      </c>
      <c r="G232" s="5">
        <v>-15785.541502398919</v>
      </c>
      <c r="H232" s="5">
        <v>-46088.860488423627</v>
      </c>
      <c r="J232" s="5" t="str">
        <f t="shared" si="18"/>
        <v xml:space="preserve"> </v>
      </c>
      <c r="K232" s="5" t="str">
        <f t="shared" si="19"/>
        <v xml:space="preserve"> </v>
      </c>
      <c r="L232" s="5" t="str">
        <f t="shared" si="20"/>
        <v xml:space="preserve"> </v>
      </c>
      <c r="Q232" s="5">
        <f t="shared" si="21"/>
        <v>-54936</v>
      </c>
      <c r="R232" s="5">
        <f t="shared" si="22"/>
        <v>-23560</v>
      </c>
      <c r="S232" s="5">
        <f t="shared" si="23"/>
        <v>-62393.728683257905</v>
      </c>
    </row>
    <row r="233" spans="1:19" x14ac:dyDescent="0.2">
      <c r="A233" s="6">
        <v>36857</v>
      </c>
      <c r="B233" s="5">
        <v>36409</v>
      </c>
      <c r="C233" s="5">
        <v>21755</v>
      </c>
      <c r="D233" s="5">
        <v>45922.770190832351</v>
      </c>
      <c r="E233" s="5"/>
      <c r="F233" s="5">
        <v>0</v>
      </c>
      <c r="G233" s="5">
        <v>0</v>
      </c>
      <c r="H233" s="5">
        <v>0</v>
      </c>
      <c r="J233" s="5" t="str">
        <f t="shared" si="18"/>
        <v xml:space="preserve"> </v>
      </c>
      <c r="K233" s="5" t="str">
        <f t="shared" si="19"/>
        <v xml:space="preserve"> </v>
      </c>
      <c r="L233" s="5" t="str">
        <f t="shared" si="20"/>
        <v xml:space="preserve"> </v>
      </c>
      <c r="Q233" s="5">
        <f t="shared" si="21"/>
        <v>-36409</v>
      </c>
      <c r="R233" s="5">
        <f t="shared" si="22"/>
        <v>-21755</v>
      </c>
      <c r="S233" s="5">
        <f t="shared" si="23"/>
        <v>-45922.770190832351</v>
      </c>
    </row>
    <row r="234" spans="1:19" x14ac:dyDescent="0.2">
      <c r="A234" s="6">
        <v>36858</v>
      </c>
      <c r="B234" s="5">
        <v>34486</v>
      </c>
      <c r="C234" s="5">
        <v>22324</v>
      </c>
      <c r="D234" s="5">
        <v>44922.305595327583</v>
      </c>
      <c r="E234" s="5"/>
      <c r="F234" s="5">
        <v>0</v>
      </c>
      <c r="G234" s="5">
        <v>-2077.7246970234</v>
      </c>
      <c r="H234" s="5">
        <v>0</v>
      </c>
      <c r="J234" s="5" t="str">
        <f t="shared" si="18"/>
        <v xml:space="preserve"> </v>
      </c>
      <c r="K234" s="5" t="str">
        <f t="shared" si="19"/>
        <v xml:space="preserve"> </v>
      </c>
      <c r="L234" s="5" t="str">
        <f t="shared" si="20"/>
        <v xml:space="preserve"> </v>
      </c>
      <c r="Q234" s="5">
        <f t="shared" si="21"/>
        <v>-34486</v>
      </c>
      <c r="R234" s="5">
        <f t="shared" si="22"/>
        <v>-22324</v>
      </c>
      <c r="S234" s="5">
        <f t="shared" si="23"/>
        <v>-44922.305595327583</v>
      </c>
    </row>
    <row r="235" spans="1:19" x14ac:dyDescent="0.2">
      <c r="A235" s="6">
        <v>36859</v>
      </c>
      <c r="B235" s="5">
        <v>50408</v>
      </c>
      <c r="C235" s="5">
        <v>22916</v>
      </c>
      <c r="D235" s="5">
        <v>58242.257511191994</v>
      </c>
      <c r="E235" s="5"/>
      <c r="F235" s="5">
        <v>0</v>
      </c>
      <c r="G235" s="5">
        <v>0</v>
      </c>
      <c r="H235" s="5">
        <v>0</v>
      </c>
      <c r="J235" s="5" t="str">
        <f t="shared" si="18"/>
        <v xml:space="preserve"> </v>
      </c>
      <c r="K235" s="5" t="str">
        <f t="shared" si="19"/>
        <v xml:space="preserve"> </v>
      </c>
      <c r="L235" s="5" t="str">
        <f t="shared" si="20"/>
        <v xml:space="preserve"> </v>
      </c>
      <c r="Q235" s="5">
        <f t="shared" si="21"/>
        <v>-50408</v>
      </c>
      <c r="R235" s="5">
        <f t="shared" si="22"/>
        <v>-22916</v>
      </c>
      <c r="S235" s="5">
        <f t="shared" si="23"/>
        <v>-58242.257511191994</v>
      </c>
    </row>
    <row r="236" spans="1:19" x14ac:dyDescent="0.2">
      <c r="A236" s="6">
        <v>36860</v>
      </c>
      <c r="B236" s="5">
        <v>51578</v>
      </c>
      <c r="C236" s="5">
        <v>28649</v>
      </c>
      <c r="D236" s="5">
        <v>62120.375948637011</v>
      </c>
      <c r="E236" s="5"/>
      <c r="F236" s="5">
        <v>0</v>
      </c>
      <c r="G236" s="5">
        <v>0</v>
      </c>
      <c r="H236" s="5">
        <v>0</v>
      </c>
      <c r="J236" s="5" t="str">
        <f t="shared" si="18"/>
        <v xml:space="preserve"> </v>
      </c>
      <c r="K236" s="5" t="str">
        <f t="shared" si="19"/>
        <v xml:space="preserve"> </v>
      </c>
      <c r="L236" s="5" t="str">
        <f t="shared" si="20"/>
        <v xml:space="preserve"> </v>
      </c>
      <c r="Q236" s="5">
        <f t="shared" si="21"/>
        <v>-51578</v>
      </c>
      <c r="R236" s="5">
        <f t="shared" si="22"/>
        <v>-28649</v>
      </c>
      <c r="S236" s="5">
        <f t="shared" si="23"/>
        <v>-62120.375948637011</v>
      </c>
    </row>
    <row r="237" spans="1:19" x14ac:dyDescent="0.2">
      <c r="A237" s="6">
        <v>36861</v>
      </c>
      <c r="B237" s="5">
        <v>42509</v>
      </c>
      <c r="C237" s="5">
        <v>25509</v>
      </c>
      <c r="D237" s="5">
        <v>53200.765671181842</v>
      </c>
      <c r="E237" s="5"/>
      <c r="F237" s="5">
        <v>-18588.039240600003</v>
      </c>
      <c r="G237" s="5">
        <v>0</v>
      </c>
      <c r="H237" s="5">
        <v>-11096.230402264144</v>
      </c>
      <c r="J237" s="5" t="str">
        <f t="shared" si="18"/>
        <v xml:space="preserve"> </v>
      </c>
      <c r="K237" s="5" t="str">
        <f t="shared" si="19"/>
        <v xml:space="preserve"> </v>
      </c>
      <c r="L237" s="5" t="str">
        <f t="shared" si="20"/>
        <v xml:space="preserve"> </v>
      </c>
      <c r="Q237" s="5">
        <f t="shared" si="21"/>
        <v>-42509</v>
      </c>
      <c r="R237" s="5">
        <f t="shared" si="22"/>
        <v>-25509</v>
      </c>
      <c r="S237" s="5">
        <f t="shared" si="23"/>
        <v>-53200.765671181842</v>
      </c>
    </row>
    <row r="238" spans="1:19" x14ac:dyDescent="0.2">
      <c r="A238" s="6">
        <v>36864</v>
      </c>
      <c r="B238" s="5">
        <v>72699</v>
      </c>
      <c r="C238" s="5">
        <v>33194</v>
      </c>
      <c r="D238" s="5">
        <v>82189.157046413369</v>
      </c>
      <c r="E238" s="5"/>
      <c r="F238" s="5">
        <v>0</v>
      </c>
      <c r="G238" s="5">
        <v>0</v>
      </c>
      <c r="H238" s="5">
        <v>0</v>
      </c>
      <c r="J238" s="5" t="str">
        <f t="shared" si="18"/>
        <v xml:space="preserve"> </v>
      </c>
      <c r="K238" s="5" t="str">
        <f t="shared" si="19"/>
        <v xml:space="preserve"> </v>
      </c>
      <c r="L238" s="5" t="str">
        <f t="shared" si="20"/>
        <v xml:space="preserve"> </v>
      </c>
      <c r="Q238" s="5">
        <f t="shared" si="21"/>
        <v>-72699</v>
      </c>
      <c r="R238" s="5">
        <f t="shared" si="22"/>
        <v>-33194</v>
      </c>
      <c r="S238" s="5">
        <f t="shared" si="23"/>
        <v>-82189.157046413369</v>
      </c>
    </row>
    <row r="239" spans="1:19" x14ac:dyDescent="0.2">
      <c r="A239" s="6">
        <v>36865</v>
      </c>
      <c r="B239" s="5">
        <v>71131</v>
      </c>
      <c r="C239" s="5">
        <v>51387</v>
      </c>
      <c r="D239" s="5">
        <v>89868.398572579448</v>
      </c>
      <c r="E239" s="5"/>
      <c r="F239" s="5">
        <v>0</v>
      </c>
      <c r="G239" s="5">
        <v>-15628.126231726505</v>
      </c>
      <c r="H239" s="5">
        <v>0</v>
      </c>
      <c r="J239" s="5" t="str">
        <f t="shared" si="18"/>
        <v xml:space="preserve"> </v>
      </c>
      <c r="K239" s="5" t="str">
        <f t="shared" si="19"/>
        <v xml:space="preserve"> </v>
      </c>
      <c r="L239" s="5" t="str">
        <f t="shared" si="20"/>
        <v xml:space="preserve"> </v>
      </c>
      <c r="Q239" s="5">
        <f t="shared" si="21"/>
        <v>-71131</v>
      </c>
      <c r="R239" s="5">
        <f t="shared" si="22"/>
        <v>-51387</v>
      </c>
      <c r="S239" s="5">
        <f t="shared" si="23"/>
        <v>-89868.398572579448</v>
      </c>
    </row>
    <row r="240" spans="1:19" x14ac:dyDescent="0.2">
      <c r="A240" s="6">
        <v>36866</v>
      </c>
      <c r="B240" s="5">
        <v>87247</v>
      </c>
      <c r="C240" s="5">
        <v>44639</v>
      </c>
      <c r="D240" s="5">
        <v>100256.91985593812</v>
      </c>
      <c r="E240" s="5"/>
      <c r="F240" s="5">
        <v>0</v>
      </c>
      <c r="G240" s="5">
        <v>-19239.2669058879</v>
      </c>
      <c r="H240" s="5">
        <v>-13949.032253241052</v>
      </c>
      <c r="J240" s="5" t="str">
        <f t="shared" si="18"/>
        <v xml:space="preserve"> </v>
      </c>
      <c r="K240" s="5" t="str">
        <f t="shared" si="19"/>
        <v>var exceeded</v>
      </c>
      <c r="L240" s="5" t="str">
        <f t="shared" si="20"/>
        <v xml:space="preserve"> </v>
      </c>
      <c r="Q240" s="5">
        <f t="shared" si="21"/>
        <v>-87247</v>
      </c>
      <c r="R240" s="5">
        <f t="shared" si="22"/>
        <v>-44639</v>
      </c>
      <c r="S240" s="5">
        <f t="shared" si="23"/>
        <v>-100256.91985593812</v>
      </c>
    </row>
    <row r="241" spans="1:19" x14ac:dyDescent="0.2">
      <c r="A241" s="6">
        <v>36867</v>
      </c>
      <c r="B241" s="5">
        <v>101073</v>
      </c>
      <c r="C241" s="5">
        <v>45574</v>
      </c>
      <c r="D241" s="5">
        <v>112722.64246813947</v>
      </c>
      <c r="E241" s="5"/>
      <c r="F241" s="5">
        <v>0</v>
      </c>
      <c r="G241" s="5">
        <v>-76736</v>
      </c>
      <c r="H241" s="5">
        <v>-43901.756000000001</v>
      </c>
      <c r="J241" s="5" t="str">
        <f t="shared" si="18"/>
        <v xml:space="preserve"> </v>
      </c>
      <c r="K241" s="5" t="str">
        <f t="shared" si="19"/>
        <v xml:space="preserve"> </v>
      </c>
      <c r="L241" s="5" t="str">
        <f t="shared" si="20"/>
        <v xml:space="preserve"> </v>
      </c>
      <c r="Q241" s="5">
        <f t="shared" si="21"/>
        <v>-101073</v>
      </c>
      <c r="R241" s="5">
        <f t="shared" si="22"/>
        <v>-45574</v>
      </c>
      <c r="S241" s="5">
        <f t="shared" si="23"/>
        <v>-112722.64246813947</v>
      </c>
    </row>
    <row r="242" spans="1:19" x14ac:dyDescent="0.2">
      <c r="A242" s="6">
        <v>36868</v>
      </c>
      <c r="B242" s="5">
        <v>94735</v>
      </c>
      <c r="C242" s="5">
        <v>43472</v>
      </c>
      <c r="D242" s="5">
        <v>106172.04801641531</v>
      </c>
      <c r="E242" s="5"/>
      <c r="F242" s="5">
        <v>0</v>
      </c>
      <c r="G242" s="5">
        <v>0</v>
      </c>
      <c r="H242" s="5">
        <v>0</v>
      </c>
      <c r="J242" s="5" t="str">
        <f t="shared" si="18"/>
        <v>var exceeded</v>
      </c>
      <c r="K242" s="5" t="str">
        <f t="shared" si="19"/>
        <v xml:space="preserve"> </v>
      </c>
      <c r="L242" s="5" t="str">
        <f t="shared" si="20"/>
        <v>var exceeded</v>
      </c>
      <c r="Q242" s="5">
        <f t="shared" si="21"/>
        <v>-94735</v>
      </c>
      <c r="R242" s="5">
        <f t="shared" si="22"/>
        <v>-43472</v>
      </c>
      <c r="S242" s="5">
        <f t="shared" si="23"/>
        <v>-106172.04801641531</v>
      </c>
    </row>
    <row r="243" spans="1:19" x14ac:dyDescent="0.2">
      <c r="A243" s="6">
        <v>36871</v>
      </c>
      <c r="B243" s="5">
        <v>149662</v>
      </c>
      <c r="C243" s="5">
        <v>37571</v>
      </c>
      <c r="D243" s="5">
        <v>155633.45824082944</v>
      </c>
      <c r="E243" s="5"/>
      <c r="F243" s="5">
        <v>-163223</v>
      </c>
      <c r="G243" s="5">
        <v>-5878</v>
      </c>
      <c r="H243" s="5">
        <v>-176087</v>
      </c>
      <c r="J243" s="5" t="str">
        <f t="shared" si="18"/>
        <v>var exceeded</v>
      </c>
      <c r="K243" s="5" t="str">
        <f t="shared" si="19"/>
        <v>var exceeded</v>
      </c>
      <c r="L243" s="5" t="str">
        <f t="shared" si="20"/>
        <v>var exceeded</v>
      </c>
      <c r="Q243" s="5">
        <f t="shared" si="21"/>
        <v>-149662</v>
      </c>
      <c r="R243" s="5">
        <f t="shared" si="22"/>
        <v>-37571</v>
      </c>
      <c r="S243" s="5">
        <f t="shared" si="23"/>
        <v>-155633.45824082944</v>
      </c>
    </row>
    <row r="244" spans="1:19" x14ac:dyDescent="0.2">
      <c r="A244" s="6">
        <v>36872</v>
      </c>
      <c r="B244" s="5">
        <v>98291</v>
      </c>
      <c r="C244" s="5">
        <v>33410</v>
      </c>
      <c r="D244" s="5">
        <v>105498.45150048412</v>
      </c>
      <c r="E244" s="5"/>
      <c r="F244" s="5">
        <v>-411608.90991420002</v>
      </c>
      <c r="G244" s="5">
        <v>-103916.56803795107</v>
      </c>
      <c r="H244" s="5">
        <v>-550852.93173343211</v>
      </c>
      <c r="J244" s="5" t="str">
        <f t="shared" si="18"/>
        <v>var exceeded</v>
      </c>
      <c r="K244" s="5" t="str">
        <f t="shared" si="19"/>
        <v>var exceeded</v>
      </c>
      <c r="L244" s="5" t="str">
        <f t="shared" si="20"/>
        <v>var exceeded</v>
      </c>
      <c r="Q244" s="5">
        <f t="shared" si="21"/>
        <v>-98291</v>
      </c>
      <c r="R244" s="5">
        <f t="shared" si="22"/>
        <v>-33410</v>
      </c>
      <c r="S244" s="5">
        <f t="shared" si="23"/>
        <v>-105498.45150048412</v>
      </c>
    </row>
    <row r="245" spans="1:19" x14ac:dyDescent="0.2">
      <c r="A245" s="6">
        <v>36873</v>
      </c>
      <c r="B245" s="5">
        <v>55198</v>
      </c>
      <c r="C245" s="5">
        <v>52902</v>
      </c>
      <c r="D245" s="5">
        <v>78666.230772803654</v>
      </c>
      <c r="E245" s="5"/>
      <c r="F245" s="5">
        <v>-114756.5078814</v>
      </c>
      <c r="G245" s="5">
        <v>-59678.172391955901</v>
      </c>
      <c r="H245" s="5">
        <v>-203716.66093409585</v>
      </c>
      <c r="J245" s="5" t="str">
        <f t="shared" si="18"/>
        <v xml:space="preserve"> </v>
      </c>
      <c r="K245" s="5" t="str">
        <f t="shared" si="19"/>
        <v xml:space="preserve"> </v>
      </c>
      <c r="L245" s="5" t="str">
        <f t="shared" si="20"/>
        <v xml:space="preserve"> </v>
      </c>
      <c r="Q245" s="5">
        <f t="shared" si="21"/>
        <v>-55198</v>
      </c>
      <c r="R245" s="5">
        <f t="shared" si="22"/>
        <v>-52902</v>
      </c>
      <c r="S245" s="5">
        <f t="shared" si="23"/>
        <v>-78666.230772803654</v>
      </c>
    </row>
    <row r="246" spans="1:19" x14ac:dyDescent="0.2">
      <c r="A246" s="6">
        <v>36874</v>
      </c>
      <c r="B246" s="5">
        <v>62656</v>
      </c>
      <c r="C246" s="5">
        <v>41242</v>
      </c>
      <c r="D246" s="5">
        <v>77201.460996538139</v>
      </c>
      <c r="E246" s="5"/>
      <c r="F246" s="5">
        <v>0</v>
      </c>
      <c r="G246" s="5">
        <v>0</v>
      </c>
      <c r="H246" s="5">
        <v>0</v>
      </c>
      <c r="J246" s="5" t="str">
        <f t="shared" si="18"/>
        <v xml:space="preserve"> </v>
      </c>
      <c r="K246" s="5" t="str">
        <f t="shared" si="19"/>
        <v xml:space="preserve"> </v>
      </c>
      <c r="L246" s="5" t="str">
        <f t="shared" si="20"/>
        <v xml:space="preserve"> </v>
      </c>
      <c r="Q246" s="5">
        <f t="shared" si="21"/>
        <v>-62656</v>
      </c>
      <c r="R246" s="5">
        <f t="shared" si="22"/>
        <v>-41242</v>
      </c>
      <c r="S246" s="5">
        <f t="shared" si="23"/>
        <v>-77201.460996538139</v>
      </c>
    </row>
    <row r="247" spans="1:19" x14ac:dyDescent="0.2">
      <c r="A247" s="6">
        <v>36875</v>
      </c>
      <c r="B247" s="5">
        <v>63931</v>
      </c>
      <c r="C247" s="5">
        <v>39865</v>
      </c>
      <c r="D247" s="5">
        <v>77683.629472366956</v>
      </c>
      <c r="E247" s="5"/>
      <c r="F247" s="5">
        <v>0</v>
      </c>
      <c r="G247" s="5">
        <v>0</v>
      </c>
      <c r="H247" s="5">
        <v>0</v>
      </c>
      <c r="J247" s="5" t="str">
        <f t="shared" si="18"/>
        <v xml:space="preserve"> </v>
      </c>
      <c r="K247" s="5" t="str">
        <f t="shared" si="19"/>
        <v xml:space="preserve"> </v>
      </c>
      <c r="L247" s="5" t="str">
        <f t="shared" si="20"/>
        <v xml:space="preserve"> </v>
      </c>
      <c r="Q247" s="5">
        <f t="shared" si="21"/>
        <v>-63931</v>
      </c>
      <c r="R247" s="5">
        <f t="shared" si="22"/>
        <v>-39865</v>
      </c>
      <c r="S247" s="5">
        <f t="shared" si="23"/>
        <v>-77683.629472366956</v>
      </c>
    </row>
    <row r="248" spans="1:19" x14ac:dyDescent="0.2">
      <c r="A248" s="6">
        <v>36878</v>
      </c>
      <c r="B248" s="5">
        <v>82867</v>
      </c>
      <c r="C248" s="5">
        <v>41225</v>
      </c>
      <c r="D248" s="5">
        <v>94606.396934879624</v>
      </c>
      <c r="E248" s="5"/>
      <c r="F248" s="5">
        <v>0</v>
      </c>
      <c r="G248" s="5">
        <v>0</v>
      </c>
      <c r="H248" s="5">
        <v>0</v>
      </c>
      <c r="J248" s="5" t="str">
        <f t="shared" si="18"/>
        <v xml:space="preserve"> </v>
      </c>
      <c r="K248" s="5" t="str">
        <f t="shared" si="19"/>
        <v xml:space="preserve"> </v>
      </c>
      <c r="L248" s="5" t="str">
        <f t="shared" si="20"/>
        <v xml:space="preserve"> </v>
      </c>
      <c r="Q248" s="5">
        <f t="shared" si="21"/>
        <v>-82867</v>
      </c>
      <c r="R248" s="5">
        <f t="shared" si="22"/>
        <v>-41225</v>
      </c>
      <c r="S248" s="5">
        <f t="shared" si="23"/>
        <v>-94606.396934879624</v>
      </c>
    </row>
    <row r="249" spans="1:19" x14ac:dyDescent="0.2">
      <c r="A249" s="6">
        <v>36879</v>
      </c>
      <c r="B249" s="5">
        <v>81539</v>
      </c>
      <c r="C249" s="5">
        <v>38415</v>
      </c>
      <c r="D249" s="5">
        <v>92127.461888407634</v>
      </c>
      <c r="E249" s="5"/>
      <c r="F249" s="5">
        <v>0</v>
      </c>
      <c r="G249" s="5">
        <v>0</v>
      </c>
      <c r="H249" s="5">
        <v>0</v>
      </c>
      <c r="J249" s="5" t="str">
        <f t="shared" si="18"/>
        <v xml:space="preserve"> </v>
      </c>
      <c r="K249" s="5" t="str">
        <f t="shared" si="19"/>
        <v xml:space="preserve"> </v>
      </c>
      <c r="L249" s="5" t="str">
        <f t="shared" si="20"/>
        <v xml:space="preserve"> </v>
      </c>
      <c r="Q249" s="5">
        <f t="shared" si="21"/>
        <v>-81539</v>
      </c>
      <c r="R249" s="5">
        <f t="shared" si="22"/>
        <v>-38415</v>
      </c>
      <c r="S249" s="5">
        <f t="shared" si="23"/>
        <v>-92127.461888407634</v>
      </c>
    </row>
    <row r="250" spans="1:19" x14ac:dyDescent="0.2">
      <c r="A250" s="6">
        <v>36880</v>
      </c>
      <c r="B250" s="5">
        <v>97924</v>
      </c>
      <c r="C250" s="5">
        <v>40169</v>
      </c>
      <c r="D250" s="5">
        <v>107649.81846245725</v>
      </c>
      <c r="E250" s="5"/>
      <c r="F250" s="5">
        <v>0</v>
      </c>
      <c r="G250" s="5">
        <v>0</v>
      </c>
      <c r="H250" s="5">
        <v>0</v>
      </c>
      <c r="J250" s="5" t="str">
        <f t="shared" si="18"/>
        <v xml:space="preserve"> </v>
      </c>
      <c r="K250" s="5" t="str">
        <f t="shared" si="19"/>
        <v xml:space="preserve"> </v>
      </c>
      <c r="L250" s="5" t="str">
        <f t="shared" si="20"/>
        <v xml:space="preserve"> </v>
      </c>
      <c r="Q250" s="5">
        <f t="shared" si="21"/>
        <v>-97924</v>
      </c>
      <c r="R250" s="5">
        <f t="shared" si="22"/>
        <v>-40169</v>
      </c>
      <c r="S250" s="5">
        <f t="shared" si="23"/>
        <v>-107649.81846245725</v>
      </c>
    </row>
    <row r="251" spans="1:19" x14ac:dyDescent="0.2">
      <c r="A251" s="6">
        <v>36881</v>
      </c>
      <c r="B251" s="5">
        <v>111199</v>
      </c>
      <c r="C251" s="5">
        <v>39359</v>
      </c>
      <c r="D251" s="5">
        <v>119556.34246663789</v>
      </c>
      <c r="E251" s="5"/>
      <c r="F251" s="5">
        <v>0</v>
      </c>
      <c r="G251" s="5">
        <v>0</v>
      </c>
      <c r="H251" s="5">
        <v>0</v>
      </c>
      <c r="J251" s="5" t="str">
        <f t="shared" si="18"/>
        <v xml:space="preserve"> </v>
      </c>
      <c r="K251" s="5" t="str">
        <f t="shared" si="19"/>
        <v xml:space="preserve"> </v>
      </c>
      <c r="L251" s="5" t="str">
        <f t="shared" si="20"/>
        <v xml:space="preserve"> </v>
      </c>
      <c r="Q251" s="5">
        <f t="shared" si="21"/>
        <v>-111199</v>
      </c>
      <c r="R251" s="5">
        <f t="shared" si="22"/>
        <v>-39359</v>
      </c>
      <c r="S251" s="5">
        <f t="shared" si="23"/>
        <v>-119556.34246663789</v>
      </c>
    </row>
    <row r="252" spans="1:19" x14ac:dyDescent="0.2">
      <c r="A252" s="6">
        <v>36882</v>
      </c>
      <c r="B252" s="5">
        <v>95752</v>
      </c>
      <c r="C252" s="5">
        <v>38171</v>
      </c>
      <c r="D252" s="5">
        <v>104864.44876601412</v>
      </c>
      <c r="E252" s="5"/>
      <c r="F252" s="5">
        <v>0</v>
      </c>
      <c r="G252" s="5">
        <v>-3795.5036365196802</v>
      </c>
      <c r="H252" s="5">
        <v>0</v>
      </c>
      <c r="J252" s="5" t="str">
        <f t="shared" si="18"/>
        <v xml:space="preserve"> </v>
      </c>
      <c r="K252" s="5" t="str">
        <f t="shared" si="19"/>
        <v xml:space="preserve"> </v>
      </c>
      <c r="L252" s="5" t="str">
        <f t="shared" si="20"/>
        <v xml:space="preserve"> </v>
      </c>
      <c r="Q252" s="5">
        <f t="shared" si="21"/>
        <v>-95752</v>
      </c>
      <c r="R252" s="5">
        <f t="shared" si="22"/>
        <v>-38171</v>
      </c>
      <c r="S252" s="5">
        <f t="shared" si="23"/>
        <v>-104864.44876601412</v>
      </c>
    </row>
    <row r="253" spans="1:19" x14ac:dyDescent="0.2">
      <c r="A253" s="6">
        <v>36887</v>
      </c>
      <c r="B253" s="5">
        <v>35053</v>
      </c>
      <c r="C253" s="5">
        <v>34949</v>
      </c>
      <c r="D253" s="5">
        <v>53455.483544721581</v>
      </c>
      <c r="E253" s="5"/>
      <c r="F253" s="5">
        <v>-29657.497601003899</v>
      </c>
      <c r="G253" s="5">
        <v>-17652.148105527391</v>
      </c>
      <c r="H253" s="5">
        <v>-43762.15062014763</v>
      </c>
      <c r="J253" s="5" t="str">
        <f t="shared" si="18"/>
        <v xml:space="preserve"> </v>
      </c>
      <c r="K253" s="5" t="str">
        <f t="shared" si="19"/>
        <v>var exceeded</v>
      </c>
      <c r="L253" s="5" t="str">
        <f t="shared" si="20"/>
        <v>var exceeded</v>
      </c>
      <c r="Q253" s="5">
        <f t="shared" si="21"/>
        <v>-35053</v>
      </c>
      <c r="R253" s="5">
        <f t="shared" si="22"/>
        <v>-34949</v>
      </c>
      <c r="S253" s="5">
        <f t="shared" si="23"/>
        <v>-53455.483544721581</v>
      </c>
    </row>
    <row r="254" spans="1:19" x14ac:dyDescent="0.2">
      <c r="A254" s="6">
        <v>36888</v>
      </c>
      <c r="B254" s="5">
        <v>31009</v>
      </c>
      <c r="C254" s="5">
        <v>43657</v>
      </c>
      <c r="D254" s="5">
        <v>57483.150922683424</v>
      </c>
      <c r="E254" s="5"/>
      <c r="F254" s="5">
        <v>-7227.2498074581399</v>
      </c>
      <c r="G254" s="5">
        <v>-109679.64978054304</v>
      </c>
      <c r="H254" s="5">
        <v>-110155.61342833936</v>
      </c>
      <c r="J254" s="5" t="str">
        <f t="shared" si="18"/>
        <v xml:space="preserve"> </v>
      </c>
      <c r="K254" s="5" t="str">
        <f t="shared" si="19"/>
        <v xml:space="preserve"> </v>
      </c>
      <c r="L254" s="5" t="str">
        <f t="shared" si="20"/>
        <v xml:space="preserve"> </v>
      </c>
      <c r="Q254" s="5">
        <f t="shared" si="21"/>
        <v>-31009</v>
      </c>
      <c r="R254" s="5">
        <f t="shared" si="22"/>
        <v>-43657</v>
      </c>
      <c r="S254" s="5">
        <f t="shared" si="23"/>
        <v>-57483.150922683424</v>
      </c>
    </row>
    <row r="255" spans="1:19" x14ac:dyDescent="0.2">
      <c r="A255" s="6">
        <v>36889</v>
      </c>
      <c r="B255" s="5">
        <v>33497</v>
      </c>
      <c r="C255" s="5">
        <v>31595</v>
      </c>
      <c r="D255" s="5">
        <v>50493.698022624565</v>
      </c>
      <c r="E255" s="5"/>
      <c r="F255" s="5">
        <v>-5785.2389988131799</v>
      </c>
      <c r="G255" s="5">
        <v>0</v>
      </c>
      <c r="H255" s="5">
        <v>0</v>
      </c>
      <c r="J255" s="5" t="str">
        <f t="shared" si="18"/>
        <v xml:space="preserve"> </v>
      </c>
      <c r="K255" s="5" t="str">
        <f t="shared" si="19"/>
        <v>var exceeded</v>
      </c>
      <c r="L255" s="5" t="str">
        <f t="shared" si="20"/>
        <v>var exceeded</v>
      </c>
      <c r="Q255" s="5">
        <f t="shared" si="21"/>
        <v>-33497</v>
      </c>
      <c r="R255" s="5">
        <f t="shared" si="22"/>
        <v>-31595</v>
      </c>
      <c r="S255" s="5">
        <f t="shared" si="23"/>
        <v>-50493.698022624565</v>
      </c>
    </row>
    <row r="256" spans="1:19" x14ac:dyDescent="0.2">
      <c r="A256" s="6">
        <v>36893</v>
      </c>
      <c r="B256" s="5">
        <v>51098</v>
      </c>
      <c r="C256" s="5">
        <v>32484</v>
      </c>
      <c r="D256" s="5">
        <v>73443</v>
      </c>
      <c r="E256" s="5"/>
      <c r="F256" s="5">
        <v>0</v>
      </c>
      <c r="G256" s="5">
        <v>-102323.51163354596</v>
      </c>
      <c r="H256" s="5">
        <v>-81790</v>
      </c>
      <c r="J256" s="5" t="str">
        <f t="shared" si="18"/>
        <v xml:space="preserve"> </v>
      </c>
      <c r="K256" s="5" t="str">
        <f t="shared" si="19"/>
        <v>var exceeded</v>
      </c>
      <c r="L256" s="5" t="str">
        <f t="shared" si="20"/>
        <v>var exceeded</v>
      </c>
      <c r="Q256" s="5">
        <f t="shared" si="21"/>
        <v>-51098</v>
      </c>
      <c r="R256" s="5">
        <f t="shared" si="22"/>
        <v>-32484</v>
      </c>
      <c r="S256" s="5">
        <f t="shared" si="23"/>
        <v>-73443</v>
      </c>
    </row>
    <row r="257" spans="1:19" x14ac:dyDescent="0.2">
      <c r="A257" s="6">
        <v>36894</v>
      </c>
      <c r="B257" s="5">
        <v>50797</v>
      </c>
      <c r="C257" s="5">
        <v>28989</v>
      </c>
      <c r="D257" s="5">
        <v>70582</v>
      </c>
      <c r="E257" s="5"/>
      <c r="F257" s="5">
        <v>-28033.641052108298</v>
      </c>
      <c r="G257" s="5">
        <v>-33333.535064178337</v>
      </c>
      <c r="H257" s="5">
        <v>-84370</v>
      </c>
      <c r="J257" s="5" t="str">
        <f t="shared" si="18"/>
        <v xml:space="preserve"> </v>
      </c>
      <c r="K257" s="5" t="str">
        <f t="shared" si="19"/>
        <v xml:space="preserve"> </v>
      </c>
      <c r="L257" s="5" t="str">
        <f t="shared" si="20"/>
        <v xml:space="preserve"> </v>
      </c>
      <c r="Q257" s="5">
        <f t="shared" si="21"/>
        <v>-50797</v>
      </c>
      <c r="R257" s="5">
        <f t="shared" si="22"/>
        <v>-28989</v>
      </c>
      <c r="S257" s="5">
        <f t="shared" si="23"/>
        <v>-70582</v>
      </c>
    </row>
    <row r="258" spans="1:19" x14ac:dyDescent="0.2">
      <c r="A258" s="6">
        <v>36895</v>
      </c>
      <c r="B258" s="5">
        <v>36470</v>
      </c>
      <c r="C258" s="5">
        <v>30299</v>
      </c>
      <c r="D258" s="5">
        <v>61136</v>
      </c>
      <c r="E258" s="5"/>
      <c r="F258" s="5">
        <v>0</v>
      </c>
      <c r="G258" s="5">
        <v>0</v>
      </c>
      <c r="H258" s="5">
        <v>0</v>
      </c>
      <c r="J258" s="5" t="str">
        <f t="shared" si="18"/>
        <v xml:space="preserve"> </v>
      </c>
      <c r="K258" s="5" t="str">
        <f t="shared" si="19"/>
        <v xml:space="preserve"> </v>
      </c>
      <c r="L258" s="5" t="str">
        <f t="shared" si="20"/>
        <v xml:space="preserve"> </v>
      </c>
      <c r="Q258" s="5">
        <f t="shared" si="21"/>
        <v>-36470</v>
      </c>
      <c r="R258" s="5">
        <f t="shared" si="22"/>
        <v>-30299</v>
      </c>
      <c r="S258" s="5">
        <f t="shared" si="23"/>
        <v>-61136</v>
      </c>
    </row>
    <row r="259" spans="1:19" x14ac:dyDescent="0.2">
      <c r="A259" s="6">
        <v>36896</v>
      </c>
      <c r="B259" s="5">
        <v>44140</v>
      </c>
      <c r="C259" s="5">
        <v>35532</v>
      </c>
      <c r="D259" s="5">
        <v>70961</v>
      </c>
      <c r="E259" s="5"/>
      <c r="F259" s="5">
        <v>0</v>
      </c>
      <c r="G259" s="5">
        <v>0</v>
      </c>
      <c r="H259" s="5">
        <v>0</v>
      </c>
      <c r="J259" s="5" t="str">
        <f t="shared" si="18"/>
        <v>var exceeded</v>
      </c>
      <c r="K259" s="5" t="str">
        <f t="shared" si="19"/>
        <v xml:space="preserve"> </v>
      </c>
      <c r="L259" s="5" t="str">
        <f t="shared" si="20"/>
        <v xml:space="preserve"> </v>
      </c>
      <c r="Q259" s="5">
        <f t="shared" si="21"/>
        <v>-44140</v>
      </c>
      <c r="R259" s="5">
        <f t="shared" si="22"/>
        <v>-35532</v>
      </c>
      <c r="S259" s="5">
        <f t="shared" si="23"/>
        <v>-70961</v>
      </c>
    </row>
    <row r="260" spans="1:19" x14ac:dyDescent="0.2">
      <c r="A260" s="6">
        <v>36899</v>
      </c>
      <c r="B260" s="5">
        <v>67053</v>
      </c>
      <c r="C260" s="5">
        <v>43904</v>
      </c>
      <c r="D260" s="5">
        <v>97955</v>
      </c>
      <c r="E260" s="5"/>
      <c r="F260" s="5">
        <v>-74158.62806825609</v>
      </c>
      <c r="G260" s="5">
        <v>0</v>
      </c>
      <c r="H260" s="5">
        <v>-64870</v>
      </c>
      <c r="J260" s="5" t="str">
        <f t="shared" si="18"/>
        <v xml:space="preserve"> </v>
      </c>
      <c r="K260" s="5" t="str">
        <f t="shared" si="19"/>
        <v xml:space="preserve"> </v>
      </c>
      <c r="L260" s="5" t="str">
        <f t="shared" si="20"/>
        <v xml:space="preserve"> </v>
      </c>
      <c r="Q260" s="5">
        <f t="shared" si="21"/>
        <v>-67053</v>
      </c>
      <c r="R260" s="5">
        <f t="shared" si="22"/>
        <v>-43904</v>
      </c>
      <c r="S260" s="5">
        <f t="shared" si="23"/>
        <v>-97955</v>
      </c>
    </row>
    <row r="261" spans="1:19" x14ac:dyDescent="0.2">
      <c r="A261" s="6">
        <v>36900</v>
      </c>
      <c r="B261" s="5">
        <v>64686</v>
      </c>
      <c r="C261" s="5">
        <v>39467</v>
      </c>
      <c r="D261" s="5">
        <v>92067</v>
      </c>
      <c r="E261" s="5"/>
      <c r="F261" s="5">
        <v>0</v>
      </c>
      <c r="G261" s="5">
        <v>0</v>
      </c>
      <c r="H261" s="5">
        <v>0</v>
      </c>
      <c r="J261" s="5" t="str">
        <f t="shared" si="18"/>
        <v xml:space="preserve"> </v>
      </c>
      <c r="K261" s="5" t="str">
        <f t="shared" si="19"/>
        <v xml:space="preserve"> </v>
      </c>
      <c r="L261" s="5" t="str">
        <f t="shared" si="20"/>
        <v>var exceeded</v>
      </c>
      <c r="Q261" s="5">
        <f t="shared" si="21"/>
        <v>-64686</v>
      </c>
      <c r="R261" s="5">
        <f t="shared" si="22"/>
        <v>-39467</v>
      </c>
      <c r="S261" s="5">
        <f t="shared" si="23"/>
        <v>-92067</v>
      </c>
    </row>
    <row r="262" spans="1:19" x14ac:dyDescent="0.2">
      <c r="A262" s="6">
        <v>36901</v>
      </c>
      <c r="B262" s="5">
        <v>53693</v>
      </c>
      <c r="C262" s="5">
        <v>42369</v>
      </c>
      <c r="D262" s="5">
        <v>83426</v>
      </c>
      <c r="E262" s="5"/>
      <c r="F262" s="5">
        <v>-55873.289724646595</v>
      </c>
      <c r="G262" s="5">
        <v>0</v>
      </c>
      <c r="H262" s="5">
        <v>-96260</v>
      </c>
      <c r="J262" s="5" t="str">
        <f t="shared" ref="J262:J325" si="24">IF(F263&lt;(B262*-1), "var exceeded", " ")</f>
        <v xml:space="preserve"> </v>
      </c>
      <c r="K262" s="5" t="str">
        <f t="shared" ref="K262:K325" si="25">IF(G263&lt;(C262*-1), "var exceeded", " ")</f>
        <v xml:space="preserve"> </v>
      </c>
      <c r="L262" s="5" t="str">
        <f t="shared" ref="L262:L325" si="26">IF(H263&lt;(D262*-1), "var exceeded", " ")</f>
        <v xml:space="preserve"> </v>
      </c>
      <c r="Q262" s="5">
        <f t="shared" ref="Q262:Q325" si="27">B262*-1</f>
        <v>-53693</v>
      </c>
      <c r="R262" s="5">
        <f t="shared" ref="R262:R325" si="28">C262*-1</f>
        <v>-42369</v>
      </c>
      <c r="S262" s="5">
        <f t="shared" ref="S262:S325" si="29">D262*-1</f>
        <v>-83426</v>
      </c>
    </row>
    <row r="263" spans="1:19" x14ac:dyDescent="0.2">
      <c r="A263" s="6">
        <v>36902</v>
      </c>
      <c r="B263" s="5">
        <v>42431</v>
      </c>
      <c r="C263" s="5">
        <v>44181</v>
      </c>
      <c r="D263" s="5">
        <v>77004</v>
      </c>
      <c r="E263" s="5"/>
      <c r="F263" s="5">
        <v>-6927.8406564589704</v>
      </c>
      <c r="G263" s="5">
        <v>0</v>
      </c>
      <c r="H263" s="5">
        <v>-63600</v>
      </c>
      <c r="J263" s="5" t="str">
        <f t="shared" si="24"/>
        <v xml:space="preserve"> </v>
      </c>
      <c r="K263" s="5" t="str">
        <f t="shared" si="25"/>
        <v xml:space="preserve"> </v>
      </c>
      <c r="L263" s="5" t="str">
        <f t="shared" si="26"/>
        <v xml:space="preserve"> </v>
      </c>
      <c r="Q263" s="5">
        <f t="shared" si="27"/>
        <v>-42431</v>
      </c>
      <c r="R263" s="5">
        <f t="shared" si="28"/>
        <v>-44181</v>
      </c>
      <c r="S263" s="5">
        <f t="shared" si="29"/>
        <v>-77004</v>
      </c>
    </row>
    <row r="264" spans="1:19" x14ac:dyDescent="0.2">
      <c r="A264" s="6">
        <v>36903</v>
      </c>
      <c r="B264" s="5">
        <v>29773</v>
      </c>
      <c r="C264" s="5">
        <v>38165</v>
      </c>
      <c r="D264" s="5">
        <v>59871</v>
      </c>
      <c r="E264" s="5"/>
      <c r="F264" s="5">
        <v>-17503.313047474599</v>
      </c>
      <c r="G264" s="5">
        <v>-19245.729320977487</v>
      </c>
      <c r="H264" s="5">
        <v>-51420</v>
      </c>
      <c r="J264" s="5" t="str">
        <f t="shared" si="24"/>
        <v xml:space="preserve"> </v>
      </c>
      <c r="K264" s="5" t="str">
        <f t="shared" si="25"/>
        <v xml:space="preserve"> </v>
      </c>
      <c r="L264" s="5" t="str">
        <f t="shared" si="26"/>
        <v xml:space="preserve"> </v>
      </c>
      <c r="Q264" s="5">
        <f t="shared" si="27"/>
        <v>-29773</v>
      </c>
      <c r="R264" s="5">
        <f t="shared" si="28"/>
        <v>-38165</v>
      </c>
      <c r="S264" s="5">
        <f t="shared" si="29"/>
        <v>-59871</v>
      </c>
    </row>
    <row r="265" spans="1:19" x14ac:dyDescent="0.2">
      <c r="A265" s="6">
        <v>36907</v>
      </c>
      <c r="B265" s="5">
        <v>32042</v>
      </c>
      <c r="C265" s="5">
        <v>37625</v>
      </c>
      <c r="D265" s="5">
        <v>61125</v>
      </c>
      <c r="E265" s="5"/>
      <c r="F265" s="5">
        <v>0</v>
      </c>
      <c r="G265" s="5">
        <v>-3025.4399967336785</v>
      </c>
      <c r="H265" s="5">
        <v>0</v>
      </c>
      <c r="J265" s="5" t="str">
        <f t="shared" si="24"/>
        <v xml:space="preserve"> </v>
      </c>
      <c r="K265" s="5" t="str">
        <f t="shared" si="25"/>
        <v xml:space="preserve"> </v>
      </c>
      <c r="L265" s="5" t="str">
        <f t="shared" si="26"/>
        <v xml:space="preserve"> </v>
      </c>
      <c r="Q265" s="5">
        <f t="shared" si="27"/>
        <v>-32042</v>
      </c>
      <c r="R265" s="5">
        <f t="shared" si="28"/>
        <v>-37625</v>
      </c>
      <c r="S265" s="5">
        <f t="shared" si="29"/>
        <v>-61125</v>
      </c>
    </row>
    <row r="266" spans="1:19" x14ac:dyDescent="0.2">
      <c r="A266" s="6">
        <v>36908</v>
      </c>
      <c r="B266" s="5">
        <v>14169</v>
      </c>
      <c r="C266" s="5">
        <v>36554</v>
      </c>
      <c r="D266" s="5">
        <v>48948</v>
      </c>
      <c r="E266" s="5"/>
      <c r="F266" s="5">
        <v>0</v>
      </c>
      <c r="G266" s="5">
        <v>-10810.257617931247</v>
      </c>
      <c r="H266" s="5">
        <v>-7760</v>
      </c>
      <c r="J266" s="5" t="str">
        <f t="shared" si="24"/>
        <v xml:space="preserve"> </v>
      </c>
      <c r="K266" s="5" t="str">
        <f t="shared" si="25"/>
        <v xml:space="preserve"> </v>
      </c>
      <c r="L266" s="5" t="str">
        <f t="shared" si="26"/>
        <v xml:space="preserve"> </v>
      </c>
      <c r="Q266" s="5">
        <f t="shared" si="27"/>
        <v>-14169</v>
      </c>
      <c r="R266" s="5">
        <f t="shared" si="28"/>
        <v>-36554</v>
      </c>
      <c r="S266" s="5">
        <f t="shared" si="29"/>
        <v>-48948</v>
      </c>
    </row>
    <row r="267" spans="1:19" x14ac:dyDescent="0.2">
      <c r="A267" s="6">
        <v>36909</v>
      </c>
      <c r="B267" s="5">
        <v>13132</v>
      </c>
      <c r="C267" s="5">
        <v>33854</v>
      </c>
      <c r="D267" s="5">
        <v>42559</v>
      </c>
      <c r="E267" s="5"/>
      <c r="F267" s="5">
        <v>0</v>
      </c>
      <c r="G267" s="5">
        <v>0</v>
      </c>
      <c r="H267" s="5">
        <v>0</v>
      </c>
      <c r="J267" s="5" t="str">
        <f t="shared" si="24"/>
        <v xml:space="preserve"> </v>
      </c>
      <c r="K267" s="5" t="str">
        <f t="shared" si="25"/>
        <v xml:space="preserve"> </v>
      </c>
      <c r="L267" s="5" t="str">
        <f t="shared" si="26"/>
        <v xml:space="preserve"> </v>
      </c>
      <c r="Q267" s="5">
        <f t="shared" si="27"/>
        <v>-13132</v>
      </c>
      <c r="R267" s="5">
        <f t="shared" si="28"/>
        <v>-33854</v>
      </c>
      <c r="S267" s="5">
        <f t="shared" si="29"/>
        <v>-42559</v>
      </c>
    </row>
    <row r="268" spans="1:19" x14ac:dyDescent="0.2">
      <c r="A268" s="6">
        <v>36910</v>
      </c>
      <c r="B268" s="5">
        <v>16776</v>
      </c>
      <c r="C268" s="5">
        <v>34737</v>
      </c>
      <c r="D268" s="5">
        <v>49081</v>
      </c>
      <c r="E268" s="5"/>
      <c r="F268" s="5">
        <v>0</v>
      </c>
      <c r="G268" s="5">
        <v>0</v>
      </c>
      <c r="H268" s="5">
        <v>0</v>
      </c>
      <c r="J268" s="5" t="str">
        <f t="shared" si="24"/>
        <v xml:space="preserve"> </v>
      </c>
      <c r="K268" s="5" t="str">
        <f t="shared" si="25"/>
        <v xml:space="preserve"> </v>
      </c>
      <c r="L268" s="5" t="str">
        <f t="shared" si="26"/>
        <v xml:space="preserve"> </v>
      </c>
      <c r="Q268" s="5">
        <f t="shared" si="27"/>
        <v>-16776</v>
      </c>
      <c r="R268" s="5">
        <f t="shared" si="28"/>
        <v>-34737</v>
      </c>
      <c r="S268" s="5">
        <f t="shared" si="29"/>
        <v>-49081</v>
      </c>
    </row>
    <row r="269" spans="1:19" x14ac:dyDescent="0.2">
      <c r="A269" s="6">
        <v>36913</v>
      </c>
      <c r="B269" s="5">
        <v>26059</v>
      </c>
      <c r="C269" s="5">
        <v>35210</v>
      </c>
      <c r="D269" s="5">
        <v>57434</v>
      </c>
      <c r="E269" s="5"/>
      <c r="F269" s="5">
        <v>0</v>
      </c>
      <c r="G269" s="5">
        <v>0</v>
      </c>
      <c r="H269" s="5">
        <v>0</v>
      </c>
      <c r="J269" s="5" t="str">
        <f t="shared" si="24"/>
        <v xml:space="preserve"> </v>
      </c>
      <c r="K269" s="5" t="str">
        <f t="shared" si="25"/>
        <v xml:space="preserve"> </v>
      </c>
      <c r="L269" s="5" t="str">
        <f t="shared" si="26"/>
        <v xml:space="preserve"> </v>
      </c>
      <c r="Q269" s="5">
        <f t="shared" si="27"/>
        <v>-26059</v>
      </c>
      <c r="R269" s="5">
        <f t="shared" si="28"/>
        <v>-35210</v>
      </c>
      <c r="S269" s="5">
        <f t="shared" si="29"/>
        <v>-57434</v>
      </c>
    </row>
    <row r="270" spans="1:19" x14ac:dyDescent="0.2">
      <c r="A270" s="6">
        <v>36914</v>
      </c>
      <c r="B270" s="5">
        <v>33552</v>
      </c>
      <c r="C270" s="5">
        <v>37125</v>
      </c>
      <c r="D270" s="5">
        <v>61820</v>
      </c>
      <c r="E270" s="5"/>
      <c r="F270" s="5">
        <v>-23556.574516790402</v>
      </c>
      <c r="G270" s="5">
        <v>0</v>
      </c>
      <c r="H270" s="5">
        <v>0</v>
      </c>
      <c r="J270" s="5" t="str">
        <f t="shared" si="24"/>
        <v xml:space="preserve"> </v>
      </c>
      <c r="K270" s="5" t="str">
        <f t="shared" si="25"/>
        <v xml:space="preserve"> </v>
      </c>
      <c r="L270" s="5" t="str">
        <f t="shared" si="26"/>
        <v xml:space="preserve"> </v>
      </c>
      <c r="Q270" s="5">
        <f t="shared" si="27"/>
        <v>-33552</v>
      </c>
      <c r="R270" s="5">
        <f t="shared" si="28"/>
        <v>-37125</v>
      </c>
      <c r="S270" s="5">
        <f t="shared" si="29"/>
        <v>-61820</v>
      </c>
    </row>
    <row r="271" spans="1:19" x14ac:dyDescent="0.2">
      <c r="A271" s="6">
        <v>36915</v>
      </c>
      <c r="B271" s="5">
        <v>39354</v>
      </c>
      <c r="C271" s="5">
        <v>34143</v>
      </c>
      <c r="D271" s="5">
        <v>67108</v>
      </c>
      <c r="E271" s="5"/>
      <c r="F271" s="5">
        <v>0</v>
      </c>
      <c r="G271" s="5">
        <v>0</v>
      </c>
      <c r="H271" s="5">
        <v>0</v>
      </c>
      <c r="J271" s="5" t="str">
        <f t="shared" si="24"/>
        <v xml:space="preserve"> </v>
      </c>
      <c r="K271" s="5" t="str">
        <f t="shared" si="25"/>
        <v xml:space="preserve"> </v>
      </c>
      <c r="L271" s="5" t="str">
        <f t="shared" si="26"/>
        <v xml:space="preserve"> </v>
      </c>
      <c r="Q271" s="5">
        <f t="shared" si="27"/>
        <v>-39354</v>
      </c>
      <c r="R271" s="5">
        <f t="shared" si="28"/>
        <v>-34143</v>
      </c>
      <c r="S271" s="5">
        <f t="shared" si="29"/>
        <v>-67108</v>
      </c>
    </row>
    <row r="272" spans="1:19" x14ac:dyDescent="0.2">
      <c r="A272" s="6">
        <v>36916</v>
      </c>
      <c r="B272" s="5">
        <v>40254</v>
      </c>
      <c r="C272" s="5">
        <v>35027</v>
      </c>
      <c r="D272" s="5">
        <v>70296</v>
      </c>
      <c r="E272" s="5"/>
      <c r="F272" s="5">
        <v>-13106.602185662801</v>
      </c>
      <c r="G272" s="5">
        <v>-1257.6524131225726</v>
      </c>
      <c r="H272" s="5">
        <v>-14270</v>
      </c>
      <c r="J272" s="5" t="str">
        <f t="shared" si="24"/>
        <v xml:space="preserve"> </v>
      </c>
      <c r="K272" s="5" t="str">
        <f t="shared" si="25"/>
        <v xml:space="preserve"> </v>
      </c>
      <c r="L272" s="5" t="str">
        <f t="shared" si="26"/>
        <v xml:space="preserve"> </v>
      </c>
      <c r="Q272" s="5">
        <f t="shared" si="27"/>
        <v>-40254</v>
      </c>
      <c r="R272" s="5">
        <f t="shared" si="28"/>
        <v>-35027</v>
      </c>
      <c r="S272" s="5">
        <f t="shared" si="29"/>
        <v>-70296</v>
      </c>
    </row>
    <row r="273" spans="1:19" x14ac:dyDescent="0.2">
      <c r="A273" s="6">
        <v>36917</v>
      </c>
      <c r="B273" s="5">
        <v>29314</v>
      </c>
      <c r="C273" s="5">
        <v>33885</v>
      </c>
      <c r="D273" s="5">
        <v>57923</v>
      </c>
      <c r="E273" s="5"/>
      <c r="F273" s="5">
        <v>-19825.106389555302</v>
      </c>
      <c r="G273" s="5">
        <v>0</v>
      </c>
      <c r="H273" s="5">
        <v>-11370</v>
      </c>
      <c r="J273" s="5" t="str">
        <f t="shared" si="24"/>
        <v>var exceeded</v>
      </c>
      <c r="K273" s="5" t="str">
        <f t="shared" si="25"/>
        <v xml:space="preserve"> </v>
      </c>
      <c r="L273" s="5" t="str">
        <f t="shared" si="26"/>
        <v>var exceeded</v>
      </c>
      <c r="Q273" s="5">
        <f t="shared" si="27"/>
        <v>-29314</v>
      </c>
      <c r="R273" s="5">
        <f t="shared" si="28"/>
        <v>-33885</v>
      </c>
      <c r="S273" s="5">
        <f t="shared" si="29"/>
        <v>-57923</v>
      </c>
    </row>
    <row r="274" spans="1:19" x14ac:dyDescent="0.2">
      <c r="A274" s="6">
        <v>36920</v>
      </c>
      <c r="B274" s="5">
        <v>32497</v>
      </c>
      <c r="C274" s="5">
        <v>29628</v>
      </c>
      <c r="D274" s="5">
        <v>51122</v>
      </c>
      <c r="E274" s="5"/>
      <c r="F274" s="5">
        <v>-78802.5445248795</v>
      </c>
      <c r="G274" s="5">
        <v>-2881.3040006108881</v>
      </c>
      <c r="H274" s="5">
        <v>-62270</v>
      </c>
      <c r="J274" s="5" t="str">
        <f t="shared" si="24"/>
        <v xml:space="preserve"> </v>
      </c>
      <c r="K274" s="5" t="str">
        <f t="shared" si="25"/>
        <v xml:space="preserve"> </v>
      </c>
      <c r="L274" s="5" t="str">
        <f t="shared" si="26"/>
        <v xml:space="preserve"> </v>
      </c>
      <c r="Q274" s="5">
        <f t="shared" si="27"/>
        <v>-32497</v>
      </c>
      <c r="R274" s="5">
        <f t="shared" si="28"/>
        <v>-29628</v>
      </c>
      <c r="S274" s="5">
        <f t="shared" si="29"/>
        <v>-51122</v>
      </c>
    </row>
    <row r="275" spans="1:19" x14ac:dyDescent="0.2">
      <c r="A275" s="6">
        <v>36921</v>
      </c>
      <c r="B275" s="5">
        <v>39991</v>
      </c>
      <c r="C275" s="5">
        <v>40503</v>
      </c>
      <c r="D275" s="5">
        <v>66656</v>
      </c>
      <c r="E275" s="5"/>
      <c r="F275" s="5">
        <v>0</v>
      </c>
      <c r="G275" s="5">
        <v>0</v>
      </c>
      <c r="H275" s="5">
        <v>0</v>
      </c>
      <c r="J275" s="5" t="str">
        <f t="shared" si="24"/>
        <v xml:space="preserve"> </v>
      </c>
      <c r="K275" s="5" t="str">
        <f t="shared" si="25"/>
        <v xml:space="preserve"> </v>
      </c>
      <c r="L275" s="5" t="str">
        <f t="shared" si="26"/>
        <v xml:space="preserve"> </v>
      </c>
      <c r="Q275" s="5">
        <f t="shared" si="27"/>
        <v>-39991</v>
      </c>
      <c r="R275" s="5">
        <f t="shared" si="28"/>
        <v>-40503</v>
      </c>
      <c r="S275" s="5">
        <f t="shared" si="29"/>
        <v>-66656</v>
      </c>
    </row>
    <row r="276" spans="1:19" x14ac:dyDescent="0.2">
      <c r="A276" s="6">
        <v>36922</v>
      </c>
      <c r="B276" s="5">
        <v>39705</v>
      </c>
      <c r="C276" s="5">
        <v>41747</v>
      </c>
      <c r="D276" s="5">
        <v>65136</v>
      </c>
      <c r="E276" s="5"/>
      <c r="F276" s="5">
        <v>0</v>
      </c>
      <c r="G276" s="5">
        <v>0</v>
      </c>
      <c r="H276" s="5">
        <v>0</v>
      </c>
      <c r="J276" s="5" t="str">
        <f t="shared" si="24"/>
        <v xml:space="preserve"> </v>
      </c>
      <c r="K276" s="5" t="str">
        <f t="shared" si="25"/>
        <v xml:space="preserve"> </v>
      </c>
      <c r="L276" s="5" t="str">
        <f t="shared" si="26"/>
        <v xml:space="preserve"> </v>
      </c>
      <c r="Q276" s="5">
        <f t="shared" si="27"/>
        <v>-39705</v>
      </c>
      <c r="R276" s="5">
        <f t="shared" si="28"/>
        <v>-41747</v>
      </c>
      <c r="S276" s="5">
        <f t="shared" si="29"/>
        <v>-65136</v>
      </c>
    </row>
    <row r="277" spans="1:19" x14ac:dyDescent="0.2">
      <c r="A277" s="6">
        <v>36923</v>
      </c>
      <c r="B277" s="5">
        <v>46958</v>
      </c>
      <c r="C277" s="5">
        <v>43977</v>
      </c>
      <c r="D277" s="5">
        <v>75550</v>
      </c>
      <c r="E277" s="5"/>
      <c r="F277" s="5">
        <v>0</v>
      </c>
      <c r="G277" s="5">
        <v>0</v>
      </c>
      <c r="H277" s="5">
        <v>0</v>
      </c>
      <c r="J277" s="5" t="str">
        <f t="shared" si="24"/>
        <v xml:space="preserve"> </v>
      </c>
      <c r="K277" s="5" t="str">
        <f t="shared" si="25"/>
        <v xml:space="preserve"> </v>
      </c>
      <c r="L277" s="5" t="str">
        <f t="shared" si="26"/>
        <v xml:space="preserve"> </v>
      </c>
      <c r="Q277" s="5">
        <f t="shared" si="27"/>
        <v>-46958</v>
      </c>
      <c r="R277" s="5">
        <f t="shared" si="28"/>
        <v>-43977</v>
      </c>
      <c r="S277" s="5">
        <f t="shared" si="29"/>
        <v>-75550</v>
      </c>
    </row>
    <row r="278" spans="1:19" x14ac:dyDescent="0.2">
      <c r="A278" s="6">
        <v>36924</v>
      </c>
      <c r="B278" s="5">
        <v>64323</v>
      </c>
      <c r="C278" s="5">
        <v>42787</v>
      </c>
      <c r="D278" s="5">
        <v>89704</v>
      </c>
      <c r="E278" s="5"/>
      <c r="F278" s="5">
        <v>-10274.2510727436</v>
      </c>
      <c r="G278" s="5">
        <v>-34778.516466903973</v>
      </c>
      <c r="H278" s="5">
        <v>-58940</v>
      </c>
      <c r="J278" s="5" t="str">
        <f t="shared" si="24"/>
        <v xml:space="preserve"> </v>
      </c>
      <c r="K278" s="5" t="str">
        <f t="shared" si="25"/>
        <v xml:space="preserve"> </v>
      </c>
      <c r="L278" s="5" t="str">
        <f t="shared" si="26"/>
        <v xml:space="preserve"> </v>
      </c>
      <c r="Q278" s="5">
        <f t="shared" si="27"/>
        <v>-64323</v>
      </c>
      <c r="R278" s="5">
        <f t="shared" si="28"/>
        <v>-42787</v>
      </c>
      <c r="S278" s="5">
        <f t="shared" si="29"/>
        <v>-89704</v>
      </c>
    </row>
    <row r="279" spans="1:19" x14ac:dyDescent="0.2">
      <c r="A279" s="6">
        <v>36927</v>
      </c>
      <c r="B279" s="5">
        <v>45958</v>
      </c>
      <c r="C279" s="5">
        <v>46497</v>
      </c>
      <c r="D279" s="5">
        <v>74431</v>
      </c>
      <c r="E279" s="5"/>
      <c r="F279" s="5">
        <v>-33423.166685071301</v>
      </c>
      <c r="G279" s="5">
        <v>-42190.051806335425</v>
      </c>
      <c r="H279" s="5">
        <v>-63940</v>
      </c>
      <c r="J279" s="5" t="str">
        <f t="shared" si="24"/>
        <v xml:space="preserve"> </v>
      </c>
      <c r="K279" s="5" t="str">
        <f t="shared" si="25"/>
        <v xml:space="preserve"> </v>
      </c>
      <c r="L279" s="5" t="str">
        <f t="shared" si="26"/>
        <v xml:space="preserve"> </v>
      </c>
      <c r="Q279" s="5">
        <f t="shared" si="27"/>
        <v>-45958</v>
      </c>
      <c r="R279" s="5">
        <f t="shared" si="28"/>
        <v>-46497</v>
      </c>
      <c r="S279" s="5">
        <f t="shared" si="29"/>
        <v>-74431</v>
      </c>
    </row>
    <row r="280" spans="1:19" x14ac:dyDescent="0.2">
      <c r="A280" s="6">
        <v>36928</v>
      </c>
      <c r="B280" s="5">
        <v>42994</v>
      </c>
      <c r="C280" s="5">
        <v>47400</v>
      </c>
      <c r="D280" s="5">
        <v>72009</v>
      </c>
      <c r="E280" s="5"/>
      <c r="F280" s="5">
        <v>-3350.4470881365901</v>
      </c>
      <c r="G280" s="5">
        <v>0</v>
      </c>
      <c r="H280" s="5">
        <v>-17860</v>
      </c>
      <c r="J280" s="5" t="str">
        <f t="shared" si="24"/>
        <v xml:space="preserve"> </v>
      </c>
      <c r="K280" s="5" t="str">
        <f t="shared" si="25"/>
        <v>var exceeded</v>
      </c>
      <c r="L280" s="5" t="str">
        <f t="shared" si="26"/>
        <v>var exceeded</v>
      </c>
      <c r="Q280" s="5">
        <f t="shared" si="27"/>
        <v>-42994</v>
      </c>
      <c r="R280" s="5">
        <f t="shared" si="28"/>
        <v>-47400</v>
      </c>
      <c r="S280" s="5">
        <f t="shared" si="29"/>
        <v>-72009</v>
      </c>
    </row>
    <row r="281" spans="1:19" x14ac:dyDescent="0.2">
      <c r="A281" s="6">
        <v>36929</v>
      </c>
      <c r="B281" s="5">
        <v>60589</v>
      </c>
      <c r="C281" s="5">
        <v>43894</v>
      </c>
      <c r="D281" s="5">
        <v>83966</v>
      </c>
      <c r="E281" s="5"/>
      <c r="F281" s="5">
        <v>0</v>
      </c>
      <c r="G281" s="5">
        <v>-123372.36549734199</v>
      </c>
      <c r="H281" s="5">
        <v>-84420</v>
      </c>
      <c r="J281" s="5" t="str">
        <f t="shared" si="24"/>
        <v xml:space="preserve"> </v>
      </c>
      <c r="K281" s="5" t="str">
        <f t="shared" si="25"/>
        <v xml:space="preserve"> </v>
      </c>
      <c r="L281" s="5" t="str">
        <f t="shared" si="26"/>
        <v xml:space="preserve"> </v>
      </c>
      <c r="Q281" s="5">
        <f t="shared" si="27"/>
        <v>-60589</v>
      </c>
      <c r="R281" s="5">
        <f t="shared" si="28"/>
        <v>-43894</v>
      </c>
      <c r="S281" s="5">
        <f t="shared" si="29"/>
        <v>-83966</v>
      </c>
    </row>
    <row r="282" spans="1:19" x14ac:dyDescent="0.2">
      <c r="A282" s="6">
        <v>36930</v>
      </c>
      <c r="B282" s="5">
        <v>75773</v>
      </c>
      <c r="C282" s="5">
        <v>36568</v>
      </c>
      <c r="D282" s="5">
        <v>98104</v>
      </c>
      <c r="E282" s="5"/>
      <c r="F282" s="5">
        <v>-29817.7951117415</v>
      </c>
      <c r="G282" s="5">
        <v>0</v>
      </c>
      <c r="H282" s="5">
        <v>-27790</v>
      </c>
      <c r="J282" s="5" t="str">
        <f t="shared" si="24"/>
        <v xml:space="preserve"> </v>
      </c>
      <c r="K282" s="5" t="str">
        <f t="shared" si="25"/>
        <v xml:space="preserve"> </v>
      </c>
      <c r="L282" s="5" t="str">
        <f t="shared" si="26"/>
        <v xml:space="preserve"> </v>
      </c>
      <c r="Q282" s="5">
        <f t="shared" si="27"/>
        <v>-75773</v>
      </c>
      <c r="R282" s="5">
        <f t="shared" si="28"/>
        <v>-36568</v>
      </c>
      <c r="S282" s="5">
        <f t="shared" si="29"/>
        <v>-98104</v>
      </c>
    </row>
    <row r="283" spans="1:19" x14ac:dyDescent="0.2">
      <c r="A283" s="6">
        <v>36931</v>
      </c>
      <c r="B283" s="5">
        <v>73331</v>
      </c>
      <c r="C283" s="5">
        <v>36366</v>
      </c>
      <c r="D283" s="5">
        <v>92270</v>
      </c>
      <c r="E283" s="5"/>
      <c r="F283" s="5">
        <v>0</v>
      </c>
      <c r="G283" s="5">
        <v>0</v>
      </c>
      <c r="H283" s="5">
        <v>0</v>
      </c>
      <c r="J283" s="5" t="str">
        <f t="shared" si="24"/>
        <v xml:space="preserve"> </v>
      </c>
      <c r="K283" s="5" t="str">
        <f t="shared" si="25"/>
        <v xml:space="preserve"> </v>
      </c>
      <c r="L283" s="5" t="str">
        <f t="shared" si="26"/>
        <v xml:space="preserve"> </v>
      </c>
      <c r="Q283" s="5">
        <f t="shared" si="27"/>
        <v>-73331</v>
      </c>
      <c r="R283" s="5">
        <f t="shared" si="28"/>
        <v>-36366</v>
      </c>
      <c r="S283" s="5">
        <f t="shared" si="29"/>
        <v>-92270</v>
      </c>
    </row>
    <row r="284" spans="1:19" x14ac:dyDescent="0.2">
      <c r="A284" s="6">
        <v>36934</v>
      </c>
      <c r="B284" s="5">
        <v>70528</v>
      </c>
      <c r="C284" s="5">
        <v>37989</v>
      </c>
      <c r="D284" s="5">
        <v>94057</v>
      </c>
      <c r="E284" s="5"/>
      <c r="F284" s="5">
        <v>0</v>
      </c>
      <c r="G284" s="5">
        <v>0</v>
      </c>
      <c r="H284" s="5">
        <v>-600</v>
      </c>
      <c r="J284" s="5" t="str">
        <f t="shared" si="24"/>
        <v xml:space="preserve"> </v>
      </c>
      <c r="K284" s="5" t="str">
        <f t="shared" si="25"/>
        <v xml:space="preserve"> </v>
      </c>
      <c r="L284" s="5" t="str">
        <f t="shared" si="26"/>
        <v xml:space="preserve"> </v>
      </c>
      <c r="Q284" s="5">
        <f t="shared" si="27"/>
        <v>-70528</v>
      </c>
      <c r="R284" s="5">
        <f t="shared" si="28"/>
        <v>-37989</v>
      </c>
      <c r="S284" s="5">
        <f t="shared" si="29"/>
        <v>-94057</v>
      </c>
    </row>
    <row r="285" spans="1:19" x14ac:dyDescent="0.2">
      <c r="A285" s="6">
        <v>36935</v>
      </c>
      <c r="B285" s="5">
        <v>68460</v>
      </c>
      <c r="C285" s="5">
        <v>36212</v>
      </c>
      <c r="D285" s="5">
        <v>93414</v>
      </c>
      <c r="E285" s="5"/>
      <c r="F285" s="5">
        <v>0</v>
      </c>
      <c r="G285" s="5">
        <v>0</v>
      </c>
      <c r="H285" s="5">
        <v>0</v>
      </c>
      <c r="J285" s="5" t="str">
        <f t="shared" si="24"/>
        <v xml:space="preserve"> </v>
      </c>
      <c r="K285" s="5" t="str">
        <f t="shared" si="25"/>
        <v xml:space="preserve"> </v>
      </c>
      <c r="L285" s="5" t="str">
        <f t="shared" si="26"/>
        <v xml:space="preserve"> </v>
      </c>
      <c r="Q285" s="5">
        <f t="shared" si="27"/>
        <v>-68460</v>
      </c>
      <c r="R285" s="5">
        <f t="shared" si="28"/>
        <v>-36212</v>
      </c>
      <c r="S285" s="5">
        <f t="shared" si="29"/>
        <v>-93414</v>
      </c>
    </row>
    <row r="286" spans="1:19" x14ac:dyDescent="0.2">
      <c r="A286" s="6">
        <v>36936</v>
      </c>
      <c r="B286" s="5">
        <v>59870</v>
      </c>
      <c r="C286" s="5">
        <v>35516</v>
      </c>
      <c r="D286" s="5">
        <v>88034</v>
      </c>
      <c r="E286" s="5"/>
      <c r="F286" s="5">
        <v>-27584.604412934797</v>
      </c>
      <c r="G286" s="5">
        <v>0</v>
      </c>
      <c r="H286" s="5">
        <v>-31070</v>
      </c>
      <c r="J286" s="5" t="str">
        <f t="shared" si="24"/>
        <v xml:space="preserve"> </v>
      </c>
      <c r="K286" s="5" t="str">
        <f t="shared" si="25"/>
        <v xml:space="preserve"> </v>
      </c>
      <c r="L286" s="5" t="str">
        <f t="shared" si="26"/>
        <v xml:space="preserve"> </v>
      </c>
      <c r="Q286" s="5">
        <f t="shared" si="27"/>
        <v>-59870</v>
      </c>
      <c r="R286" s="5">
        <f t="shared" si="28"/>
        <v>-35516</v>
      </c>
      <c r="S286" s="5">
        <f t="shared" si="29"/>
        <v>-88034</v>
      </c>
    </row>
    <row r="287" spans="1:19" x14ac:dyDescent="0.2">
      <c r="A287" s="6">
        <v>36937</v>
      </c>
      <c r="B287" s="5">
        <v>54794</v>
      </c>
      <c r="C287" s="5">
        <v>27893</v>
      </c>
      <c r="D287" s="5">
        <v>72944</v>
      </c>
      <c r="E287" s="5"/>
      <c r="F287" s="5">
        <v>0</v>
      </c>
      <c r="G287" s="5">
        <v>-7266.3477029676396</v>
      </c>
      <c r="H287" s="5">
        <v>0</v>
      </c>
      <c r="J287" s="5" t="str">
        <f t="shared" si="24"/>
        <v xml:space="preserve"> </v>
      </c>
      <c r="K287" s="5" t="str">
        <f t="shared" si="25"/>
        <v xml:space="preserve"> </v>
      </c>
      <c r="L287" s="5" t="str">
        <f t="shared" si="26"/>
        <v xml:space="preserve"> </v>
      </c>
      <c r="Q287" s="5">
        <f t="shared" si="27"/>
        <v>-54794</v>
      </c>
      <c r="R287" s="5">
        <f t="shared" si="28"/>
        <v>-27893</v>
      </c>
      <c r="S287" s="5">
        <f t="shared" si="29"/>
        <v>-72944</v>
      </c>
    </row>
    <row r="288" spans="1:19" x14ac:dyDescent="0.2">
      <c r="A288" s="6">
        <v>36938</v>
      </c>
      <c r="B288" s="5">
        <v>51121</v>
      </c>
      <c r="C288" s="5">
        <v>32054</v>
      </c>
      <c r="D288" s="5">
        <v>72186</v>
      </c>
      <c r="E288" s="5"/>
      <c r="F288" s="5">
        <v>0</v>
      </c>
      <c r="G288" s="5">
        <v>0</v>
      </c>
      <c r="H288" s="5">
        <v>0</v>
      </c>
      <c r="J288" s="5" t="str">
        <f t="shared" si="24"/>
        <v xml:space="preserve"> </v>
      </c>
      <c r="K288" s="5" t="str">
        <f t="shared" si="25"/>
        <v xml:space="preserve"> </v>
      </c>
      <c r="L288" s="5" t="str">
        <f t="shared" si="26"/>
        <v xml:space="preserve"> </v>
      </c>
      <c r="Q288" s="5">
        <f t="shared" si="27"/>
        <v>-51121</v>
      </c>
      <c r="R288" s="5">
        <f t="shared" si="28"/>
        <v>-32054</v>
      </c>
      <c r="S288" s="5">
        <f t="shared" si="29"/>
        <v>-72186</v>
      </c>
    </row>
    <row r="289" spans="1:19" x14ac:dyDescent="0.2">
      <c r="A289" s="6">
        <v>36942</v>
      </c>
      <c r="B289" s="5">
        <v>40034</v>
      </c>
      <c r="C289" s="5">
        <v>32700</v>
      </c>
      <c r="D289" s="5">
        <v>62262</v>
      </c>
      <c r="E289" s="5"/>
      <c r="F289" s="5">
        <v>-4943.8932891700697</v>
      </c>
      <c r="G289" s="5">
        <v>-31679.643646700802</v>
      </c>
      <c r="H289" s="5">
        <v>-7330</v>
      </c>
      <c r="J289" s="5" t="str">
        <f t="shared" si="24"/>
        <v xml:space="preserve"> </v>
      </c>
      <c r="K289" s="5" t="str">
        <f t="shared" si="25"/>
        <v xml:space="preserve"> </v>
      </c>
      <c r="L289" s="5" t="str">
        <f t="shared" si="26"/>
        <v xml:space="preserve"> </v>
      </c>
      <c r="Q289" s="5">
        <f t="shared" si="27"/>
        <v>-40034</v>
      </c>
      <c r="R289" s="5">
        <f t="shared" si="28"/>
        <v>-32700</v>
      </c>
      <c r="S289" s="5">
        <f t="shared" si="29"/>
        <v>-62262</v>
      </c>
    </row>
    <row r="290" spans="1:19" x14ac:dyDescent="0.2">
      <c r="A290" s="6">
        <v>36943</v>
      </c>
      <c r="B290" s="5">
        <v>25721</v>
      </c>
      <c r="C290" s="5">
        <v>25561</v>
      </c>
      <c r="D290" s="5">
        <v>43590</v>
      </c>
      <c r="E290" s="5"/>
      <c r="F290" s="5">
        <v>0</v>
      </c>
      <c r="G290" s="5">
        <v>-7618.2296586705334</v>
      </c>
      <c r="H290" s="5">
        <v>0</v>
      </c>
      <c r="J290" s="5" t="str">
        <f t="shared" si="24"/>
        <v>var exceeded</v>
      </c>
      <c r="K290" s="5" t="str">
        <f t="shared" si="25"/>
        <v xml:space="preserve"> </v>
      </c>
      <c r="L290" s="5" t="str">
        <f t="shared" si="26"/>
        <v>var exceeded</v>
      </c>
      <c r="Q290" s="5">
        <f t="shared" si="27"/>
        <v>-25721</v>
      </c>
      <c r="R290" s="5">
        <f t="shared" si="28"/>
        <v>-25561</v>
      </c>
      <c r="S290" s="5">
        <f t="shared" si="29"/>
        <v>-43590</v>
      </c>
    </row>
    <row r="291" spans="1:19" x14ac:dyDescent="0.2">
      <c r="A291" s="6">
        <v>36944</v>
      </c>
      <c r="B291" s="5">
        <v>21008</v>
      </c>
      <c r="C291" s="5">
        <v>28397</v>
      </c>
      <c r="D291" s="5">
        <v>42366</v>
      </c>
      <c r="E291" s="5"/>
      <c r="F291" s="5">
        <v>-41594.835692468601</v>
      </c>
      <c r="G291" s="5">
        <v>-12786.671000760763</v>
      </c>
      <c r="H291" s="5">
        <v>-58140</v>
      </c>
      <c r="J291" s="5" t="str">
        <f t="shared" si="24"/>
        <v xml:space="preserve"> </v>
      </c>
      <c r="K291" s="5" t="str">
        <f t="shared" si="25"/>
        <v xml:space="preserve"> </v>
      </c>
      <c r="L291" s="5" t="str">
        <f t="shared" si="26"/>
        <v xml:space="preserve"> </v>
      </c>
      <c r="Q291" s="5">
        <f t="shared" si="27"/>
        <v>-21008</v>
      </c>
      <c r="R291" s="5">
        <f t="shared" si="28"/>
        <v>-28397</v>
      </c>
      <c r="S291" s="5">
        <f t="shared" si="29"/>
        <v>-42366</v>
      </c>
    </row>
    <row r="292" spans="1:19" x14ac:dyDescent="0.2">
      <c r="A292" s="6">
        <v>36945</v>
      </c>
      <c r="B292" s="5">
        <v>22042</v>
      </c>
      <c r="C292" s="5">
        <v>30569</v>
      </c>
      <c r="D292" s="5">
        <v>43460</v>
      </c>
      <c r="E292" s="5"/>
      <c r="F292" s="5">
        <v>-10246.267782258701</v>
      </c>
      <c r="G292" s="5">
        <v>-368.66187435955459</v>
      </c>
      <c r="H292" s="5">
        <v>-5340</v>
      </c>
      <c r="J292" s="5" t="str">
        <f t="shared" si="24"/>
        <v xml:space="preserve"> </v>
      </c>
      <c r="K292" s="5" t="str">
        <f t="shared" si="25"/>
        <v xml:space="preserve"> </v>
      </c>
      <c r="L292" s="5" t="str">
        <f t="shared" si="26"/>
        <v xml:space="preserve"> </v>
      </c>
      <c r="Q292" s="5">
        <f t="shared" si="27"/>
        <v>-22042</v>
      </c>
      <c r="R292" s="5">
        <f t="shared" si="28"/>
        <v>-30569</v>
      </c>
      <c r="S292" s="5">
        <f t="shared" si="29"/>
        <v>-43460</v>
      </c>
    </row>
    <row r="293" spans="1:19" x14ac:dyDescent="0.2">
      <c r="A293" s="6">
        <v>36948</v>
      </c>
      <c r="B293" s="5">
        <v>21997</v>
      </c>
      <c r="C293" s="5">
        <v>27693</v>
      </c>
      <c r="D293" s="5">
        <v>44766</v>
      </c>
      <c r="E293" s="5"/>
      <c r="F293" s="5">
        <v>-8505.7925990791991</v>
      </c>
      <c r="G293" s="5">
        <v>-12112.248924048756</v>
      </c>
      <c r="H293" s="5">
        <v>-30040</v>
      </c>
      <c r="J293" s="5" t="str">
        <f t="shared" si="24"/>
        <v xml:space="preserve"> </v>
      </c>
      <c r="K293" s="5" t="str">
        <f t="shared" si="25"/>
        <v xml:space="preserve"> </v>
      </c>
      <c r="L293" s="5" t="str">
        <f t="shared" si="26"/>
        <v xml:space="preserve"> </v>
      </c>
      <c r="Q293" s="5">
        <f t="shared" si="27"/>
        <v>-21997</v>
      </c>
      <c r="R293" s="5">
        <f t="shared" si="28"/>
        <v>-27693</v>
      </c>
      <c r="S293" s="5">
        <f t="shared" si="29"/>
        <v>-44766</v>
      </c>
    </row>
    <row r="294" spans="1:19" x14ac:dyDescent="0.2">
      <c r="A294" s="6">
        <v>36949</v>
      </c>
      <c r="B294" s="5">
        <v>29852</v>
      </c>
      <c r="C294" s="5">
        <v>29508</v>
      </c>
      <c r="D294" s="5">
        <v>51292</v>
      </c>
      <c r="E294" s="5"/>
      <c r="F294" s="5">
        <v>0</v>
      </c>
      <c r="G294" s="5">
        <v>-4796.676684747179</v>
      </c>
      <c r="H294" s="5">
        <v>0</v>
      </c>
      <c r="J294" s="5" t="str">
        <f t="shared" si="24"/>
        <v xml:space="preserve"> </v>
      </c>
      <c r="K294" s="5" t="str">
        <f t="shared" si="25"/>
        <v xml:space="preserve"> </v>
      </c>
      <c r="L294" s="5" t="str">
        <f t="shared" si="26"/>
        <v xml:space="preserve"> </v>
      </c>
      <c r="Q294" s="5">
        <f t="shared" si="27"/>
        <v>-29852</v>
      </c>
      <c r="R294" s="5">
        <f t="shared" si="28"/>
        <v>-29508</v>
      </c>
      <c r="S294" s="5">
        <f t="shared" si="29"/>
        <v>-51292</v>
      </c>
    </row>
    <row r="295" spans="1:19" x14ac:dyDescent="0.2">
      <c r="A295" s="6">
        <v>36950</v>
      </c>
      <c r="B295" s="5">
        <v>44708</v>
      </c>
      <c r="C295" s="5">
        <v>32778</v>
      </c>
      <c r="D295" s="5">
        <v>64846</v>
      </c>
      <c r="E295" s="5"/>
      <c r="F295" s="5">
        <v>-29598.321147438797</v>
      </c>
      <c r="G295" s="5">
        <v>-8204.8489459663688</v>
      </c>
      <c r="H295" s="5">
        <v>-36100</v>
      </c>
      <c r="J295" s="5" t="str">
        <f t="shared" si="24"/>
        <v xml:space="preserve"> </v>
      </c>
      <c r="K295" s="5" t="str">
        <f t="shared" si="25"/>
        <v xml:space="preserve"> </v>
      </c>
      <c r="L295" s="5" t="str">
        <f t="shared" si="26"/>
        <v xml:space="preserve"> </v>
      </c>
      <c r="Q295" s="5">
        <f t="shared" si="27"/>
        <v>-44708</v>
      </c>
      <c r="R295" s="5">
        <f t="shared" si="28"/>
        <v>-32778</v>
      </c>
      <c r="S295" s="5">
        <f t="shared" si="29"/>
        <v>-64846</v>
      </c>
    </row>
    <row r="296" spans="1:19" x14ac:dyDescent="0.2">
      <c r="A296" s="6">
        <v>36951</v>
      </c>
      <c r="B296" s="5">
        <v>44082</v>
      </c>
      <c r="C296" s="5">
        <v>30922</v>
      </c>
      <c r="D296" s="5">
        <v>60077</v>
      </c>
      <c r="E296" s="5"/>
      <c r="F296" s="5">
        <v>-16981.0125256336</v>
      </c>
      <c r="G296" s="5">
        <v>-19384.512190061196</v>
      </c>
      <c r="H296" s="5">
        <v>0</v>
      </c>
      <c r="J296" s="5" t="str">
        <f t="shared" si="24"/>
        <v xml:space="preserve"> </v>
      </c>
      <c r="K296" s="5" t="str">
        <f t="shared" si="25"/>
        <v xml:space="preserve"> </v>
      </c>
      <c r="L296" s="5" t="str">
        <f t="shared" si="26"/>
        <v xml:space="preserve"> </v>
      </c>
      <c r="Q296" s="5">
        <f t="shared" si="27"/>
        <v>-44082</v>
      </c>
      <c r="R296" s="5">
        <f t="shared" si="28"/>
        <v>-30922</v>
      </c>
      <c r="S296" s="5">
        <f t="shared" si="29"/>
        <v>-60077</v>
      </c>
    </row>
    <row r="297" spans="1:19" x14ac:dyDescent="0.2">
      <c r="A297" s="6">
        <v>36952</v>
      </c>
      <c r="B297" s="5">
        <v>41597</v>
      </c>
      <c r="C297" s="5">
        <v>29257</v>
      </c>
      <c r="D297" s="5">
        <v>58564</v>
      </c>
      <c r="E297" s="5"/>
      <c r="F297" s="5">
        <v>0</v>
      </c>
      <c r="G297" s="5">
        <v>0</v>
      </c>
      <c r="H297" s="5">
        <v>0</v>
      </c>
      <c r="J297" s="5" t="str">
        <f t="shared" si="24"/>
        <v xml:space="preserve"> </v>
      </c>
      <c r="K297" s="5" t="str">
        <f t="shared" si="25"/>
        <v xml:space="preserve"> </v>
      </c>
      <c r="L297" s="5" t="str">
        <f t="shared" si="26"/>
        <v xml:space="preserve"> </v>
      </c>
      <c r="Q297" s="5">
        <f t="shared" si="27"/>
        <v>-41597</v>
      </c>
      <c r="R297" s="5">
        <f t="shared" si="28"/>
        <v>-29257</v>
      </c>
      <c r="S297" s="5">
        <f t="shared" si="29"/>
        <v>-58564</v>
      </c>
    </row>
    <row r="298" spans="1:19" x14ac:dyDescent="0.2">
      <c r="A298" s="6">
        <v>36955</v>
      </c>
      <c r="B298" s="5">
        <v>45206</v>
      </c>
      <c r="C298" s="5">
        <v>27024</v>
      </c>
      <c r="D298" s="5">
        <v>59612</v>
      </c>
      <c r="E298" s="5"/>
      <c r="F298" s="5">
        <v>0</v>
      </c>
      <c r="G298" s="5">
        <v>0</v>
      </c>
      <c r="H298" s="5">
        <v>0</v>
      </c>
      <c r="J298" s="5" t="str">
        <f t="shared" si="24"/>
        <v xml:space="preserve"> </v>
      </c>
      <c r="K298" s="5" t="str">
        <f t="shared" si="25"/>
        <v xml:space="preserve"> </v>
      </c>
      <c r="L298" s="5" t="str">
        <f t="shared" si="26"/>
        <v xml:space="preserve"> </v>
      </c>
      <c r="Q298" s="5">
        <f t="shared" si="27"/>
        <v>-45206</v>
      </c>
      <c r="R298" s="5">
        <f t="shared" si="28"/>
        <v>-27024</v>
      </c>
      <c r="S298" s="5">
        <f t="shared" si="29"/>
        <v>-59612</v>
      </c>
    </row>
    <row r="299" spans="1:19" x14ac:dyDescent="0.2">
      <c r="A299" s="6">
        <v>36956</v>
      </c>
      <c r="B299" s="5">
        <v>40433</v>
      </c>
      <c r="C299" s="5">
        <v>28299</v>
      </c>
      <c r="D299" s="5">
        <v>57280</v>
      </c>
      <c r="E299" s="5"/>
      <c r="F299" s="5">
        <v>-1097.4256477885399</v>
      </c>
      <c r="G299" s="5">
        <v>0</v>
      </c>
      <c r="H299" s="5">
        <v>-3210</v>
      </c>
      <c r="J299" s="5" t="str">
        <f t="shared" si="24"/>
        <v xml:space="preserve"> </v>
      </c>
      <c r="K299" s="5" t="str">
        <f t="shared" si="25"/>
        <v xml:space="preserve"> </v>
      </c>
      <c r="L299" s="5" t="str">
        <f t="shared" si="26"/>
        <v xml:space="preserve"> </v>
      </c>
      <c r="Q299" s="5">
        <f t="shared" si="27"/>
        <v>-40433</v>
      </c>
      <c r="R299" s="5">
        <f t="shared" si="28"/>
        <v>-28299</v>
      </c>
      <c r="S299" s="5">
        <f t="shared" si="29"/>
        <v>-57280</v>
      </c>
    </row>
    <row r="300" spans="1:19" x14ac:dyDescent="0.2">
      <c r="A300" s="6">
        <v>36957</v>
      </c>
      <c r="B300" s="5">
        <v>38278</v>
      </c>
      <c r="C300" s="5">
        <v>31626</v>
      </c>
      <c r="D300" s="5">
        <v>57562</v>
      </c>
      <c r="E300" s="5"/>
      <c r="F300" s="5">
        <v>0</v>
      </c>
      <c r="G300" s="5">
        <v>-5364.3895833672314</v>
      </c>
      <c r="H300" s="5">
        <v>-9760</v>
      </c>
      <c r="J300" s="5" t="str">
        <f t="shared" si="24"/>
        <v xml:space="preserve"> </v>
      </c>
      <c r="K300" s="5" t="str">
        <f t="shared" si="25"/>
        <v xml:space="preserve"> </v>
      </c>
      <c r="L300" s="5" t="str">
        <f t="shared" si="26"/>
        <v xml:space="preserve"> </v>
      </c>
      <c r="Q300" s="5">
        <f t="shared" si="27"/>
        <v>-38278</v>
      </c>
      <c r="R300" s="5">
        <f t="shared" si="28"/>
        <v>-31626</v>
      </c>
      <c r="S300" s="5">
        <f t="shared" si="29"/>
        <v>-57562</v>
      </c>
    </row>
    <row r="301" spans="1:19" x14ac:dyDescent="0.2">
      <c r="A301" s="6">
        <v>36958</v>
      </c>
      <c r="B301" s="5">
        <v>26853</v>
      </c>
      <c r="C301" s="5">
        <v>28400</v>
      </c>
      <c r="D301" s="5">
        <v>47245</v>
      </c>
      <c r="E301" s="5"/>
      <c r="F301" s="5">
        <v>-13090.209431407802</v>
      </c>
      <c r="G301" s="5">
        <v>-8193.4280787553125</v>
      </c>
      <c r="H301" s="5">
        <v>-31310</v>
      </c>
      <c r="J301" s="5" t="str">
        <f t="shared" si="24"/>
        <v xml:space="preserve"> </v>
      </c>
      <c r="K301" s="5" t="str">
        <f t="shared" si="25"/>
        <v xml:space="preserve"> </v>
      </c>
      <c r="L301" s="5" t="str">
        <f t="shared" si="26"/>
        <v xml:space="preserve"> </v>
      </c>
      <c r="Q301" s="5">
        <f t="shared" si="27"/>
        <v>-26853</v>
      </c>
      <c r="R301" s="5">
        <f t="shared" si="28"/>
        <v>-28400</v>
      </c>
      <c r="S301" s="5">
        <f t="shared" si="29"/>
        <v>-47245</v>
      </c>
    </row>
    <row r="302" spans="1:19" x14ac:dyDescent="0.2">
      <c r="A302" s="6">
        <v>36959</v>
      </c>
      <c r="B302" s="5">
        <v>35732</v>
      </c>
      <c r="C302" s="5">
        <v>24548</v>
      </c>
      <c r="D302" s="5">
        <v>49112</v>
      </c>
      <c r="E302" s="5"/>
      <c r="F302" s="5">
        <v>0</v>
      </c>
      <c r="G302" s="5">
        <v>0</v>
      </c>
      <c r="H302" s="5">
        <v>0</v>
      </c>
      <c r="J302" s="5" t="str">
        <f t="shared" si="24"/>
        <v xml:space="preserve"> </v>
      </c>
      <c r="K302" s="5" t="str">
        <f t="shared" si="25"/>
        <v>var exceeded</v>
      </c>
      <c r="L302" s="5" t="str">
        <f t="shared" si="26"/>
        <v xml:space="preserve"> </v>
      </c>
      <c r="Q302" s="5">
        <f t="shared" si="27"/>
        <v>-35732</v>
      </c>
      <c r="R302" s="5">
        <f t="shared" si="28"/>
        <v>-24548</v>
      </c>
      <c r="S302" s="5">
        <f t="shared" si="29"/>
        <v>-49112</v>
      </c>
    </row>
    <row r="303" spans="1:19" x14ac:dyDescent="0.2">
      <c r="A303" s="6">
        <v>36962</v>
      </c>
      <c r="B303" s="5">
        <v>36581</v>
      </c>
      <c r="C303" s="5">
        <v>24574</v>
      </c>
      <c r="D303" s="5">
        <v>47784</v>
      </c>
      <c r="E303" s="5"/>
      <c r="F303" s="5">
        <v>0</v>
      </c>
      <c r="G303" s="5">
        <v>-26445.952495555386</v>
      </c>
      <c r="H303" s="5">
        <v>0</v>
      </c>
      <c r="J303" s="5" t="str">
        <f t="shared" si="24"/>
        <v xml:space="preserve"> </v>
      </c>
      <c r="K303" s="5" t="str">
        <f t="shared" si="25"/>
        <v xml:space="preserve"> </v>
      </c>
      <c r="L303" s="5" t="str">
        <f t="shared" si="26"/>
        <v xml:space="preserve"> </v>
      </c>
      <c r="Q303" s="5">
        <f t="shared" si="27"/>
        <v>-36581</v>
      </c>
      <c r="R303" s="5">
        <f t="shared" si="28"/>
        <v>-24574</v>
      </c>
      <c r="S303" s="5">
        <f t="shared" si="29"/>
        <v>-47784</v>
      </c>
    </row>
    <row r="304" spans="1:19" x14ac:dyDescent="0.2">
      <c r="A304" s="6">
        <v>36963</v>
      </c>
      <c r="B304" s="5">
        <v>37160</v>
      </c>
      <c r="C304" s="5">
        <v>26387</v>
      </c>
      <c r="D304" s="5">
        <v>48378</v>
      </c>
      <c r="E304" s="5"/>
      <c r="F304" s="5">
        <v>-6818.6185743373298</v>
      </c>
      <c r="G304" s="5">
        <v>-21154.719889932217</v>
      </c>
      <c r="H304" s="5">
        <v>-34930</v>
      </c>
      <c r="J304" s="5" t="str">
        <f t="shared" si="24"/>
        <v xml:space="preserve"> </v>
      </c>
      <c r="K304" s="5" t="str">
        <f t="shared" si="25"/>
        <v xml:space="preserve"> </v>
      </c>
      <c r="L304" s="5" t="str">
        <f t="shared" si="26"/>
        <v xml:space="preserve"> </v>
      </c>
      <c r="Q304" s="5">
        <f t="shared" si="27"/>
        <v>-37160</v>
      </c>
      <c r="R304" s="5">
        <f t="shared" si="28"/>
        <v>-26387</v>
      </c>
      <c r="S304" s="5">
        <f t="shared" si="29"/>
        <v>-48378</v>
      </c>
    </row>
    <row r="305" spans="1:19" x14ac:dyDescent="0.2">
      <c r="A305" s="6">
        <v>36964</v>
      </c>
      <c r="B305" s="5">
        <v>37968</v>
      </c>
      <c r="C305" s="5">
        <v>24393</v>
      </c>
      <c r="D305" s="5">
        <v>47948</v>
      </c>
      <c r="E305" s="5"/>
      <c r="F305" s="5">
        <v>-7075.3371356694506</v>
      </c>
      <c r="G305" s="5">
        <v>-3556.374745130594</v>
      </c>
      <c r="H305" s="5">
        <v>-18470</v>
      </c>
      <c r="J305" s="5" t="str">
        <f t="shared" si="24"/>
        <v xml:space="preserve"> </v>
      </c>
      <c r="K305" s="5" t="str">
        <f t="shared" si="25"/>
        <v xml:space="preserve"> </v>
      </c>
      <c r="L305" s="5" t="str">
        <f t="shared" si="26"/>
        <v xml:space="preserve"> </v>
      </c>
      <c r="Q305" s="5">
        <f t="shared" si="27"/>
        <v>-37968</v>
      </c>
      <c r="R305" s="5">
        <f t="shared" si="28"/>
        <v>-24393</v>
      </c>
      <c r="S305" s="5">
        <f t="shared" si="29"/>
        <v>-47948</v>
      </c>
    </row>
    <row r="306" spans="1:19" x14ac:dyDescent="0.2">
      <c r="A306" s="6">
        <v>36965</v>
      </c>
      <c r="B306" s="5">
        <v>33911</v>
      </c>
      <c r="C306" s="5">
        <v>29345</v>
      </c>
      <c r="D306" s="5">
        <v>51767</v>
      </c>
      <c r="E306" s="5"/>
      <c r="F306" s="5">
        <v>-9795.4606633599706</v>
      </c>
      <c r="G306" s="5">
        <v>0</v>
      </c>
      <c r="H306" s="5">
        <v>0</v>
      </c>
      <c r="J306" s="5" t="str">
        <f t="shared" si="24"/>
        <v xml:space="preserve"> </v>
      </c>
      <c r="K306" s="5" t="str">
        <f t="shared" si="25"/>
        <v xml:space="preserve"> </v>
      </c>
      <c r="L306" s="5" t="str">
        <f t="shared" si="26"/>
        <v xml:space="preserve"> </v>
      </c>
      <c r="Q306" s="5">
        <f t="shared" si="27"/>
        <v>-33911</v>
      </c>
      <c r="R306" s="5">
        <f t="shared" si="28"/>
        <v>-29345</v>
      </c>
      <c r="S306" s="5">
        <f t="shared" si="29"/>
        <v>-51767</v>
      </c>
    </row>
    <row r="307" spans="1:19" x14ac:dyDescent="0.2">
      <c r="A307" s="6">
        <v>36966</v>
      </c>
      <c r="B307" s="5">
        <v>29029</v>
      </c>
      <c r="C307" s="5">
        <v>26044</v>
      </c>
      <c r="D307" s="5">
        <v>44213</v>
      </c>
      <c r="E307" s="5"/>
      <c r="F307" s="5">
        <v>0</v>
      </c>
      <c r="G307" s="5">
        <v>0</v>
      </c>
      <c r="H307" s="5">
        <v>0</v>
      </c>
      <c r="J307" s="5" t="str">
        <f t="shared" si="24"/>
        <v xml:space="preserve"> </v>
      </c>
      <c r="K307" s="5" t="str">
        <f t="shared" si="25"/>
        <v xml:space="preserve"> </v>
      </c>
      <c r="L307" s="5" t="str">
        <f t="shared" si="26"/>
        <v xml:space="preserve"> </v>
      </c>
      <c r="Q307" s="5">
        <f t="shared" si="27"/>
        <v>-29029</v>
      </c>
      <c r="R307" s="5">
        <f t="shared" si="28"/>
        <v>-26044</v>
      </c>
      <c r="S307" s="5">
        <f t="shared" si="29"/>
        <v>-44213</v>
      </c>
    </row>
    <row r="308" spans="1:19" x14ac:dyDescent="0.2">
      <c r="A308" s="6">
        <v>36969</v>
      </c>
      <c r="B308" s="5">
        <v>25426</v>
      </c>
      <c r="C308" s="5">
        <v>23968</v>
      </c>
      <c r="D308" s="5">
        <v>39933</v>
      </c>
      <c r="E308" s="5"/>
      <c r="F308" s="5">
        <v>0</v>
      </c>
      <c r="G308" s="5">
        <v>0</v>
      </c>
      <c r="H308" s="5">
        <v>0</v>
      </c>
      <c r="J308" s="5" t="str">
        <f t="shared" si="24"/>
        <v xml:space="preserve"> </v>
      </c>
      <c r="K308" s="5" t="str">
        <f t="shared" si="25"/>
        <v xml:space="preserve"> </v>
      </c>
      <c r="L308" s="5" t="str">
        <f t="shared" si="26"/>
        <v xml:space="preserve"> </v>
      </c>
      <c r="Q308" s="5">
        <f t="shared" si="27"/>
        <v>-25426</v>
      </c>
      <c r="R308" s="5">
        <f t="shared" si="28"/>
        <v>-23968</v>
      </c>
      <c r="S308" s="5">
        <f t="shared" si="29"/>
        <v>-39933</v>
      </c>
    </row>
    <row r="309" spans="1:19" x14ac:dyDescent="0.2">
      <c r="A309" s="6">
        <v>36970</v>
      </c>
      <c r="B309" s="5">
        <v>14346</v>
      </c>
      <c r="C309" s="5">
        <v>28567</v>
      </c>
      <c r="D309" s="5">
        <v>36632</v>
      </c>
      <c r="E309" s="5"/>
      <c r="F309" s="5">
        <v>0</v>
      </c>
      <c r="G309" s="5">
        <v>-555.16743177998626</v>
      </c>
      <c r="H309" s="5">
        <v>0</v>
      </c>
      <c r="J309" s="5" t="str">
        <f t="shared" si="24"/>
        <v xml:space="preserve"> </v>
      </c>
      <c r="K309" s="5" t="str">
        <f t="shared" si="25"/>
        <v xml:space="preserve"> </v>
      </c>
      <c r="L309" s="5" t="str">
        <f t="shared" si="26"/>
        <v xml:space="preserve"> </v>
      </c>
      <c r="Q309" s="5">
        <f t="shared" si="27"/>
        <v>-14346</v>
      </c>
      <c r="R309" s="5">
        <f t="shared" si="28"/>
        <v>-28567</v>
      </c>
      <c r="S309" s="5">
        <f t="shared" si="29"/>
        <v>-36632</v>
      </c>
    </row>
    <row r="310" spans="1:19" x14ac:dyDescent="0.2">
      <c r="A310" s="6">
        <v>36971</v>
      </c>
      <c r="B310" s="5">
        <v>21302</v>
      </c>
      <c r="C310" s="5">
        <v>31801</v>
      </c>
      <c r="D310" s="5">
        <v>41339</v>
      </c>
      <c r="E310" s="5"/>
      <c r="F310" s="5">
        <v>0</v>
      </c>
      <c r="G310" s="5">
        <v>0</v>
      </c>
      <c r="H310" s="5">
        <v>0</v>
      </c>
      <c r="J310" s="5" t="str">
        <f t="shared" si="24"/>
        <v xml:space="preserve"> </v>
      </c>
      <c r="K310" s="5" t="str">
        <f t="shared" si="25"/>
        <v xml:space="preserve"> </v>
      </c>
      <c r="L310" s="5" t="str">
        <f t="shared" si="26"/>
        <v xml:space="preserve"> </v>
      </c>
      <c r="Q310" s="5">
        <f t="shared" si="27"/>
        <v>-21302</v>
      </c>
      <c r="R310" s="5">
        <f t="shared" si="28"/>
        <v>-31801</v>
      </c>
      <c r="S310" s="5">
        <f t="shared" si="29"/>
        <v>-41339</v>
      </c>
    </row>
    <row r="311" spans="1:19" x14ac:dyDescent="0.2">
      <c r="A311" s="6">
        <v>36972</v>
      </c>
      <c r="B311" s="5">
        <v>25269</v>
      </c>
      <c r="C311" s="5">
        <v>28424</v>
      </c>
      <c r="D311" s="5">
        <v>43079</v>
      </c>
      <c r="E311" s="5"/>
      <c r="F311" s="5">
        <v>-7952.2034733832907</v>
      </c>
      <c r="G311" s="5">
        <v>-1633.6183097109847</v>
      </c>
      <c r="H311" s="5">
        <v>-11380</v>
      </c>
      <c r="J311" s="5" t="str">
        <f t="shared" si="24"/>
        <v xml:space="preserve"> </v>
      </c>
      <c r="K311" s="5" t="str">
        <f t="shared" si="25"/>
        <v xml:space="preserve"> </v>
      </c>
      <c r="L311" s="5" t="str">
        <f t="shared" si="26"/>
        <v xml:space="preserve"> </v>
      </c>
      <c r="Q311" s="5">
        <f t="shared" si="27"/>
        <v>-25269</v>
      </c>
      <c r="R311" s="5">
        <f t="shared" si="28"/>
        <v>-28424</v>
      </c>
      <c r="S311" s="5">
        <f t="shared" si="29"/>
        <v>-43079</v>
      </c>
    </row>
    <row r="312" spans="1:19" x14ac:dyDescent="0.2">
      <c r="A312" s="6">
        <v>36973</v>
      </c>
      <c r="B312" s="5">
        <v>24983</v>
      </c>
      <c r="C312" s="5">
        <v>31641</v>
      </c>
      <c r="D312" s="5">
        <v>46181</v>
      </c>
      <c r="E312" s="5"/>
      <c r="F312" s="5">
        <v>0</v>
      </c>
      <c r="G312" s="5">
        <v>0</v>
      </c>
      <c r="H312" s="5">
        <v>0</v>
      </c>
      <c r="J312" s="5" t="str">
        <f t="shared" si="24"/>
        <v xml:space="preserve"> </v>
      </c>
      <c r="K312" s="5" t="str">
        <f t="shared" si="25"/>
        <v xml:space="preserve"> </v>
      </c>
      <c r="L312" s="5" t="str">
        <f t="shared" si="26"/>
        <v xml:space="preserve"> </v>
      </c>
      <c r="Q312" s="5">
        <f t="shared" si="27"/>
        <v>-24983</v>
      </c>
      <c r="R312" s="5">
        <f t="shared" si="28"/>
        <v>-31641</v>
      </c>
      <c r="S312" s="5">
        <f t="shared" si="29"/>
        <v>-46181</v>
      </c>
    </row>
    <row r="313" spans="1:19" x14ac:dyDescent="0.2">
      <c r="A313" s="6">
        <v>36976</v>
      </c>
      <c r="B313" s="5">
        <v>33866</v>
      </c>
      <c r="C313" s="5">
        <v>30848</v>
      </c>
      <c r="D313" s="5">
        <v>53398</v>
      </c>
      <c r="E313" s="5"/>
      <c r="F313" s="5">
        <v>0</v>
      </c>
      <c r="G313" s="5">
        <v>-436.78693777989969</v>
      </c>
      <c r="H313" s="5">
        <v>0</v>
      </c>
      <c r="J313" s="5" t="str">
        <f t="shared" si="24"/>
        <v>var exceeded</v>
      </c>
      <c r="K313" s="5" t="str">
        <f t="shared" si="25"/>
        <v xml:space="preserve"> </v>
      </c>
      <c r="L313" s="5" t="str">
        <f t="shared" si="26"/>
        <v xml:space="preserve"> </v>
      </c>
      <c r="Q313" s="5">
        <f t="shared" si="27"/>
        <v>-33866</v>
      </c>
      <c r="R313" s="5">
        <f t="shared" si="28"/>
        <v>-30848</v>
      </c>
      <c r="S313" s="5">
        <f t="shared" si="29"/>
        <v>-53398</v>
      </c>
    </row>
    <row r="314" spans="1:19" x14ac:dyDescent="0.2">
      <c r="A314" s="6">
        <v>36977</v>
      </c>
      <c r="B314" s="5">
        <v>33266</v>
      </c>
      <c r="C314" s="5">
        <v>30356</v>
      </c>
      <c r="D314" s="5">
        <v>51547</v>
      </c>
      <c r="E314" s="5"/>
      <c r="F314" s="5">
        <v>-85193.497306942896</v>
      </c>
      <c r="G314" s="5">
        <v>0</v>
      </c>
      <c r="H314" s="5">
        <v>-27130</v>
      </c>
      <c r="J314" s="5" t="str">
        <f t="shared" si="24"/>
        <v xml:space="preserve"> </v>
      </c>
      <c r="K314" s="5" t="str">
        <f t="shared" si="25"/>
        <v xml:space="preserve"> </v>
      </c>
      <c r="L314" s="5" t="str">
        <f t="shared" si="26"/>
        <v xml:space="preserve"> </v>
      </c>
      <c r="Q314" s="5">
        <f t="shared" si="27"/>
        <v>-33266</v>
      </c>
      <c r="R314" s="5">
        <f t="shared" si="28"/>
        <v>-30356</v>
      </c>
      <c r="S314" s="5">
        <f t="shared" si="29"/>
        <v>-51547</v>
      </c>
    </row>
    <row r="315" spans="1:19" x14ac:dyDescent="0.2">
      <c r="A315" s="6">
        <v>36978</v>
      </c>
      <c r="B315" s="5">
        <v>24077</v>
      </c>
      <c r="C315" s="5">
        <v>29905</v>
      </c>
      <c r="D315" s="5">
        <v>43151</v>
      </c>
      <c r="E315" s="5"/>
      <c r="F315" s="5">
        <v>0</v>
      </c>
      <c r="G315" s="5">
        <v>-5823.3857704886423</v>
      </c>
      <c r="H315" s="5">
        <v>0</v>
      </c>
      <c r="J315" s="5" t="str">
        <f t="shared" si="24"/>
        <v xml:space="preserve"> </v>
      </c>
      <c r="K315" s="5" t="str">
        <f t="shared" si="25"/>
        <v xml:space="preserve"> </v>
      </c>
      <c r="L315" s="5" t="str">
        <f t="shared" si="26"/>
        <v xml:space="preserve"> </v>
      </c>
      <c r="Q315" s="5">
        <f t="shared" si="27"/>
        <v>-24077</v>
      </c>
      <c r="R315" s="5">
        <f t="shared" si="28"/>
        <v>-29905</v>
      </c>
      <c r="S315" s="5">
        <f t="shared" si="29"/>
        <v>-43151</v>
      </c>
    </row>
    <row r="316" spans="1:19" x14ac:dyDescent="0.2">
      <c r="A316" s="6">
        <v>36979</v>
      </c>
      <c r="B316" s="5">
        <v>31732</v>
      </c>
      <c r="C316" s="5">
        <v>32396</v>
      </c>
      <c r="D316" s="5">
        <v>50080</v>
      </c>
      <c r="E316" s="5"/>
      <c r="F316" s="5">
        <v>0</v>
      </c>
      <c r="G316" s="5">
        <v>-5920.202328047536</v>
      </c>
      <c r="H316" s="5">
        <v>0</v>
      </c>
      <c r="J316" s="5" t="str">
        <f t="shared" si="24"/>
        <v xml:space="preserve"> </v>
      </c>
      <c r="K316" s="5" t="str">
        <f t="shared" si="25"/>
        <v xml:space="preserve"> </v>
      </c>
      <c r="L316" s="5" t="str">
        <f t="shared" si="26"/>
        <v xml:space="preserve"> </v>
      </c>
      <c r="Q316" s="5">
        <f t="shared" si="27"/>
        <v>-31732</v>
      </c>
      <c r="R316" s="5">
        <f t="shared" si="28"/>
        <v>-32396</v>
      </c>
      <c r="S316" s="5">
        <f t="shared" si="29"/>
        <v>-50080</v>
      </c>
    </row>
    <row r="317" spans="1:19" x14ac:dyDescent="0.2">
      <c r="A317" s="6">
        <v>36981</v>
      </c>
      <c r="B317" s="5">
        <v>39175</v>
      </c>
      <c r="C317" s="5">
        <v>35622</v>
      </c>
      <c r="D317" s="5">
        <v>55981</v>
      </c>
      <c r="E317" s="5"/>
      <c r="F317" s="5">
        <v>0</v>
      </c>
      <c r="G317" s="5">
        <v>0</v>
      </c>
      <c r="H317" s="5">
        <v>0</v>
      </c>
      <c r="J317" s="5" t="str">
        <f t="shared" si="24"/>
        <v xml:space="preserve"> </v>
      </c>
      <c r="K317" s="5" t="str">
        <f t="shared" si="25"/>
        <v xml:space="preserve"> </v>
      </c>
      <c r="L317" s="5" t="str">
        <f t="shared" si="26"/>
        <v xml:space="preserve"> </v>
      </c>
      <c r="Q317" s="5">
        <f t="shared" si="27"/>
        <v>-39175</v>
      </c>
      <c r="R317" s="5">
        <f t="shared" si="28"/>
        <v>-35622</v>
      </c>
      <c r="S317" s="5">
        <f t="shared" si="29"/>
        <v>-55981</v>
      </c>
    </row>
    <row r="318" spans="1:19" x14ac:dyDescent="0.2">
      <c r="A318" s="6">
        <v>36983</v>
      </c>
      <c r="B318" s="5">
        <v>45987</v>
      </c>
      <c r="C318" s="5">
        <v>35432</v>
      </c>
      <c r="D318" s="5">
        <v>62589</v>
      </c>
      <c r="E318" s="5"/>
      <c r="F318" s="5">
        <v>0</v>
      </c>
      <c r="G318" s="5">
        <v>0</v>
      </c>
      <c r="H318" s="5">
        <v>0</v>
      </c>
      <c r="J318" s="5" t="str">
        <f t="shared" si="24"/>
        <v xml:space="preserve"> </v>
      </c>
      <c r="K318" s="5" t="str">
        <f t="shared" si="25"/>
        <v xml:space="preserve"> </v>
      </c>
      <c r="L318" s="5" t="str">
        <f t="shared" si="26"/>
        <v xml:space="preserve"> </v>
      </c>
      <c r="Q318" s="5">
        <f t="shared" si="27"/>
        <v>-45987</v>
      </c>
      <c r="R318" s="5">
        <f t="shared" si="28"/>
        <v>-35432</v>
      </c>
      <c r="S318" s="5">
        <f t="shared" si="29"/>
        <v>-62589</v>
      </c>
    </row>
    <row r="319" spans="1:19" x14ac:dyDescent="0.2">
      <c r="A319" s="6">
        <v>36984</v>
      </c>
      <c r="B319" s="5">
        <v>43895</v>
      </c>
      <c r="C319" s="5">
        <v>38854</v>
      </c>
      <c r="D319" s="5">
        <v>61081</v>
      </c>
      <c r="E319" s="5"/>
      <c r="F319" s="5">
        <v>0</v>
      </c>
      <c r="G319" s="5">
        <v>0</v>
      </c>
      <c r="H319" s="5">
        <v>0</v>
      </c>
      <c r="J319" s="5" t="str">
        <f t="shared" si="24"/>
        <v xml:space="preserve"> </v>
      </c>
      <c r="K319" s="5" t="str">
        <f t="shared" si="25"/>
        <v xml:space="preserve"> </v>
      </c>
      <c r="L319" s="5" t="str">
        <f t="shared" si="26"/>
        <v xml:space="preserve"> </v>
      </c>
      <c r="Q319" s="5">
        <f t="shared" si="27"/>
        <v>-43895</v>
      </c>
      <c r="R319" s="5">
        <f t="shared" si="28"/>
        <v>-38854</v>
      </c>
      <c r="S319" s="5">
        <f t="shared" si="29"/>
        <v>-61081</v>
      </c>
    </row>
    <row r="320" spans="1:19" x14ac:dyDescent="0.2">
      <c r="A320" s="6">
        <v>36985</v>
      </c>
      <c r="B320" s="5">
        <v>46323</v>
      </c>
      <c r="C320" s="5">
        <v>40426</v>
      </c>
      <c r="D320" s="5">
        <v>63269</v>
      </c>
      <c r="E320" s="5"/>
      <c r="F320" s="5">
        <v>0</v>
      </c>
      <c r="G320" s="5">
        <v>-12548.957147598665</v>
      </c>
      <c r="H320" s="5">
        <v>0</v>
      </c>
      <c r="J320" s="5" t="str">
        <f t="shared" si="24"/>
        <v>var exceeded</v>
      </c>
      <c r="K320" s="5" t="str">
        <f t="shared" si="25"/>
        <v xml:space="preserve"> </v>
      </c>
      <c r="L320" s="5" t="str">
        <f t="shared" si="26"/>
        <v xml:space="preserve"> </v>
      </c>
      <c r="Q320" s="5">
        <f t="shared" si="27"/>
        <v>-46323</v>
      </c>
      <c r="R320" s="5">
        <f t="shared" si="28"/>
        <v>-40426</v>
      </c>
      <c r="S320" s="5">
        <f t="shared" si="29"/>
        <v>-63269</v>
      </c>
    </row>
    <row r="321" spans="1:19" x14ac:dyDescent="0.2">
      <c r="A321" s="6">
        <v>36986</v>
      </c>
      <c r="B321" s="5">
        <v>41915</v>
      </c>
      <c r="C321" s="5">
        <v>41740</v>
      </c>
      <c r="D321" s="5">
        <v>74887</v>
      </c>
      <c r="E321" s="5"/>
      <c r="F321" s="5">
        <v>-64507.550044922893</v>
      </c>
      <c r="G321" s="5">
        <v>0</v>
      </c>
      <c r="H321" s="5">
        <v>-60760</v>
      </c>
      <c r="J321" s="5" t="str">
        <f t="shared" si="24"/>
        <v>var exceeded</v>
      </c>
      <c r="K321" s="5" t="str">
        <f t="shared" si="25"/>
        <v xml:space="preserve"> </v>
      </c>
      <c r="L321" s="5" t="str">
        <f t="shared" si="26"/>
        <v xml:space="preserve"> </v>
      </c>
      <c r="Q321" s="5">
        <f t="shared" si="27"/>
        <v>-41915</v>
      </c>
      <c r="R321" s="5">
        <f t="shared" si="28"/>
        <v>-41740</v>
      </c>
      <c r="S321" s="5">
        <f t="shared" si="29"/>
        <v>-74887</v>
      </c>
    </row>
    <row r="322" spans="1:19" x14ac:dyDescent="0.2">
      <c r="A322" s="6">
        <v>36987</v>
      </c>
      <c r="B322" s="5">
        <v>40269</v>
      </c>
      <c r="C322" s="5">
        <v>42248</v>
      </c>
      <c r="D322" s="5">
        <v>59399</v>
      </c>
      <c r="E322" s="5"/>
      <c r="F322" s="5">
        <v>-46180.901500777902</v>
      </c>
      <c r="G322" s="5">
        <v>-16943.30802249891</v>
      </c>
      <c r="H322" s="5">
        <v>-52750</v>
      </c>
      <c r="J322" s="5" t="str">
        <f t="shared" si="24"/>
        <v>var exceeded</v>
      </c>
      <c r="K322" s="5" t="str">
        <f t="shared" si="25"/>
        <v xml:space="preserve"> </v>
      </c>
      <c r="L322" s="5" t="str">
        <f t="shared" si="26"/>
        <v>var exceeded</v>
      </c>
      <c r="Q322" s="5">
        <f t="shared" si="27"/>
        <v>-40269</v>
      </c>
      <c r="R322" s="5">
        <f t="shared" si="28"/>
        <v>-42248</v>
      </c>
      <c r="S322" s="5">
        <f t="shared" si="29"/>
        <v>-59399</v>
      </c>
    </row>
    <row r="323" spans="1:19" x14ac:dyDescent="0.2">
      <c r="A323" s="6">
        <v>36990</v>
      </c>
      <c r="B323" s="5">
        <v>30234</v>
      </c>
      <c r="C323" s="5">
        <v>40411</v>
      </c>
      <c r="D323" s="5">
        <v>50678</v>
      </c>
      <c r="E323" s="5"/>
      <c r="F323" s="5">
        <v>-199707.13114140401</v>
      </c>
      <c r="G323" s="5">
        <v>-105.64380193990655</v>
      </c>
      <c r="H323" s="5">
        <v>-195700</v>
      </c>
      <c r="J323" s="5" t="str">
        <f t="shared" si="24"/>
        <v xml:space="preserve"> </v>
      </c>
      <c r="K323" s="5" t="str">
        <f t="shared" si="25"/>
        <v xml:space="preserve"> </v>
      </c>
      <c r="L323" s="5" t="str">
        <f t="shared" si="26"/>
        <v xml:space="preserve"> </v>
      </c>
      <c r="Q323" s="5">
        <f t="shared" si="27"/>
        <v>-30234</v>
      </c>
      <c r="R323" s="5">
        <f t="shared" si="28"/>
        <v>-40411</v>
      </c>
      <c r="S323" s="5">
        <f t="shared" si="29"/>
        <v>-50678</v>
      </c>
    </row>
    <row r="324" spans="1:19" x14ac:dyDescent="0.2">
      <c r="A324" s="6">
        <v>36991</v>
      </c>
      <c r="B324" s="5">
        <v>30616</v>
      </c>
      <c r="C324" s="5">
        <v>44334</v>
      </c>
      <c r="D324" s="5">
        <v>53777</v>
      </c>
      <c r="E324" s="5"/>
      <c r="F324" s="5">
        <v>0</v>
      </c>
      <c r="G324" s="5">
        <v>0</v>
      </c>
      <c r="H324" s="5">
        <v>0</v>
      </c>
      <c r="J324" s="5" t="str">
        <f t="shared" si="24"/>
        <v>var exceeded</v>
      </c>
      <c r="K324" s="5" t="str">
        <f t="shared" si="25"/>
        <v xml:space="preserve"> </v>
      </c>
      <c r="L324" s="5" t="str">
        <f t="shared" si="26"/>
        <v>var exceeded</v>
      </c>
      <c r="Q324" s="5">
        <f t="shared" si="27"/>
        <v>-30616</v>
      </c>
      <c r="R324" s="5">
        <f t="shared" si="28"/>
        <v>-44334</v>
      </c>
      <c r="S324" s="5">
        <f t="shared" si="29"/>
        <v>-53777</v>
      </c>
    </row>
    <row r="325" spans="1:19" x14ac:dyDescent="0.2">
      <c r="A325" s="6">
        <v>36992</v>
      </c>
      <c r="B325" s="5">
        <v>30205</v>
      </c>
      <c r="C325" s="5">
        <v>41808</v>
      </c>
      <c r="D325" s="5">
        <v>49032</v>
      </c>
      <c r="E325" s="5"/>
      <c r="F325" s="5">
        <v>-67957.108721954108</v>
      </c>
      <c r="G325" s="5">
        <v>0</v>
      </c>
      <c r="H325" s="5">
        <v>-77240</v>
      </c>
      <c r="J325" s="5" t="str">
        <f t="shared" si="24"/>
        <v>var exceeded</v>
      </c>
      <c r="K325" s="5" t="str">
        <f t="shared" si="25"/>
        <v xml:space="preserve"> </v>
      </c>
      <c r="L325" s="5" t="str">
        <f t="shared" si="26"/>
        <v xml:space="preserve"> </v>
      </c>
      <c r="Q325" s="5">
        <f t="shared" si="27"/>
        <v>-30205</v>
      </c>
      <c r="R325" s="5">
        <f t="shared" si="28"/>
        <v>-41808</v>
      </c>
      <c r="S325" s="5">
        <f t="shared" si="29"/>
        <v>-49032</v>
      </c>
    </row>
    <row r="326" spans="1:19" x14ac:dyDescent="0.2">
      <c r="A326" s="6">
        <v>36993</v>
      </c>
      <c r="B326" s="5">
        <v>24647</v>
      </c>
      <c r="C326" s="5">
        <v>38017</v>
      </c>
      <c r="D326" s="5">
        <v>45269</v>
      </c>
      <c r="E326" s="5"/>
      <c r="F326" s="5">
        <v>-49195.859594426001</v>
      </c>
      <c r="G326" s="5">
        <v>0</v>
      </c>
      <c r="H326" s="5">
        <v>-40520</v>
      </c>
      <c r="J326" s="5" t="str">
        <f t="shared" ref="J326:J389" si="30">IF(F327&lt;(B326*-1), "var exceeded", " ")</f>
        <v xml:space="preserve"> </v>
      </c>
      <c r="K326" s="5" t="str">
        <f t="shared" ref="K326:K389" si="31">IF(G327&lt;(C326*-1), "var exceeded", " ")</f>
        <v xml:space="preserve"> </v>
      </c>
      <c r="L326" s="5" t="str">
        <f t="shared" ref="L326:L389" si="32">IF(H327&lt;(D326*-1), "var exceeded", " ")</f>
        <v xml:space="preserve"> </v>
      </c>
      <c r="Q326" s="5">
        <f t="shared" ref="Q326:Q389" si="33">B326*-1</f>
        <v>-24647</v>
      </c>
      <c r="R326" s="5">
        <f t="shared" ref="R326:R389" si="34">C326*-1</f>
        <v>-38017</v>
      </c>
      <c r="S326" s="5">
        <f t="shared" ref="S326:S389" si="35">D326*-1</f>
        <v>-45269</v>
      </c>
    </row>
    <row r="327" spans="1:19" x14ac:dyDescent="0.2">
      <c r="A327" s="6">
        <v>36997</v>
      </c>
      <c r="B327" s="5">
        <v>31811</v>
      </c>
      <c r="C327" s="5">
        <v>24220</v>
      </c>
      <c r="D327" s="5">
        <v>45133</v>
      </c>
      <c r="E327" s="5"/>
      <c r="F327" s="5">
        <v>-8442.5510861786988</v>
      </c>
      <c r="G327" s="5">
        <v>-21648.145254054009</v>
      </c>
      <c r="H327" s="5">
        <v>-23270</v>
      </c>
      <c r="J327" s="5" t="str">
        <f t="shared" si="30"/>
        <v xml:space="preserve"> </v>
      </c>
      <c r="K327" s="5" t="str">
        <f t="shared" si="31"/>
        <v xml:space="preserve"> </v>
      </c>
      <c r="L327" s="5" t="str">
        <f t="shared" si="32"/>
        <v xml:space="preserve"> </v>
      </c>
      <c r="Q327" s="5">
        <f t="shared" si="33"/>
        <v>-31811</v>
      </c>
      <c r="R327" s="5">
        <f t="shared" si="34"/>
        <v>-24220</v>
      </c>
      <c r="S327" s="5">
        <f t="shared" si="35"/>
        <v>-45133</v>
      </c>
    </row>
    <row r="328" spans="1:19" x14ac:dyDescent="0.2">
      <c r="A328" s="6">
        <v>36998</v>
      </c>
      <c r="B328" s="5">
        <v>32218</v>
      </c>
      <c r="C328" s="5">
        <v>37310</v>
      </c>
      <c r="D328" s="5">
        <v>47733</v>
      </c>
      <c r="E328" s="5"/>
      <c r="F328" s="5">
        <v>0</v>
      </c>
      <c r="G328" s="5">
        <v>-11040.420272226116</v>
      </c>
      <c r="H328" s="5">
        <v>-28570</v>
      </c>
      <c r="J328" s="5" t="str">
        <f t="shared" si="30"/>
        <v xml:space="preserve"> </v>
      </c>
      <c r="K328" s="5" t="str">
        <f t="shared" si="31"/>
        <v xml:space="preserve"> </v>
      </c>
      <c r="L328" s="5" t="str">
        <f t="shared" si="32"/>
        <v xml:space="preserve"> </v>
      </c>
      <c r="Q328" s="5">
        <f t="shared" si="33"/>
        <v>-32218</v>
      </c>
      <c r="R328" s="5">
        <f t="shared" si="34"/>
        <v>-37310</v>
      </c>
      <c r="S328" s="5">
        <f t="shared" si="35"/>
        <v>-47733</v>
      </c>
    </row>
    <row r="329" spans="1:19" x14ac:dyDescent="0.2">
      <c r="A329" s="6">
        <v>36999</v>
      </c>
      <c r="B329" s="5">
        <v>46052</v>
      </c>
      <c r="C329" s="5">
        <v>41924</v>
      </c>
      <c r="D329" s="5">
        <v>67844</v>
      </c>
      <c r="E329" s="5"/>
      <c r="F329" s="5">
        <v>0</v>
      </c>
      <c r="G329" s="5">
        <v>0</v>
      </c>
      <c r="H329" s="5">
        <v>0</v>
      </c>
      <c r="J329" s="5" t="str">
        <f t="shared" si="30"/>
        <v xml:space="preserve"> </v>
      </c>
      <c r="K329" s="5" t="str">
        <f t="shared" si="31"/>
        <v xml:space="preserve"> </v>
      </c>
      <c r="L329" s="5" t="str">
        <f t="shared" si="32"/>
        <v xml:space="preserve"> </v>
      </c>
      <c r="Q329" s="5">
        <f t="shared" si="33"/>
        <v>-46052</v>
      </c>
      <c r="R329" s="5">
        <f t="shared" si="34"/>
        <v>-41924</v>
      </c>
      <c r="S329" s="5">
        <f t="shared" si="35"/>
        <v>-67844</v>
      </c>
    </row>
    <row r="330" spans="1:19" x14ac:dyDescent="0.2">
      <c r="A330" s="6">
        <v>37000</v>
      </c>
      <c r="B330" s="5">
        <v>53146</v>
      </c>
      <c r="C330" s="5">
        <v>44041</v>
      </c>
      <c r="D330" s="5">
        <v>85214</v>
      </c>
      <c r="E330" s="5"/>
      <c r="F330" s="5">
        <v>-5085.8237063795896</v>
      </c>
      <c r="G330" s="5">
        <v>-7718.0020535760696</v>
      </c>
      <c r="H330" s="5">
        <v>-10660</v>
      </c>
      <c r="J330" s="5" t="str">
        <f t="shared" si="30"/>
        <v xml:space="preserve"> </v>
      </c>
      <c r="K330" s="5" t="str">
        <f t="shared" si="31"/>
        <v xml:space="preserve"> </v>
      </c>
      <c r="L330" s="5" t="str">
        <f t="shared" si="32"/>
        <v xml:space="preserve"> </v>
      </c>
      <c r="Q330" s="5">
        <f t="shared" si="33"/>
        <v>-53146</v>
      </c>
      <c r="R330" s="5">
        <f t="shared" si="34"/>
        <v>-44041</v>
      </c>
      <c r="S330" s="5">
        <f t="shared" si="35"/>
        <v>-85214</v>
      </c>
    </row>
    <row r="331" spans="1:19" x14ac:dyDescent="0.2">
      <c r="A331" s="6">
        <v>37001</v>
      </c>
      <c r="B331" s="5">
        <v>102182</v>
      </c>
      <c r="C331" s="5">
        <v>41091</v>
      </c>
      <c r="D331" s="5">
        <v>119574</v>
      </c>
      <c r="E331" s="5"/>
      <c r="F331" s="5">
        <v>-49449.985289819902</v>
      </c>
      <c r="G331" s="5">
        <v>-15983.87427830912</v>
      </c>
      <c r="H331" s="5">
        <v>-48760</v>
      </c>
      <c r="J331" s="5" t="str">
        <f t="shared" si="30"/>
        <v xml:space="preserve"> </v>
      </c>
      <c r="K331" s="5" t="str">
        <f t="shared" si="31"/>
        <v xml:space="preserve"> </v>
      </c>
      <c r="L331" s="5" t="str">
        <f t="shared" si="32"/>
        <v xml:space="preserve"> </v>
      </c>
      <c r="Q331" s="5">
        <f t="shared" si="33"/>
        <v>-102182</v>
      </c>
      <c r="R331" s="5">
        <f t="shared" si="34"/>
        <v>-41091</v>
      </c>
      <c r="S331" s="5">
        <f t="shared" si="35"/>
        <v>-119574</v>
      </c>
    </row>
    <row r="332" spans="1:19" x14ac:dyDescent="0.2">
      <c r="A332" s="6">
        <v>37004</v>
      </c>
      <c r="B332" s="5">
        <v>99978</v>
      </c>
      <c r="C332" s="5">
        <v>43169</v>
      </c>
      <c r="D332" s="5">
        <v>112968</v>
      </c>
      <c r="E332" s="5"/>
      <c r="F332" s="5">
        <v>0</v>
      </c>
      <c r="G332" s="5">
        <v>0</v>
      </c>
      <c r="H332" s="5">
        <v>0</v>
      </c>
      <c r="J332" s="5" t="str">
        <f t="shared" si="30"/>
        <v xml:space="preserve"> </v>
      </c>
      <c r="K332" s="5" t="str">
        <f t="shared" si="31"/>
        <v xml:space="preserve"> </v>
      </c>
      <c r="L332" s="5" t="str">
        <f t="shared" si="32"/>
        <v xml:space="preserve"> </v>
      </c>
      <c r="Q332" s="5">
        <f t="shared" si="33"/>
        <v>-99978</v>
      </c>
      <c r="R332" s="5">
        <f t="shared" si="34"/>
        <v>-43169</v>
      </c>
      <c r="S332" s="5">
        <f t="shared" si="35"/>
        <v>-112968</v>
      </c>
    </row>
    <row r="333" spans="1:19" x14ac:dyDescent="0.2">
      <c r="A333" s="6">
        <v>37005</v>
      </c>
      <c r="B333" s="5">
        <v>102480</v>
      </c>
      <c r="C333" s="5">
        <v>51051</v>
      </c>
      <c r="D333" s="5">
        <v>121148</v>
      </c>
      <c r="E333" s="5"/>
      <c r="F333" s="5">
        <v>-8694.8583226769188</v>
      </c>
      <c r="G333" s="5">
        <v>0</v>
      </c>
      <c r="H333" s="5">
        <v>0</v>
      </c>
      <c r="J333" s="5" t="str">
        <f t="shared" si="30"/>
        <v>var exceeded</v>
      </c>
      <c r="K333" s="5" t="str">
        <f t="shared" si="31"/>
        <v xml:space="preserve"> </v>
      </c>
      <c r="L333" s="5" t="str">
        <f t="shared" si="32"/>
        <v>var exceeded</v>
      </c>
      <c r="Q333" s="5">
        <f t="shared" si="33"/>
        <v>-102480</v>
      </c>
      <c r="R333" s="5">
        <f t="shared" si="34"/>
        <v>-51051</v>
      </c>
      <c r="S333" s="5">
        <f t="shared" si="35"/>
        <v>-121148</v>
      </c>
    </row>
    <row r="334" spans="1:19" x14ac:dyDescent="0.2">
      <c r="A334" s="6">
        <v>37006</v>
      </c>
      <c r="B334" s="5">
        <v>91897</v>
      </c>
      <c r="C334" s="5">
        <v>50253</v>
      </c>
      <c r="D334" s="5">
        <v>118048</v>
      </c>
      <c r="E334" s="5"/>
      <c r="F334" s="5">
        <v>-143783.395368595</v>
      </c>
      <c r="G334" s="5">
        <v>0</v>
      </c>
      <c r="H334" s="5">
        <v>-146410</v>
      </c>
      <c r="J334" s="5" t="str">
        <f t="shared" si="30"/>
        <v xml:space="preserve"> </v>
      </c>
      <c r="K334" s="5" t="str">
        <f t="shared" si="31"/>
        <v xml:space="preserve"> </v>
      </c>
      <c r="L334" s="5" t="str">
        <f t="shared" si="32"/>
        <v xml:space="preserve"> </v>
      </c>
      <c r="Q334" s="5">
        <f t="shared" si="33"/>
        <v>-91897</v>
      </c>
      <c r="R334" s="5">
        <f t="shared" si="34"/>
        <v>-50253</v>
      </c>
      <c r="S334" s="5">
        <f t="shared" si="35"/>
        <v>-118048</v>
      </c>
    </row>
    <row r="335" spans="1:19" x14ac:dyDescent="0.2">
      <c r="A335" s="6">
        <v>37007</v>
      </c>
      <c r="B335" s="5">
        <v>77203</v>
      </c>
      <c r="C335" s="5">
        <v>52242</v>
      </c>
      <c r="D335" s="5">
        <v>91966</v>
      </c>
      <c r="E335" s="5"/>
      <c r="F335" s="5">
        <v>0</v>
      </c>
      <c r="G335" s="5">
        <v>-6017.5937733707706</v>
      </c>
      <c r="H335" s="5">
        <v>0</v>
      </c>
      <c r="J335" s="5" t="str">
        <f t="shared" si="30"/>
        <v xml:space="preserve"> </v>
      </c>
      <c r="K335" s="5" t="str">
        <f t="shared" si="31"/>
        <v xml:space="preserve"> </v>
      </c>
      <c r="L335" s="5" t="str">
        <f t="shared" si="32"/>
        <v xml:space="preserve"> </v>
      </c>
      <c r="Q335" s="5">
        <f t="shared" si="33"/>
        <v>-77203</v>
      </c>
      <c r="R335" s="5">
        <f t="shared" si="34"/>
        <v>-52242</v>
      </c>
      <c r="S335" s="5">
        <f t="shared" si="35"/>
        <v>-91966</v>
      </c>
    </row>
    <row r="336" spans="1:19" x14ac:dyDescent="0.2">
      <c r="A336" s="6">
        <v>37008</v>
      </c>
      <c r="B336" s="5">
        <v>77455</v>
      </c>
      <c r="C336" s="5">
        <v>51703</v>
      </c>
      <c r="D336" s="5">
        <v>92397</v>
      </c>
      <c r="E336" s="5"/>
      <c r="F336" s="5">
        <v>0</v>
      </c>
      <c r="G336" s="5">
        <v>0</v>
      </c>
      <c r="H336" s="5">
        <v>0</v>
      </c>
      <c r="J336" s="5" t="str">
        <f t="shared" si="30"/>
        <v xml:space="preserve"> </v>
      </c>
      <c r="K336" s="5" t="str">
        <f t="shared" si="31"/>
        <v xml:space="preserve"> </v>
      </c>
      <c r="L336" s="5" t="str">
        <f t="shared" si="32"/>
        <v xml:space="preserve"> </v>
      </c>
      <c r="Q336" s="5">
        <f t="shared" si="33"/>
        <v>-77455</v>
      </c>
      <c r="R336" s="5">
        <f t="shared" si="34"/>
        <v>-51703</v>
      </c>
      <c r="S336" s="5">
        <f t="shared" si="35"/>
        <v>-92397</v>
      </c>
    </row>
    <row r="337" spans="1:19" x14ac:dyDescent="0.2">
      <c r="A337" s="6">
        <v>37011</v>
      </c>
      <c r="B337" s="5">
        <v>80496</v>
      </c>
      <c r="C337" s="5">
        <v>49546</v>
      </c>
      <c r="D337" s="5">
        <v>94237</v>
      </c>
      <c r="E337" s="5"/>
      <c r="F337" s="5">
        <v>-21319.663219285798</v>
      </c>
      <c r="G337" s="5">
        <v>0</v>
      </c>
      <c r="H337" s="5">
        <v>-24390</v>
      </c>
      <c r="J337" s="5" t="str">
        <f t="shared" si="30"/>
        <v xml:space="preserve"> </v>
      </c>
      <c r="K337" s="5" t="str">
        <f t="shared" si="31"/>
        <v xml:space="preserve"> </v>
      </c>
      <c r="L337" s="5" t="str">
        <f t="shared" si="32"/>
        <v xml:space="preserve"> </v>
      </c>
      <c r="Q337" s="5">
        <f t="shared" si="33"/>
        <v>-80496</v>
      </c>
      <c r="R337" s="5">
        <f t="shared" si="34"/>
        <v>-49546</v>
      </c>
      <c r="S337" s="5">
        <f t="shared" si="35"/>
        <v>-94237</v>
      </c>
    </row>
    <row r="338" spans="1:19" x14ac:dyDescent="0.2">
      <c r="A338" s="6">
        <v>37012</v>
      </c>
      <c r="B338" s="5">
        <v>84067</v>
      </c>
      <c r="C338" s="5">
        <v>47994</v>
      </c>
      <c r="D338" s="5">
        <v>98306</v>
      </c>
      <c r="E338" s="5"/>
      <c r="F338" s="5">
        <v>-27168.644216891698</v>
      </c>
      <c r="G338" s="5">
        <v>0</v>
      </c>
      <c r="H338" s="5">
        <v>-16630</v>
      </c>
      <c r="J338" s="5" t="str">
        <f t="shared" si="30"/>
        <v xml:space="preserve"> </v>
      </c>
      <c r="K338" s="5" t="str">
        <f t="shared" si="31"/>
        <v xml:space="preserve"> </v>
      </c>
      <c r="L338" s="5" t="str">
        <f t="shared" si="32"/>
        <v xml:space="preserve"> </v>
      </c>
      <c r="Q338" s="5">
        <f t="shared" si="33"/>
        <v>-84067</v>
      </c>
      <c r="R338" s="5">
        <f t="shared" si="34"/>
        <v>-47994</v>
      </c>
      <c r="S338" s="5">
        <f t="shared" si="35"/>
        <v>-98306</v>
      </c>
    </row>
    <row r="339" spans="1:19" x14ac:dyDescent="0.2">
      <c r="A339" s="6">
        <v>37013</v>
      </c>
      <c r="B339" s="5">
        <v>82752</v>
      </c>
      <c r="C339" s="5">
        <v>52017</v>
      </c>
      <c r="D339" s="5">
        <v>108300</v>
      </c>
      <c r="E339" s="5"/>
      <c r="F339" s="5">
        <v>-2155.3441510758398</v>
      </c>
      <c r="G339" s="5">
        <v>0</v>
      </c>
      <c r="H339" s="5">
        <v>0</v>
      </c>
      <c r="J339" s="5" t="str">
        <f t="shared" si="30"/>
        <v xml:space="preserve"> </v>
      </c>
      <c r="K339" s="5" t="str">
        <f t="shared" si="31"/>
        <v xml:space="preserve"> </v>
      </c>
      <c r="L339" s="5" t="str">
        <f t="shared" si="32"/>
        <v xml:space="preserve"> </v>
      </c>
      <c r="Q339" s="5">
        <f t="shared" si="33"/>
        <v>-82752</v>
      </c>
      <c r="R339" s="5">
        <f t="shared" si="34"/>
        <v>-52017</v>
      </c>
      <c r="S339" s="5">
        <f t="shared" si="35"/>
        <v>-108300</v>
      </c>
    </row>
    <row r="340" spans="1:19" x14ac:dyDescent="0.2">
      <c r="A340" s="6">
        <v>37014</v>
      </c>
      <c r="B340" s="5">
        <v>83041</v>
      </c>
      <c r="C340" s="5">
        <v>47570</v>
      </c>
      <c r="D340" s="5">
        <v>106185</v>
      </c>
      <c r="E340" s="5"/>
      <c r="F340" s="5">
        <v>-19129.5888071671</v>
      </c>
      <c r="G340" s="5">
        <v>0</v>
      </c>
      <c r="H340" s="5">
        <v>-18160</v>
      </c>
      <c r="J340" s="5" t="str">
        <f t="shared" si="30"/>
        <v xml:space="preserve"> </v>
      </c>
      <c r="K340" s="5" t="str">
        <f t="shared" si="31"/>
        <v xml:space="preserve"> </v>
      </c>
      <c r="L340" s="5" t="str">
        <f t="shared" si="32"/>
        <v xml:space="preserve"> </v>
      </c>
      <c r="Q340" s="5">
        <f t="shared" si="33"/>
        <v>-83041</v>
      </c>
      <c r="R340" s="5">
        <f t="shared" si="34"/>
        <v>-47570</v>
      </c>
      <c r="S340" s="5">
        <f t="shared" si="35"/>
        <v>-106185</v>
      </c>
    </row>
    <row r="341" spans="1:19" x14ac:dyDescent="0.2">
      <c r="A341" s="6">
        <v>37015</v>
      </c>
      <c r="B341" s="5">
        <v>81488</v>
      </c>
      <c r="C341" s="5">
        <v>48879</v>
      </c>
      <c r="D341" s="5">
        <v>105846</v>
      </c>
      <c r="E341" s="5"/>
      <c r="F341" s="5">
        <v>0</v>
      </c>
      <c r="G341" s="5">
        <v>-8480.0773326360631</v>
      </c>
      <c r="H341" s="5">
        <v>0</v>
      </c>
      <c r="J341" s="5" t="str">
        <f t="shared" si="30"/>
        <v xml:space="preserve"> </v>
      </c>
      <c r="K341" s="5" t="str">
        <f t="shared" si="31"/>
        <v xml:space="preserve"> </v>
      </c>
      <c r="L341" s="5" t="str">
        <f t="shared" si="32"/>
        <v xml:space="preserve"> </v>
      </c>
      <c r="Q341" s="5">
        <f t="shared" si="33"/>
        <v>-81488</v>
      </c>
      <c r="R341" s="5">
        <f t="shared" si="34"/>
        <v>-48879</v>
      </c>
      <c r="S341" s="5">
        <f t="shared" si="35"/>
        <v>-105846</v>
      </c>
    </row>
    <row r="342" spans="1:19" x14ac:dyDescent="0.2">
      <c r="A342" s="6">
        <v>37018</v>
      </c>
      <c r="B342" s="5">
        <v>79777</v>
      </c>
      <c r="C342" s="5">
        <v>38330</v>
      </c>
      <c r="D342" s="5">
        <v>94501</v>
      </c>
      <c r="E342" s="5"/>
      <c r="F342" s="5">
        <v>0</v>
      </c>
      <c r="G342" s="5">
        <v>0</v>
      </c>
      <c r="H342" s="5">
        <v>0</v>
      </c>
      <c r="J342" s="5" t="str">
        <f t="shared" si="30"/>
        <v>var exceeded</v>
      </c>
      <c r="K342" s="5" t="str">
        <f t="shared" si="31"/>
        <v xml:space="preserve"> </v>
      </c>
      <c r="L342" s="5" t="str">
        <f t="shared" si="32"/>
        <v>var exceeded</v>
      </c>
      <c r="Q342" s="5">
        <f t="shared" si="33"/>
        <v>-79777</v>
      </c>
      <c r="R342" s="5">
        <f t="shared" si="34"/>
        <v>-38330</v>
      </c>
      <c r="S342" s="5">
        <f t="shared" si="35"/>
        <v>-94501</v>
      </c>
    </row>
    <row r="343" spans="1:19" x14ac:dyDescent="0.2">
      <c r="A343" s="6">
        <v>37019</v>
      </c>
      <c r="B343" s="5">
        <v>81229</v>
      </c>
      <c r="C343" s="5">
        <v>35337</v>
      </c>
      <c r="D343" s="5">
        <v>93418</v>
      </c>
      <c r="E343" s="5"/>
      <c r="F343" s="5">
        <v>-85746.883852088489</v>
      </c>
      <c r="G343" s="5">
        <v>-18241.410650388359</v>
      </c>
      <c r="H343" s="5">
        <v>-102140</v>
      </c>
      <c r="J343" s="5" t="str">
        <f t="shared" si="30"/>
        <v xml:space="preserve"> </v>
      </c>
      <c r="K343" s="5" t="str">
        <f t="shared" si="31"/>
        <v xml:space="preserve"> </v>
      </c>
      <c r="L343" s="5" t="str">
        <f t="shared" si="32"/>
        <v xml:space="preserve"> </v>
      </c>
      <c r="Q343" s="5">
        <f t="shared" si="33"/>
        <v>-81229</v>
      </c>
      <c r="R343" s="5">
        <f t="shared" si="34"/>
        <v>-35337</v>
      </c>
      <c r="S343" s="5">
        <f t="shared" si="35"/>
        <v>-93418</v>
      </c>
    </row>
    <row r="344" spans="1:19" x14ac:dyDescent="0.2">
      <c r="A344" s="6">
        <v>37020</v>
      </c>
      <c r="B344" s="5">
        <v>76610</v>
      </c>
      <c r="C344" s="5">
        <v>35548</v>
      </c>
      <c r="D344" s="5">
        <v>89638</v>
      </c>
      <c r="E344" s="5"/>
      <c r="F344" s="5">
        <v>0</v>
      </c>
      <c r="G344" s="5">
        <v>0</v>
      </c>
      <c r="H344" s="5">
        <v>0</v>
      </c>
      <c r="J344" s="5" t="str">
        <f t="shared" si="30"/>
        <v xml:space="preserve"> </v>
      </c>
      <c r="K344" s="5" t="str">
        <f t="shared" si="31"/>
        <v xml:space="preserve"> </v>
      </c>
      <c r="L344" s="5" t="str">
        <f t="shared" si="32"/>
        <v xml:space="preserve"> </v>
      </c>
      <c r="Q344" s="5">
        <f t="shared" si="33"/>
        <v>-76610</v>
      </c>
      <c r="R344" s="5">
        <f t="shared" si="34"/>
        <v>-35548</v>
      </c>
      <c r="S344" s="5">
        <f t="shared" si="35"/>
        <v>-89638</v>
      </c>
    </row>
    <row r="345" spans="1:19" x14ac:dyDescent="0.2">
      <c r="A345" s="6">
        <v>37021</v>
      </c>
      <c r="B345" s="5">
        <v>93443</v>
      </c>
      <c r="C345" s="5">
        <v>34394</v>
      </c>
      <c r="D345" s="5">
        <v>106564</v>
      </c>
      <c r="E345" s="5"/>
      <c r="F345" s="5">
        <v>-29056.213095187901</v>
      </c>
      <c r="G345" s="5">
        <v>-4447.2150792074526</v>
      </c>
      <c r="H345" s="5">
        <v>-30390</v>
      </c>
      <c r="J345" s="5" t="str">
        <f t="shared" si="30"/>
        <v xml:space="preserve"> </v>
      </c>
      <c r="K345" s="5" t="str">
        <f t="shared" si="31"/>
        <v xml:space="preserve"> </v>
      </c>
      <c r="L345" s="5" t="str">
        <f t="shared" si="32"/>
        <v xml:space="preserve"> </v>
      </c>
      <c r="Q345" s="5">
        <f t="shared" si="33"/>
        <v>-93443</v>
      </c>
      <c r="R345" s="5">
        <f t="shared" si="34"/>
        <v>-34394</v>
      </c>
      <c r="S345" s="5">
        <f t="shared" si="35"/>
        <v>-106564</v>
      </c>
    </row>
    <row r="346" spans="1:19" x14ac:dyDescent="0.2">
      <c r="A346" s="6">
        <v>37022</v>
      </c>
      <c r="B346" s="5">
        <v>86614</v>
      </c>
      <c r="C346" s="5">
        <v>37209</v>
      </c>
      <c r="D346" s="5">
        <v>103998</v>
      </c>
      <c r="E346" s="5"/>
      <c r="F346" s="5">
        <v>-87745.828656107289</v>
      </c>
      <c r="G346" s="5">
        <v>-1789.6765049792814</v>
      </c>
      <c r="H346" s="5">
        <v>-79220</v>
      </c>
      <c r="J346" s="5" t="str">
        <f t="shared" si="30"/>
        <v xml:space="preserve"> </v>
      </c>
      <c r="K346" s="5" t="str">
        <f t="shared" si="31"/>
        <v xml:space="preserve"> </v>
      </c>
      <c r="L346" s="5" t="str">
        <f t="shared" si="32"/>
        <v xml:space="preserve"> </v>
      </c>
      <c r="Q346" s="5">
        <f t="shared" si="33"/>
        <v>-86614</v>
      </c>
      <c r="R346" s="5">
        <f t="shared" si="34"/>
        <v>-37209</v>
      </c>
      <c r="S346" s="5">
        <f t="shared" si="35"/>
        <v>-103998</v>
      </c>
    </row>
    <row r="347" spans="1:19" x14ac:dyDescent="0.2">
      <c r="A347" s="6">
        <v>37025</v>
      </c>
      <c r="B347" s="5">
        <v>89223</v>
      </c>
      <c r="C347" s="5">
        <v>35719</v>
      </c>
      <c r="D347" s="5">
        <v>106632</v>
      </c>
      <c r="E347" s="5"/>
      <c r="F347" s="5">
        <v>-66512.370583839103</v>
      </c>
      <c r="G347" s="5">
        <v>0</v>
      </c>
      <c r="H347" s="5">
        <v>-48230</v>
      </c>
      <c r="J347" s="5" t="str">
        <f t="shared" si="30"/>
        <v xml:space="preserve"> </v>
      </c>
      <c r="K347" s="5" t="str">
        <f t="shared" si="31"/>
        <v xml:space="preserve"> </v>
      </c>
      <c r="L347" s="5" t="str">
        <f t="shared" si="32"/>
        <v xml:space="preserve"> </v>
      </c>
      <c r="Q347" s="5">
        <f t="shared" si="33"/>
        <v>-89223</v>
      </c>
      <c r="R347" s="5">
        <f t="shared" si="34"/>
        <v>-35719</v>
      </c>
      <c r="S347" s="5">
        <f t="shared" si="35"/>
        <v>-106632</v>
      </c>
    </row>
    <row r="348" spans="1:19" x14ac:dyDescent="0.2">
      <c r="A348" s="6">
        <v>37026</v>
      </c>
      <c r="B348" s="5">
        <v>94425</v>
      </c>
      <c r="C348" s="5">
        <v>34313</v>
      </c>
      <c r="D348" s="5">
        <v>105997</v>
      </c>
      <c r="E348" s="5"/>
      <c r="F348" s="5">
        <v>-34117.317898061105</v>
      </c>
      <c r="G348" s="5">
        <v>0</v>
      </c>
      <c r="H348" s="5">
        <v>-37960</v>
      </c>
      <c r="J348" s="5" t="str">
        <f t="shared" si="30"/>
        <v xml:space="preserve"> </v>
      </c>
      <c r="K348" s="5" t="str">
        <f t="shared" si="31"/>
        <v xml:space="preserve"> </v>
      </c>
      <c r="L348" s="5" t="str">
        <f t="shared" si="32"/>
        <v xml:space="preserve"> </v>
      </c>
      <c r="Q348" s="5">
        <f t="shared" si="33"/>
        <v>-94425</v>
      </c>
      <c r="R348" s="5">
        <f t="shared" si="34"/>
        <v>-34313</v>
      </c>
      <c r="S348" s="5">
        <f t="shared" si="35"/>
        <v>-105997</v>
      </c>
    </row>
    <row r="349" spans="1:19" x14ac:dyDescent="0.2">
      <c r="A349" s="6">
        <v>37027</v>
      </c>
      <c r="B349" s="5">
        <v>86452</v>
      </c>
      <c r="C349" s="5">
        <v>30266</v>
      </c>
      <c r="D349" s="5">
        <v>96954</v>
      </c>
      <c r="E349" s="5"/>
      <c r="F349" s="5">
        <v>0</v>
      </c>
      <c r="G349" s="5">
        <v>0</v>
      </c>
      <c r="H349" s="5">
        <v>0</v>
      </c>
      <c r="J349" s="5" t="str">
        <f t="shared" si="30"/>
        <v xml:space="preserve"> </v>
      </c>
      <c r="K349" s="5" t="str">
        <f t="shared" si="31"/>
        <v xml:space="preserve"> </v>
      </c>
      <c r="L349" s="5" t="str">
        <f t="shared" si="32"/>
        <v xml:space="preserve"> </v>
      </c>
      <c r="Q349" s="5">
        <f t="shared" si="33"/>
        <v>-86452</v>
      </c>
      <c r="R349" s="5">
        <f t="shared" si="34"/>
        <v>-30266</v>
      </c>
      <c r="S349" s="5">
        <f t="shared" si="35"/>
        <v>-96954</v>
      </c>
    </row>
    <row r="350" spans="1:19" x14ac:dyDescent="0.2">
      <c r="A350" s="6">
        <v>37028</v>
      </c>
      <c r="B350" s="5">
        <v>81933</v>
      </c>
      <c r="C350" s="5">
        <v>32713</v>
      </c>
      <c r="D350" s="5">
        <v>91603</v>
      </c>
      <c r="E350" s="5"/>
      <c r="F350" s="5">
        <v>0</v>
      </c>
      <c r="G350" s="5">
        <v>0</v>
      </c>
      <c r="H350" s="5">
        <v>0</v>
      </c>
      <c r="J350" s="5" t="str">
        <f t="shared" si="30"/>
        <v xml:space="preserve"> </v>
      </c>
      <c r="K350" s="5" t="str">
        <f t="shared" si="31"/>
        <v xml:space="preserve"> </v>
      </c>
      <c r="L350" s="5" t="str">
        <f t="shared" si="32"/>
        <v xml:space="preserve"> </v>
      </c>
      <c r="Q350" s="5">
        <f t="shared" si="33"/>
        <v>-81933</v>
      </c>
      <c r="R350" s="5">
        <f t="shared" si="34"/>
        <v>-32713</v>
      </c>
      <c r="S350" s="5">
        <f t="shared" si="35"/>
        <v>-91603</v>
      </c>
    </row>
    <row r="351" spans="1:19" x14ac:dyDescent="0.2">
      <c r="A351" s="6">
        <v>37029</v>
      </c>
      <c r="B351" s="5">
        <v>92101</v>
      </c>
      <c r="C351" s="5">
        <v>31277</v>
      </c>
      <c r="D351" s="5">
        <v>101023</v>
      </c>
      <c r="E351" s="5"/>
      <c r="F351" s="5">
        <v>0</v>
      </c>
      <c r="G351" s="5">
        <v>-18008.576224932687</v>
      </c>
      <c r="H351" s="5">
        <v>0</v>
      </c>
      <c r="J351" s="5" t="str">
        <f t="shared" si="30"/>
        <v xml:space="preserve"> </v>
      </c>
      <c r="K351" s="5" t="str">
        <f t="shared" si="31"/>
        <v xml:space="preserve"> </v>
      </c>
      <c r="L351" s="5" t="str">
        <f t="shared" si="32"/>
        <v xml:space="preserve"> </v>
      </c>
      <c r="Q351" s="5">
        <f t="shared" si="33"/>
        <v>-92101</v>
      </c>
      <c r="R351" s="5">
        <f t="shared" si="34"/>
        <v>-31277</v>
      </c>
      <c r="S351" s="5">
        <f t="shared" si="35"/>
        <v>-101023</v>
      </c>
    </row>
    <row r="352" spans="1:19" x14ac:dyDescent="0.2">
      <c r="A352" s="6">
        <v>37032</v>
      </c>
      <c r="B352" s="5">
        <v>87709</v>
      </c>
      <c r="C352" s="5">
        <v>30902</v>
      </c>
      <c r="D352" s="5">
        <v>88651</v>
      </c>
      <c r="E352" s="5"/>
      <c r="F352" s="5">
        <v>0</v>
      </c>
      <c r="G352" s="5">
        <v>-5961.8410557408479</v>
      </c>
      <c r="H352" s="5">
        <v>0</v>
      </c>
      <c r="J352" s="5" t="str">
        <f t="shared" si="30"/>
        <v xml:space="preserve"> </v>
      </c>
      <c r="K352" s="5" t="str">
        <f t="shared" si="31"/>
        <v xml:space="preserve"> </v>
      </c>
      <c r="L352" s="5" t="str">
        <f t="shared" si="32"/>
        <v xml:space="preserve"> </v>
      </c>
      <c r="Q352" s="5">
        <f t="shared" si="33"/>
        <v>-87709</v>
      </c>
      <c r="R352" s="5">
        <f t="shared" si="34"/>
        <v>-30902</v>
      </c>
      <c r="S352" s="5">
        <f t="shared" si="35"/>
        <v>-88651</v>
      </c>
    </row>
    <row r="353" spans="1:19" x14ac:dyDescent="0.2">
      <c r="A353" s="6">
        <v>37033</v>
      </c>
      <c r="B353" s="5">
        <v>86721</v>
      </c>
      <c r="C353" s="5">
        <v>27773</v>
      </c>
      <c r="D353" s="5">
        <v>92267</v>
      </c>
      <c r="E353" s="5"/>
      <c r="F353" s="5">
        <v>0</v>
      </c>
      <c r="G353" s="5">
        <v>-16461.999672181566</v>
      </c>
      <c r="H353" s="5">
        <v>0</v>
      </c>
      <c r="J353" s="5" t="str">
        <f t="shared" si="30"/>
        <v xml:space="preserve"> </v>
      </c>
      <c r="K353" s="5" t="str">
        <f t="shared" si="31"/>
        <v xml:space="preserve"> </v>
      </c>
      <c r="L353" s="5" t="str">
        <f t="shared" si="32"/>
        <v xml:space="preserve"> </v>
      </c>
      <c r="Q353" s="5">
        <f t="shared" si="33"/>
        <v>-86721</v>
      </c>
      <c r="R353" s="5">
        <f t="shared" si="34"/>
        <v>-27773</v>
      </c>
      <c r="S353" s="5">
        <f t="shared" si="35"/>
        <v>-92267</v>
      </c>
    </row>
    <row r="354" spans="1:19" x14ac:dyDescent="0.2">
      <c r="A354" s="6">
        <v>37034</v>
      </c>
      <c r="B354" s="5">
        <v>86045</v>
      </c>
      <c r="C354" s="5">
        <v>29110</v>
      </c>
      <c r="D354" s="5">
        <v>99163</v>
      </c>
      <c r="E354" s="5"/>
      <c r="F354" s="5">
        <v>-50962.414953502295</v>
      </c>
      <c r="G354" s="5">
        <v>0</v>
      </c>
      <c r="H354" s="5">
        <v>-46370</v>
      </c>
      <c r="J354" s="5" t="str">
        <f t="shared" si="30"/>
        <v xml:space="preserve"> </v>
      </c>
      <c r="K354" s="5" t="str">
        <f t="shared" si="31"/>
        <v xml:space="preserve"> </v>
      </c>
      <c r="L354" s="5" t="str">
        <f t="shared" si="32"/>
        <v xml:space="preserve"> </v>
      </c>
      <c r="Q354" s="5">
        <f t="shared" si="33"/>
        <v>-86045</v>
      </c>
      <c r="R354" s="5">
        <f t="shared" si="34"/>
        <v>-29110</v>
      </c>
      <c r="S354" s="5">
        <f t="shared" si="35"/>
        <v>-99163</v>
      </c>
    </row>
    <row r="355" spans="1:19" x14ac:dyDescent="0.2">
      <c r="A355" s="6">
        <v>37035</v>
      </c>
      <c r="B355" s="5">
        <v>86143</v>
      </c>
      <c r="C355" s="5">
        <v>31687</v>
      </c>
      <c r="D355" s="5">
        <v>99443</v>
      </c>
      <c r="E355" s="5"/>
      <c r="F355" s="5">
        <v>-19130.726857727899</v>
      </c>
      <c r="G355" s="5">
        <v>-4441.5867990377164</v>
      </c>
      <c r="H355" s="5">
        <v>-22660</v>
      </c>
      <c r="J355" s="5" t="str">
        <f t="shared" si="30"/>
        <v xml:space="preserve"> </v>
      </c>
      <c r="K355" s="5" t="str">
        <f t="shared" si="31"/>
        <v xml:space="preserve"> </v>
      </c>
      <c r="L355" s="5" t="str">
        <f t="shared" si="32"/>
        <v xml:space="preserve"> </v>
      </c>
      <c r="Q355" s="5">
        <f t="shared" si="33"/>
        <v>-86143</v>
      </c>
      <c r="R355" s="5">
        <f t="shared" si="34"/>
        <v>-31687</v>
      </c>
      <c r="S355" s="5">
        <f t="shared" si="35"/>
        <v>-99443</v>
      </c>
    </row>
    <row r="356" spans="1:19" x14ac:dyDescent="0.2">
      <c r="A356" s="6">
        <v>37036</v>
      </c>
      <c r="B356" s="5">
        <v>85946</v>
      </c>
      <c r="C356" s="5">
        <v>32364</v>
      </c>
      <c r="D356" s="5">
        <v>101560</v>
      </c>
      <c r="E356" s="5"/>
      <c r="F356" s="5">
        <v>0</v>
      </c>
      <c r="G356" s="5">
        <v>0</v>
      </c>
      <c r="H356" s="5">
        <v>0</v>
      </c>
      <c r="J356" s="5" t="str">
        <f t="shared" si="30"/>
        <v xml:space="preserve"> </v>
      </c>
      <c r="K356" s="5" t="str">
        <f t="shared" si="31"/>
        <v xml:space="preserve"> </v>
      </c>
      <c r="L356" s="5" t="str">
        <f t="shared" si="32"/>
        <v xml:space="preserve"> </v>
      </c>
      <c r="Q356" s="5">
        <f t="shared" si="33"/>
        <v>-85946</v>
      </c>
      <c r="R356" s="5">
        <f t="shared" si="34"/>
        <v>-32364</v>
      </c>
      <c r="S356" s="5">
        <f t="shared" si="35"/>
        <v>-101560</v>
      </c>
    </row>
    <row r="357" spans="1:19" x14ac:dyDescent="0.2">
      <c r="A357" s="6">
        <v>37040</v>
      </c>
      <c r="B357" s="5">
        <v>63878</v>
      </c>
      <c r="C357" s="5">
        <v>29847</v>
      </c>
      <c r="D357" s="5">
        <v>69697</v>
      </c>
      <c r="E357" s="5"/>
      <c r="F357" s="5">
        <v>-9481.6236795502009</v>
      </c>
      <c r="G357" s="5">
        <v>0</v>
      </c>
      <c r="H357" s="5">
        <v>0</v>
      </c>
      <c r="J357" s="5" t="str">
        <f t="shared" si="30"/>
        <v>var exceeded</v>
      </c>
      <c r="K357" s="5" t="str">
        <f t="shared" si="31"/>
        <v xml:space="preserve"> </v>
      </c>
      <c r="L357" s="5" t="str">
        <f t="shared" si="32"/>
        <v>var exceeded</v>
      </c>
      <c r="Q357" s="5">
        <f t="shared" si="33"/>
        <v>-63878</v>
      </c>
      <c r="R357" s="5">
        <f t="shared" si="34"/>
        <v>-29847</v>
      </c>
      <c r="S357" s="5">
        <f t="shared" si="35"/>
        <v>-69697</v>
      </c>
    </row>
    <row r="358" spans="1:19" x14ac:dyDescent="0.2">
      <c r="A358" s="6">
        <v>37041</v>
      </c>
      <c r="B358" s="5">
        <v>58261</v>
      </c>
      <c r="C358" s="5">
        <v>29554</v>
      </c>
      <c r="D358" s="5">
        <v>64622</v>
      </c>
      <c r="E358" s="5"/>
      <c r="F358" s="5">
        <v>-122042.384645521</v>
      </c>
      <c r="G358" s="5">
        <v>0</v>
      </c>
      <c r="H358" s="5">
        <v>-94440</v>
      </c>
      <c r="J358" s="5" t="str">
        <f t="shared" si="30"/>
        <v xml:space="preserve"> </v>
      </c>
      <c r="K358" s="5" t="str">
        <f t="shared" si="31"/>
        <v xml:space="preserve"> </v>
      </c>
      <c r="L358" s="5" t="str">
        <f t="shared" si="32"/>
        <v xml:space="preserve"> </v>
      </c>
      <c r="Q358" s="5">
        <f t="shared" si="33"/>
        <v>-58261</v>
      </c>
      <c r="R358" s="5">
        <f t="shared" si="34"/>
        <v>-29554</v>
      </c>
      <c r="S358" s="5">
        <f t="shared" si="35"/>
        <v>-64622</v>
      </c>
    </row>
    <row r="359" spans="1:19" x14ac:dyDescent="0.2">
      <c r="A359" s="6">
        <v>37042</v>
      </c>
      <c r="B359" s="5">
        <v>62032</v>
      </c>
      <c r="C359" s="5">
        <v>24807</v>
      </c>
      <c r="D359" s="5">
        <v>74482</v>
      </c>
      <c r="E359" s="5"/>
      <c r="F359" s="5">
        <v>-57747.459638648397</v>
      </c>
      <c r="G359" s="5">
        <v>-956.36827739943192</v>
      </c>
      <c r="H359" s="5">
        <v>-22510</v>
      </c>
      <c r="J359" s="5" t="str">
        <f t="shared" si="30"/>
        <v xml:space="preserve"> </v>
      </c>
      <c r="K359" s="5" t="str">
        <f t="shared" si="31"/>
        <v>var exceeded</v>
      </c>
      <c r="L359" s="5" t="str">
        <f t="shared" si="32"/>
        <v xml:space="preserve"> </v>
      </c>
      <c r="Q359" s="5">
        <f t="shared" si="33"/>
        <v>-62032</v>
      </c>
      <c r="R359" s="5">
        <f t="shared" si="34"/>
        <v>-24807</v>
      </c>
      <c r="S359" s="5">
        <f t="shared" si="35"/>
        <v>-74482</v>
      </c>
    </row>
    <row r="360" spans="1:19" x14ac:dyDescent="0.2">
      <c r="A360" s="6">
        <v>37043</v>
      </c>
      <c r="B360" s="5">
        <v>73288</v>
      </c>
      <c r="C360" s="5">
        <v>22381</v>
      </c>
      <c r="D360" s="5">
        <v>80565</v>
      </c>
      <c r="E360" s="5"/>
      <c r="F360" s="5">
        <v>-38767.390956077907</v>
      </c>
      <c r="G360" s="5">
        <v>-26294.949796254132</v>
      </c>
      <c r="H360" s="5">
        <v>-70480</v>
      </c>
      <c r="J360" s="5" t="str">
        <f t="shared" si="30"/>
        <v xml:space="preserve"> </v>
      </c>
      <c r="K360" s="5" t="str">
        <f t="shared" si="31"/>
        <v xml:space="preserve"> </v>
      </c>
      <c r="L360" s="5" t="str">
        <f t="shared" si="32"/>
        <v xml:space="preserve"> </v>
      </c>
      <c r="Q360" s="5">
        <f t="shared" si="33"/>
        <v>-73288</v>
      </c>
      <c r="R360" s="5">
        <f t="shared" si="34"/>
        <v>-22381</v>
      </c>
      <c r="S360" s="5">
        <f t="shared" si="35"/>
        <v>-80565</v>
      </c>
    </row>
    <row r="361" spans="1:19" x14ac:dyDescent="0.2">
      <c r="A361" s="6">
        <v>37046</v>
      </c>
      <c r="B361" s="5">
        <v>76868</v>
      </c>
      <c r="C361" s="5">
        <v>32166</v>
      </c>
      <c r="D361" s="5">
        <v>91647</v>
      </c>
      <c r="E361" s="5"/>
      <c r="F361" s="5">
        <v>-3545.5997820104299</v>
      </c>
      <c r="G361" s="5">
        <v>0</v>
      </c>
      <c r="H361" s="5">
        <v>0</v>
      </c>
      <c r="J361" s="5" t="str">
        <f t="shared" si="30"/>
        <v xml:space="preserve"> </v>
      </c>
      <c r="K361" s="5" t="str">
        <f t="shared" si="31"/>
        <v xml:space="preserve"> </v>
      </c>
      <c r="L361" s="5" t="str">
        <f t="shared" si="32"/>
        <v xml:space="preserve"> </v>
      </c>
      <c r="Q361" s="5">
        <f t="shared" si="33"/>
        <v>-76868</v>
      </c>
      <c r="R361" s="5">
        <f t="shared" si="34"/>
        <v>-32166</v>
      </c>
      <c r="S361" s="5">
        <f t="shared" si="35"/>
        <v>-91647</v>
      </c>
    </row>
    <row r="362" spans="1:19" x14ac:dyDescent="0.2">
      <c r="A362" s="6">
        <v>37047</v>
      </c>
      <c r="B362" s="5">
        <v>58123</v>
      </c>
      <c r="C362" s="5">
        <v>32874</v>
      </c>
      <c r="D362" s="5">
        <v>72743</v>
      </c>
      <c r="E362" s="5"/>
      <c r="F362" s="5">
        <v>0</v>
      </c>
      <c r="G362" s="5">
        <v>0</v>
      </c>
      <c r="H362" s="5">
        <v>0</v>
      </c>
      <c r="J362" s="5" t="str">
        <f t="shared" si="30"/>
        <v xml:space="preserve"> </v>
      </c>
      <c r="K362" s="5" t="str">
        <f t="shared" si="31"/>
        <v xml:space="preserve"> </v>
      </c>
      <c r="L362" s="5" t="str">
        <f t="shared" si="32"/>
        <v xml:space="preserve"> </v>
      </c>
      <c r="Q362" s="5">
        <f t="shared" si="33"/>
        <v>-58123</v>
      </c>
      <c r="R362" s="5">
        <f t="shared" si="34"/>
        <v>-32874</v>
      </c>
      <c r="S362" s="5">
        <f t="shared" si="35"/>
        <v>-72743</v>
      </c>
    </row>
    <row r="363" spans="1:19" x14ac:dyDescent="0.2">
      <c r="A363" s="6">
        <v>37048</v>
      </c>
      <c r="B363" s="5">
        <v>64590</v>
      </c>
      <c r="C363" s="5">
        <v>38965</v>
      </c>
      <c r="D363" s="5">
        <v>78462</v>
      </c>
      <c r="E363" s="5"/>
      <c r="F363" s="5">
        <v>0</v>
      </c>
      <c r="G363" s="5">
        <v>0</v>
      </c>
      <c r="H363" s="5">
        <v>0</v>
      </c>
      <c r="J363" s="5" t="str">
        <f t="shared" si="30"/>
        <v xml:space="preserve"> </v>
      </c>
      <c r="K363" s="5" t="str">
        <f t="shared" si="31"/>
        <v xml:space="preserve"> </v>
      </c>
      <c r="L363" s="5" t="str">
        <f t="shared" si="32"/>
        <v xml:space="preserve"> </v>
      </c>
      <c r="Q363" s="5">
        <f t="shared" si="33"/>
        <v>-64590</v>
      </c>
      <c r="R363" s="5">
        <f t="shared" si="34"/>
        <v>-38965</v>
      </c>
      <c r="S363" s="5">
        <f t="shared" si="35"/>
        <v>-78462</v>
      </c>
    </row>
    <row r="364" spans="1:19" x14ac:dyDescent="0.2">
      <c r="A364" s="6">
        <v>37049</v>
      </c>
      <c r="B364" s="5">
        <v>82716</v>
      </c>
      <c r="C364" s="5">
        <v>31263</v>
      </c>
      <c r="D364" s="5">
        <v>88674</v>
      </c>
      <c r="E364" s="5"/>
      <c r="F364" s="5">
        <v>0</v>
      </c>
      <c r="G364" s="5">
        <v>-26681.135096130616</v>
      </c>
      <c r="H364" s="5">
        <v>0</v>
      </c>
      <c r="J364" s="5" t="str">
        <f t="shared" si="30"/>
        <v xml:space="preserve"> </v>
      </c>
      <c r="K364" s="5" t="str">
        <f t="shared" si="31"/>
        <v xml:space="preserve"> </v>
      </c>
      <c r="L364" s="5" t="str">
        <f t="shared" si="32"/>
        <v xml:space="preserve"> </v>
      </c>
      <c r="Q364" s="5">
        <f t="shared" si="33"/>
        <v>-82716</v>
      </c>
      <c r="R364" s="5">
        <f t="shared" si="34"/>
        <v>-31263</v>
      </c>
      <c r="S364" s="5">
        <f t="shared" si="35"/>
        <v>-88674</v>
      </c>
    </row>
    <row r="365" spans="1:19" x14ac:dyDescent="0.2">
      <c r="A365" s="6">
        <v>37050</v>
      </c>
      <c r="B365" s="5">
        <v>90574</v>
      </c>
      <c r="C365" s="5">
        <v>37067</v>
      </c>
      <c r="D365" s="5">
        <v>105221</v>
      </c>
      <c r="E365" s="5"/>
      <c r="F365" s="5">
        <v>-46290.163915597499</v>
      </c>
      <c r="G365" s="5">
        <v>-30634.0877445925</v>
      </c>
      <c r="H365" s="5">
        <v>-75820</v>
      </c>
      <c r="J365" s="5" t="str">
        <f t="shared" si="30"/>
        <v xml:space="preserve"> </v>
      </c>
      <c r="K365" s="5" t="str">
        <f t="shared" si="31"/>
        <v xml:space="preserve"> </v>
      </c>
      <c r="L365" s="5" t="str">
        <f t="shared" si="32"/>
        <v xml:space="preserve"> </v>
      </c>
      <c r="Q365" s="5">
        <f t="shared" si="33"/>
        <v>-90574</v>
      </c>
      <c r="R365" s="5">
        <f t="shared" si="34"/>
        <v>-37067</v>
      </c>
      <c r="S365" s="5">
        <f t="shared" si="35"/>
        <v>-105221</v>
      </c>
    </row>
    <row r="366" spans="1:19" x14ac:dyDescent="0.2">
      <c r="A366" s="6">
        <v>37053</v>
      </c>
      <c r="B366" s="5">
        <v>116347</v>
      </c>
      <c r="C366" s="5">
        <v>39834</v>
      </c>
      <c r="D366" s="5">
        <v>126415</v>
      </c>
      <c r="E366" s="5"/>
      <c r="F366" s="5">
        <v>-75174.135558208087</v>
      </c>
      <c r="G366" s="5">
        <v>-14853.601107133447</v>
      </c>
      <c r="H366" s="5">
        <v>-94690</v>
      </c>
      <c r="J366" s="5" t="str">
        <f t="shared" si="30"/>
        <v xml:space="preserve"> </v>
      </c>
      <c r="K366" s="5" t="str">
        <f t="shared" si="31"/>
        <v xml:space="preserve"> </v>
      </c>
      <c r="L366" s="5" t="str">
        <f t="shared" si="32"/>
        <v xml:space="preserve"> </v>
      </c>
      <c r="Q366" s="5">
        <f t="shared" si="33"/>
        <v>-116347</v>
      </c>
      <c r="R366" s="5">
        <f t="shared" si="34"/>
        <v>-39834</v>
      </c>
      <c r="S366" s="5">
        <f t="shared" si="35"/>
        <v>-126415</v>
      </c>
    </row>
    <row r="367" spans="1:19" x14ac:dyDescent="0.2">
      <c r="A367" s="6">
        <v>37054</v>
      </c>
      <c r="B367" s="5">
        <v>111425</v>
      </c>
      <c r="C367" s="5">
        <v>35531</v>
      </c>
      <c r="D367" s="5">
        <v>121714</v>
      </c>
      <c r="E367" s="5"/>
      <c r="F367" s="5">
        <v>-73541.271738671596</v>
      </c>
      <c r="G367" s="5">
        <v>0</v>
      </c>
      <c r="H367" s="5">
        <v>-111400</v>
      </c>
      <c r="J367" s="5" t="str">
        <f t="shared" si="30"/>
        <v xml:space="preserve"> </v>
      </c>
      <c r="K367" s="5" t="str">
        <f t="shared" si="31"/>
        <v xml:space="preserve"> </v>
      </c>
      <c r="L367" s="5" t="str">
        <f t="shared" si="32"/>
        <v xml:space="preserve"> </v>
      </c>
      <c r="Q367" s="5">
        <f t="shared" si="33"/>
        <v>-111425</v>
      </c>
      <c r="R367" s="5">
        <f t="shared" si="34"/>
        <v>-35531</v>
      </c>
      <c r="S367" s="5">
        <f t="shared" si="35"/>
        <v>-121714</v>
      </c>
    </row>
    <row r="368" spans="1:19" x14ac:dyDescent="0.2">
      <c r="A368" s="6">
        <v>37055</v>
      </c>
      <c r="B368" s="5">
        <v>105588</v>
      </c>
      <c r="C368" s="5">
        <v>31608</v>
      </c>
      <c r="D368" s="5">
        <v>117365</v>
      </c>
      <c r="E368" s="5"/>
      <c r="F368" s="5">
        <v>0</v>
      </c>
      <c r="G368" s="5">
        <v>0</v>
      </c>
      <c r="H368" s="5">
        <v>0</v>
      </c>
      <c r="J368" s="5" t="str">
        <f t="shared" si="30"/>
        <v xml:space="preserve"> </v>
      </c>
      <c r="K368" s="5" t="str">
        <f t="shared" si="31"/>
        <v xml:space="preserve"> </v>
      </c>
      <c r="L368" s="5" t="str">
        <f t="shared" si="32"/>
        <v xml:space="preserve"> </v>
      </c>
      <c r="Q368" s="5">
        <f t="shared" si="33"/>
        <v>-105588</v>
      </c>
      <c r="R368" s="5">
        <f t="shared" si="34"/>
        <v>-31608</v>
      </c>
      <c r="S368" s="5">
        <f t="shared" si="35"/>
        <v>-117365</v>
      </c>
    </row>
    <row r="369" spans="1:19" x14ac:dyDescent="0.2">
      <c r="A369" s="6">
        <v>37056</v>
      </c>
      <c r="B369" s="5">
        <v>110163</v>
      </c>
      <c r="C369" s="5">
        <v>28058</v>
      </c>
      <c r="D369" s="5">
        <v>118424</v>
      </c>
      <c r="E369" s="5"/>
      <c r="F369" s="5">
        <v>0</v>
      </c>
      <c r="G369" s="5">
        <v>0</v>
      </c>
      <c r="H369" s="5">
        <v>0</v>
      </c>
      <c r="J369" s="5" t="str">
        <f t="shared" si="30"/>
        <v xml:space="preserve"> </v>
      </c>
      <c r="K369" s="5" t="str">
        <f t="shared" si="31"/>
        <v xml:space="preserve"> </v>
      </c>
      <c r="L369" s="5" t="str">
        <f t="shared" si="32"/>
        <v xml:space="preserve"> </v>
      </c>
      <c r="Q369" s="5">
        <f t="shared" si="33"/>
        <v>-110163</v>
      </c>
      <c r="R369" s="5">
        <f t="shared" si="34"/>
        <v>-28058</v>
      </c>
      <c r="S369" s="5">
        <f t="shared" si="35"/>
        <v>-118424</v>
      </c>
    </row>
    <row r="370" spans="1:19" x14ac:dyDescent="0.2">
      <c r="A370" s="6">
        <v>37057</v>
      </c>
      <c r="B370" s="5">
        <v>105741</v>
      </c>
      <c r="C370" s="5">
        <v>25120</v>
      </c>
      <c r="D370" s="5">
        <v>108480</v>
      </c>
      <c r="E370" s="5"/>
      <c r="F370" s="5">
        <v>0</v>
      </c>
      <c r="G370" s="5">
        <v>0</v>
      </c>
      <c r="H370" s="5">
        <v>0</v>
      </c>
      <c r="J370" s="5" t="str">
        <f t="shared" si="30"/>
        <v xml:space="preserve"> </v>
      </c>
      <c r="K370" s="5" t="str">
        <f t="shared" si="31"/>
        <v xml:space="preserve"> </v>
      </c>
      <c r="L370" s="5" t="str">
        <f t="shared" si="32"/>
        <v xml:space="preserve"> </v>
      </c>
      <c r="Q370" s="5">
        <f t="shared" si="33"/>
        <v>-105741</v>
      </c>
      <c r="R370" s="5">
        <f t="shared" si="34"/>
        <v>-25120</v>
      </c>
      <c r="S370" s="5">
        <f t="shared" si="35"/>
        <v>-108480</v>
      </c>
    </row>
    <row r="371" spans="1:19" x14ac:dyDescent="0.2">
      <c r="A371" s="6">
        <v>37060</v>
      </c>
      <c r="B371" s="5">
        <v>99747</v>
      </c>
      <c r="C371" s="5">
        <v>23888</v>
      </c>
      <c r="D371" s="5">
        <v>102736</v>
      </c>
      <c r="E371" s="5"/>
      <c r="F371" s="5">
        <v>-25699.964742166299</v>
      </c>
      <c r="G371" s="5">
        <v>0</v>
      </c>
      <c r="H371" s="5">
        <v>-14150</v>
      </c>
      <c r="J371" s="5" t="str">
        <f t="shared" si="30"/>
        <v xml:space="preserve"> </v>
      </c>
      <c r="K371" s="5" t="str">
        <f t="shared" si="31"/>
        <v xml:space="preserve"> </v>
      </c>
      <c r="L371" s="5" t="str">
        <f t="shared" si="32"/>
        <v xml:space="preserve"> </v>
      </c>
      <c r="Q371" s="5">
        <f t="shared" si="33"/>
        <v>-99747</v>
      </c>
      <c r="R371" s="5">
        <f t="shared" si="34"/>
        <v>-23888</v>
      </c>
      <c r="S371" s="5">
        <f t="shared" si="35"/>
        <v>-102736</v>
      </c>
    </row>
    <row r="372" spans="1:19" x14ac:dyDescent="0.2">
      <c r="A372" s="6">
        <v>37061</v>
      </c>
      <c r="B372" s="5">
        <v>110203</v>
      </c>
      <c r="C372" s="5">
        <v>19788</v>
      </c>
      <c r="D372" s="5">
        <v>116222</v>
      </c>
      <c r="E372" s="5"/>
      <c r="F372" s="5">
        <v>0</v>
      </c>
      <c r="G372" s="5">
        <v>0</v>
      </c>
      <c r="H372" s="5">
        <v>0</v>
      </c>
      <c r="J372" s="5" t="str">
        <f t="shared" si="30"/>
        <v xml:space="preserve"> </v>
      </c>
      <c r="K372" s="5" t="str">
        <f t="shared" si="31"/>
        <v xml:space="preserve"> </v>
      </c>
      <c r="L372" s="5" t="str">
        <f t="shared" si="32"/>
        <v xml:space="preserve"> </v>
      </c>
      <c r="Q372" s="5">
        <f t="shared" si="33"/>
        <v>-110203</v>
      </c>
      <c r="R372" s="5">
        <f t="shared" si="34"/>
        <v>-19788</v>
      </c>
      <c r="S372" s="5">
        <f t="shared" si="35"/>
        <v>-116222</v>
      </c>
    </row>
    <row r="373" spans="1:19" x14ac:dyDescent="0.2">
      <c r="A373" s="6">
        <v>37062</v>
      </c>
      <c r="B373" s="5">
        <v>98805</v>
      </c>
      <c r="C373" s="5">
        <v>17994</v>
      </c>
      <c r="D373" s="5">
        <v>99080</v>
      </c>
      <c r="E373" s="5"/>
      <c r="F373" s="5">
        <v>0</v>
      </c>
      <c r="G373" s="5">
        <v>0</v>
      </c>
      <c r="H373" s="5">
        <v>0</v>
      </c>
      <c r="J373" s="5" t="str">
        <f t="shared" si="30"/>
        <v xml:space="preserve"> </v>
      </c>
      <c r="K373" s="5" t="str">
        <f t="shared" si="31"/>
        <v xml:space="preserve"> </v>
      </c>
      <c r="L373" s="5" t="str">
        <f t="shared" si="32"/>
        <v xml:space="preserve"> </v>
      </c>
      <c r="Q373" s="5">
        <f t="shared" si="33"/>
        <v>-98805</v>
      </c>
      <c r="R373" s="5">
        <f t="shared" si="34"/>
        <v>-17994</v>
      </c>
      <c r="S373" s="5">
        <f t="shared" si="35"/>
        <v>-99080</v>
      </c>
    </row>
    <row r="374" spans="1:19" x14ac:dyDescent="0.2">
      <c r="A374" s="6">
        <v>37063</v>
      </c>
      <c r="B374" s="5">
        <v>101995</v>
      </c>
      <c r="C374" s="5">
        <v>17201</v>
      </c>
      <c r="D374" s="5">
        <v>106295</v>
      </c>
      <c r="E374" s="5"/>
      <c r="F374" s="5">
        <v>0</v>
      </c>
      <c r="G374" s="5">
        <v>-16533.333832470085</v>
      </c>
      <c r="H374" s="5">
        <v>0</v>
      </c>
      <c r="J374" s="5" t="str">
        <f t="shared" si="30"/>
        <v xml:space="preserve"> </v>
      </c>
      <c r="K374" s="5" t="str">
        <f t="shared" si="31"/>
        <v xml:space="preserve"> </v>
      </c>
      <c r="L374" s="5" t="str">
        <f t="shared" si="32"/>
        <v xml:space="preserve"> </v>
      </c>
      <c r="Q374" s="5">
        <f t="shared" si="33"/>
        <v>-101995</v>
      </c>
      <c r="R374" s="5">
        <f t="shared" si="34"/>
        <v>-17201</v>
      </c>
      <c r="S374" s="5">
        <f t="shared" si="35"/>
        <v>-106295</v>
      </c>
    </row>
    <row r="375" spans="1:19" x14ac:dyDescent="0.2">
      <c r="A375" s="6">
        <v>37064</v>
      </c>
      <c r="B375" s="5">
        <v>102671</v>
      </c>
      <c r="C375" s="5">
        <v>18346</v>
      </c>
      <c r="D375" s="5">
        <v>107240</v>
      </c>
      <c r="E375" s="5"/>
      <c r="F375" s="5">
        <v>0</v>
      </c>
      <c r="G375" s="5">
        <v>0</v>
      </c>
      <c r="H375" s="5">
        <v>0</v>
      </c>
      <c r="J375" s="5" t="str">
        <f t="shared" si="30"/>
        <v xml:space="preserve"> </v>
      </c>
      <c r="K375" s="5" t="str">
        <f t="shared" si="31"/>
        <v xml:space="preserve"> </v>
      </c>
      <c r="L375" s="5" t="str">
        <f t="shared" si="32"/>
        <v xml:space="preserve"> </v>
      </c>
      <c r="Q375" s="5">
        <f t="shared" si="33"/>
        <v>-102671</v>
      </c>
      <c r="R375" s="5">
        <f t="shared" si="34"/>
        <v>-18346</v>
      </c>
      <c r="S375" s="5">
        <f t="shared" si="35"/>
        <v>-107240</v>
      </c>
    </row>
    <row r="376" spans="1:19" x14ac:dyDescent="0.2">
      <c r="A376" s="6">
        <v>37067</v>
      </c>
      <c r="B376" s="5">
        <v>83258</v>
      </c>
      <c r="C376" s="5">
        <v>17657</v>
      </c>
      <c r="D376" s="5">
        <v>86031</v>
      </c>
      <c r="E376" s="5"/>
      <c r="F376" s="5">
        <v>0</v>
      </c>
      <c r="G376" s="5">
        <v>0</v>
      </c>
      <c r="H376" s="5">
        <v>0</v>
      </c>
      <c r="J376" s="5" t="str">
        <f t="shared" si="30"/>
        <v xml:space="preserve"> </v>
      </c>
      <c r="K376" s="5" t="str">
        <f t="shared" si="31"/>
        <v xml:space="preserve"> </v>
      </c>
      <c r="L376" s="5" t="str">
        <f t="shared" si="32"/>
        <v xml:space="preserve"> </v>
      </c>
      <c r="Q376" s="5">
        <f t="shared" si="33"/>
        <v>-83258</v>
      </c>
      <c r="R376" s="5">
        <f t="shared" si="34"/>
        <v>-17657</v>
      </c>
      <c r="S376" s="5">
        <f t="shared" si="35"/>
        <v>-86031</v>
      </c>
    </row>
    <row r="377" spans="1:19" x14ac:dyDescent="0.2">
      <c r="A377" s="6">
        <v>37068</v>
      </c>
      <c r="B377" s="5">
        <v>78770</v>
      </c>
      <c r="C377" s="5">
        <v>18235</v>
      </c>
      <c r="D377" s="5">
        <v>84046</v>
      </c>
      <c r="E377" s="5"/>
      <c r="F377" s="5">
        <v>0</v>
      </c>
      <c r="G377" s="5">
        <v>-6882.5425594170392</v>
      </c>
      <c r="H377" s="5">
        <v>0</v>
      </c>
      <c r="J377" s="5" t="str">
        <f t="shared" si="30"/>
        <v xml:space="preserve"> </v>
      </c>
      <c r="K377" s="5" t="str">
        <f t="shared" si="31"/>
        <v xml:space="preserve"> </v>
      </c>
      <c r="L377" s="5" t="str">
        <f t="shared" si="32"/>
        <v xml:space="preserve"> </v>
      </c>
      <c r="Q377" s="5">
        <f t="shared" si="33"/>
        <v>-78770</v>
      </c>
      <c r="R377" s="5">
        <f t="shared" si="34"/>
        <v>-18235</v>
      </c>
      <c r="S377" s="5">
        <f t="shared" si="35"/>
        <v>-84046</v>
      </c>
    </row>
    <row r="378" spans="1:19" x14ac:dyDescent="0.2">
      <c r="A378" s="6">
        <v>37069</v>
      </c>
      <c r="B378" s="5">
        <v>49737</v>
      </c>
      <c r="C378" s="5">
        <v>20414</v>
      </c>
      <c r="D378" s="5">
        <v>60503</v>
      </c>
      <c r="E378" s="5"/>
      <c r="F378" s="5">
        <v>0</v>
      </c>
      <c r="G378" s="5">
        <v>0</v>
      </c>
      <c r="H378" s="5">
        <v>0</v>
      </c>
      <c r="J378" s="5" t="str">
        <f t="shared" si="30"/>
        <v xml:space="preserve"> </v>
      </c>
      <c r="K378" s="5" t="str">
        <f t="shared" si="31"/>
        <v xml:space="preserve"> </v>
      </c>
      <c r="L378" s="5" t="str">
        <f t="shared" si="32"/>
        <v xml:space="preserve"> </v>
      </c>
      <c r="Q378" s="5">
        <f t="shared" si="33"/>
        <v>-49737</v>
      </c>
      <c r="R378" s="5">
        <f t="shared" si="34"/>
        <v>-20414</v>
      </c>
      <c r="S378" s="5">
        <f t="shared" si="35"/>
        <v>-60503</v>
      </c>
    </row>
    <row r="379" spans="1:19" x14ac:dyDescent="0.2">
      <c r="A379" s="6">
        <v>37070</v>
      </c>
      <c r="B379" s="5">
        <v>56756</v>
      </c>
      <c r="C379" s="5">
        <v>22670</v>
      </c>
      <c r="D379" s="5">
        <v>66764</v>
      </c>
      <c r="E379" s="5"/>
      <c r="F379" s="5">
        <v>0</v>
      </c>
      <c r="G379" s="5">
        <v>0</v>
      </c>
      <c r="H379" s="5">
        <v>0</v>
      </c>
      <c r="J379" s="5" t="str">
        <f t="shared" si="30"/>
        <v xml:space="preserve"> </v>
      </c>
      <c r="K379" s="5" t="str">
        <f t="shared" si="31"/>
        <v xml:space="preserve"> </v>
      </c>
      <c r="L379" s="5" t="str">
        <f t="shared" si="32"/>
        <v xml:space="preserve"> </v>
      </c>
      <c r="Q379" s="5">
        <f t="shared" si="33"/>
        <v>-56756</v>
      </c>
      <c r="R379" s="5">
        <f t="shared" si="34"/>
        <v>-22670</v>
      </c>
      <c r="S379" s="5">
        <f t="shared" si="35"/>
        <v>-66764</v>
      </c>
    </row>
    <row r="380" spans="1:19" x14ac:dyDescent="0.2">
      <c r="A380" s="6">
        <v>37071</v>
      </c>
      <c r="B380" s="5">
        <v>67821</v>
      </c>
      <c r="C380" s="5">
        <v>23632</v>
      </c>
      <c r="D380" s="5">
        <v>76174</v>
      </c>
      <c r="E380" s="5"/>
      <c r="F380" s="5">
        <v>0</v>
      </c>
      <c r="G380" s="5">
        <v>0</v>
      </c>
      <c r="H380" s="5">
        <v>0</v>
      </c>
      <c r="J380" s="5" t="str">
        <f t="shared" si="30"/>
        <v xml:space="preserve"> </v>
      </c>
      <c r="K380" s="5" t="str">
        <f t="shared" si="31"/>
        <v xml:space="preserve"> </v>
      </c>
      <c r="L380" s="5" t="str">
        <f t="shared" si="32"/>
        <v xml:space="preserve"> </v>
      </c>
      <c r="Q380" s="5">
        <f t="shared" si="33"/>
        <v>-67821</v>
      </c>
      <c r="R380" s="5">
        <f t="shared" si="34"/>
        <v>-23632</v>
      </c>
      <c r="S380" s="5">
        <f t="shared" si="35"/>
        <v>-76174</v>
      </c>
    </row>
    <row r="381" spans="1:19" x14ac:dyDescent="0.2">
      <c r="A381" s="6">
        <v>37074</v>
      </c>
      <c r="B381" s="5">
        <v>75138</v>
      </c>
      <c r="C381" s="5">
        <v>26623</v>
      </c>
      <c r="D381" s="5">
        <v>84859</v>
      </c>
      <c r="E381" s="5"/>
      <c r="F381" s="5">
        <v>-20515.377401316702</v>
      </c>
      <c r="G381" s="5">
        <v>0</v>
      </c>
      <c r="H381" s="5">
        <v>-6670</v>
      </c>
      <c r="J381" s="5" t="str">
        <f t="shared" si="30"/>
        <v xml:space="preserve"> </v>
      </c>
      <c r="K381" s="5" t="str">
        <f t="shared" si="31"/>
        <v xml:space="preserve"> </v>
      </c>
      <c r="L381" s="5" t="str">
        <f t="shared" si="32"/>
        <v xml:space="preserve"> </v>
      </c>
      <c r="Q381" s="5">
        <f t="shared" si="33"/>
        <v>-75138</v>
      </c>
      <c r="R381" s="5">
        <f t="shared" si="34"/>
        <v>-26623</v>
      </c>
      <c r="S381" s="5">
        <f t="shared" si="35"/>
        <v>-84859</v>
      </c>
    </row>
    <row r="382" spans="1:19" x14ac:dyDescent="0.2">
      <c r="A382" s="6">
        <v>37075</v>
      </c>
      <c r="B382" s="5">
        <v>80796</v>
      </c>
      <c r="C382" s="5">
        <v>26642</v>
      </c>
      <c r="D382" s="5">
        <v>88330</v>
      </c>
      <c r="E382" s="5"/>
      <c r="F382" s="5">
        <v>-41092.087925501</v>
      </c>
      <c r="G382" s="5">
        <v>-17068.200802499181</v>
      </c>
      <c r="H382" s="5">
        <v>-55530</v>
      </c>
      <c r="J382" s="5" t="str">
        <f t="shared" si="30"/>
        <v xml:space="preserve"> </v>
      </c>
      <c r="K382" s="5" t="str">
        <f t="shared" si="31"/>
        <v xml:space="preserve"> </v>
      </c>
      <c r="L382" s="5" t="str">
        <f t="shared" si="32"/>
        <v xml:space="preserve"> </v>
      </c>
      <c r="Q382" s="5">
        <f t="shared" si="33"/>
        <v>-80796</v>
      </c>
      <c r="R382" s="5">
        <f t="shared" si="34"/>
        <v>-26642</v>
      </c>
      <c r="S382" s="5">
        <f t="shared" si="35"/>
        <v>-88330</v>
      </c>
    </row>
    <row r="383" spans="1:19" x14ac:dyDescent="0.2">
      <c r="A383" s="6">
        <v>37077</v>
      </c>
      <c r="B383" s="5">
        <v>57398</v>
      </c>
      <c r="C383" s="5">
        <v>32659</v>
      </c>
      <c r="D383" s="5">
        <v>75345</v>
      </c>
      <c r="E383" s="5"/>
      <c r="F383" s="5">
        <v>0</v>
      </c>
      <c r="G383" s="5">
        <v>-12182.482416581779</v>
      </c>
      <c r="H383" s="5">
        <v>-2030</v>
      </c>
      <c r="J383" s="5" t="str">
        <f t="shared" si="30"/>
        <v xml:space="preserve"> </v>
      </c>
      <c r="K383" s="5" t="str">
        <f t="shared" si="31"/>
        <v xml:space="preserve"> </v>
      </c>
      <c r="L383" s="5" t="str">
        <f t="shared" si="32"/>
        <v xml:space="preserve"> </v>
      </c>
      <c r="Q383" s="5">
        <f t="shared" si="33"/>
        <v>-57398</v>
      </c>
      <c r="R383" s="5">
        <f t="shared" si="34"/>
        <v>-32659</v>
      </c>
      <c r="S383" s="5">
        <f t="shared" si="35"/>
        <v>-75345</v>
      </c>
    </row>
    <row r="384" spans="1:19" x14ac:dyDescent="0.2">
      <c r="A384" s="6">
        <v>37078</v>
      </c>
      <c r="B384" s="5">
        <v>67115</v>
      </c>
      <c r="C384" s="5">
        <v>26847</v>
      </c>
      <c r="D384" s="5">
        <v>78262</v>
      </c>
      <c r="E384" s="5"/>
      <c r="F384" s="5">
        <v>0</v>
      </c>
      <c r="G384" s="5">
        <v>-21741.660751797714</v>
      </c>
      <c r="H384" s="5">
        <v>-13770</v>
      </c>
      <c r="J384" s="5" t="str">
        <f t="shared" si="30"/>
        <v xml:space="preserve"> </v>
      </c>
      <c r="K384" s="5" t="str">
        <f t="shared" si="31"/>
        <v xml:space="preserve"> </v>
      </c>
      <c r="L384" s="5" t="str">
        <f t="shared" si="32"/>
        <v xml:space="preserve"> </v>
      </c>
      <c r="Q384" s="5">
        <f t="shared" si="33"/>
        <v>-67115</v>
      </c>
      <c r="R384" s="5">
        <f t="shared" si="34"/>
        <v>-26847</v>
      </c>
      <c r="S384" s="5">
        <f t="shared" si="35"/>
        <v>-78262</v>
      </c>
    </row>
    <row r="385" spans="1:19" x14ac:dyDescent="0.2">
      <c r="A385" s="6">
        <v>37081</v>
      </c>
      <c r="B385" s="5">
        <v>60575</v>
      </c>
      <c r="C385" s="5">
        <v>29657</v>
      </c>
      <c r="D385" s="5">
        <v>107161</v>
      </c>
      <c r="E385" s="5"/>
      <c r="F385" s="5">
        <v>0</v>
      </c>
      <c r="G385" s="5">
        <v>0</v>
      </c>
      <c r="H385" s="5">
        <v>0</v>
      </c>
      <c r="J385" s="5" t="str">
        <f t="shared" si="30"/>
        <v xml:space="preserve"> </v>
      </c>
      <c r="K385" s="5" t="str">
        <f t="shared" si="31"/>
        <v xml:space="preserve"> </v>
      </c>
      <c r="L385" s="5" t="str">
        <f t="shared" si="32"/>
        <v xml:space="preserve"> </v>
      </c>
      <c r="Q385" s="5">
        <f t="shared" si="33"/>
        <v>-60575</v>
      </c>
      <c r="R385" s="5">
        <f t="shared" si="34"/>
        <v>-29657</v>
      </c>
      <c r="S385" s="5">
        <f t="shared" si="35"/>
        <v>-107161</v>
      </c>
    </row>
    <row r="386" spans="1:19" x14ac:dyDescent="0.2">
      <c r="A386" s="6">
        <v>37082</v>
      </c>
      <c r="B386" s="5">
        <v>58671</v>
      </c>
      <c r="C386" s="5">
        <v>32910</v>
      </c>
      <c r="D386" s="5">
        <v>79619</v>
      </c>
      <c r="E386" s="5"/>
      <c r="F386" s="5">
        <v>-15114.398753863901</v>
      </c>
      <c r="G386" s="5">
        <v>-8540.9214924810203</v>
      </c>
      <c r="H386" s="5">
        <v>-21610</v>
      </c>
      <c r="J386" s="5" t="str">
        <f t="shared" si="30"/>
        <v xml:space="preserve"> </v>
      </c>
      <c r="K386" s="5" t="str">
        <f t="shared" si="31"/>
        <v xml:space="preserve"> </v>
      </c>
      <c r="L386" s="5" t="str">
        <f t="shared" si="32"/>
        <v xml:space="preserve"> </v>
      </c>
      <c r="Q386" s="5">
        <f t="shared" si="33"/>
        <v>-58671</v>
      </c>
      <c r="R386" s="5">
        <f t="shared" si="34"/>
        <v>-32910</v>
      </c>
      <c r="S386" s="5">
        <f t="shared" si="35"/>
        <v>-79619</v>
      </c>
    </row>
    <row r="387" spans="1:19" x14ac:dyDescent="0.2">
      <c r="A387" s="6">
        <v>37083</v>
      </c>
      <c r="B387" s="5">
        <v>69664</v>
      </c>
      <c r="C387" s="5">
        <v>46039</v>
      </c>
      <c r="D387" s="5">
        <v>87490</v>
      </c>
      <c r="E387" s="5"/>
      <c r="F387" s="5">
        <v>-21126.422701551001</v>
      </c>
      <c r="G387" s="5">
        <v>0</v>
      </c>
      <c r="H387" s="5">
        <v>-4640</v>
      </c>
      <c r="J387" s="5" t="str">
        <f t="shared" si="30"/>
        <v xml:space="preserve"> </v>
      </c>
      <c r="K387" s="5" t="str">
        <f t="shared" si="31"/>
        <v xml:space="preserve"> </v>
      </c>
      <c r="L387" s="5" t="str">
        <f t="shared" si="32"/>
        <v xml:space="preserve"> </v>
      </c>
      <c r="Q387" s="5">
        <f t="shared" si="33"/>
        <v>-69664</v>
      </c>
      <c r="R387" s="5">
        <f t="shared" si="34"/>
        <v>-46039</v>
      </c>
      <c r="S387" s="5">
        <f t="shared" si="35"/>
        <v>-87490</v>
      </c>
    </row>
    <row r="388" spans="1:19" x14ac:dyDescent="0.2">
      <c r="A388" s="6">
        <v>37084</v>
      </c>
      <c r="B388" s="5">
        <v>62789</v>
      </c>
      <c r="C388" s="5">
        <v>46481</v>
      </c>
      <c r="D388" s="5">
        <v>96416</v>
      </c>
      <c r="E388" s="5"/>
      <c r="F388" s="5">
        <v>-15099.229909940001</v>
      </c>
      <c r="G388" s="5">
        <v>0</v>
      </c>
      <c r="H388" s="5">
        <v>-23680</v>
      </c>
      <c r="J388" s="5" t="str">
        <f t="shared" si="30"/>
        <v xml:space="preserve"> </v>
      </c>
      <c r="K388" s="5" t="str">
        <f t="shared" si="31"/>
        <v xml:space="preserve"> </v>
      </c>
      <c r="L388" s="5" t="str">
        <f t="shared" si="32"/>
        <v xml:space="preserve"> </v>
      </c>
      <c r="Q388" s="5">
        <f t="shared" si="33"/>
        <v>-62789</v>
      </c>
      <c r="R388" s="5">
        <f t="shared" si="34"/>
        <v>-46481</v>
      </c>
      <c r="S388" s="5">
        <f t="shared" si="35"/>
        <v>-96416</v>
      </c>
    </row>
    <row r="389" spans="1:19" x14ac:dyDescent="0.2">
      <c r="A389" s="6">
        <v>37085</v>
      </c>
      <c r="B389" s="5">
        <v>45372</v>
      </c>
      <c r="C389" s="5">
        <v>44338</v>
      </c>
      <c r="D389" s="5">
        <v>80863</v>
      </c>
      <c r="E389" s="5"/>
      <c r="F389" s="5">
        <v>0</v>
      </c>
      <c r="G389" s="5">
        <v>0</v>
      </c>
      <c r="H389" s="5">
        <v>0</v>
      </c>
      <c r="J389" s="5" t="str">
        <f t="shared" si="30"/>
        <v xml:space="preserve"> </v>
      </c>
      <c r="K389" s="5" t="str">
        <f t="shared" si="31"/>
        <v xml:space="preserve"> </v>
      </c>
      <c r="L389" s="5" t="str">
        <f t="shared" si="32"/>
        <v xml:space="preserve"> </v>
      </c>
      <c r="Q389" s="5">
        <f t="shared" si="33"/>
        <v>-45372</v>
      </c>
      <c r="R389" s="5">
        <f t="shared" si="34"/>
        <v>-44338</v>
      </c>
      <c r="S389" s="5">
        <f t="shared" si="35"/>
        <v>-80863</v>
      </c>
    </row>
    <row r="390" spans="1:19" x14ac:dyDescent="0.2">
      <c r="A390" s="6">
        <v>37088</v>
      </c>
      <c r="B390" s="5">
        <v>34314</v>
      </c>
      <c r="C390" s="5">
        <v>40604</v>
      </c>
      <c r="D390" s="5">
        <v>69568</v>
      </c>
      <c r="E390" s="5"/>
      <c r="F390" s="5">
        <v>0</v>
      </c>
      <c r="G390" s="5">
        <v>0</v>
      </c>
      <c r="H390" s="5">
        <v>0</v>
      </c>
      <c r="J390" s="5" t="str">
        <f t="shared" ref="J390:J453" si="36">IF(F391&lt;(B390*-1), "var exceeded", " ")</f>
        <v xml:space="preserve"> </v>
      </c>
      <c r="K390" s="5" t="str">
        <f t="shared" ref="K390:K453" si="37">IF(G391&lt;(C390*-1), "var exceeded", " ")</f>
        <v xml:space="preserve"> </v>
      </c>
      <c r="L390" s="5" t="str">
        <f t="shared" ref="L390:L453" si="38">IF(H391&lt;(D390*-1), "var exceeded", " ")</f>
        <v xml:space="preserve"> </v>
      </c>
      <c r="Q390" s="5">
        <f t="shared" ref="Q390:Q453" si="39">B390*-1</f>
        <v>-34314</v>
      </c>
      <c r="R390" s="5">
        <f t="shared" ref="R390:R453" si="40">C390*-1</f>
        <v>-40604</v>
      </c>
      <c r="S390" s="5">
        <f t="shared" ref="S390:S453" si="41">D390*-1</f>
        <v>-69568</v>
      </c>
    </row>
    <row r="391" spans="1:19" x14ac:dyDescent="0.2">
      <c r="A391" s="6">
        <v>37089</v>
      </c>
      <c r="B391" s="5">
        <v>23698</v>
      </c>
      <c r="C391" s="5">
        <v>42699</v>
      </c>
      <c r="D391" s="5">
        <v>60298</v>
      </c>
      <c r="E391" s="5"/>
      <c r="F391" s="5">
        <v>0</v>
      </c>
      <c r="G391" s="5">
        <v>0</v>
      </c>
      <c r="H391" s="5">
        <v>-19740</v>
      </c>
      <c r="J391" s="5" t="str">
        <f t="shared" si="36"/>
        <v xml:space="preserve"> </v>
      </c>
      <c r="K391" s="5" t="str">
        <f t="shared" si="37"/>
        <v xml:space="preserve"> </v>
      </c>
      <c r="L391" s="5" t="str">
        <f t="shared" si="38"/>
        <v xml:space="preserve"> </v>
      </c>
      <c r="Q391" s="5">
        <f t="shared" si="39"/>
        <v>-23698</v>
      </c>
      <c r="R391" s="5">
        <f t="shared" si="40"/>
        <v>-42699</v>
      </c>
      <c r="S391" s="5">
        <f t="shared" si="41"/>
        <v>-60298</v>
      </c>
    </row>
    <row r="392" spans="1:19" x14ac:dyDescent="0.2">
      <c r="A392" s="6">
        <v>37090</v>
      </c>
      <c r="B392" s="5">
        <v>18805</v>
      </c>
      <c r="C392" s="5">
        <v>44824</v>
      </c>
      <c r="D392" s="5">
        <v>61707</v>
      </c>
      <c r="E392" s="5"/>
      <c r="F392" s="5">
        <v>0</v>
      </c>
      <c r="G392" s="5">
        <v>-5008.4309387071626</v>
      </c>
      <c r="H392" s="5">
        <v>0</v>
      </c>
      <c r="J392" s="5" t="str">
        <f t="shared" si="36"/>
        <v xml:space="preserve"> </v>
      </c>
      <c r="K392" s="5" t="str">
        <f t="shared" si="37"/>
        <v xml:space="preserve"> </v>
      </c>
      <c r="L392" s="5" t="str">
        <f t="shared" si="38"/>
        <v xml:space="preserve"> </v>
      </c>
      <c r="Q392" s="5">
        <f t="shared" si="39"/>
        <v>-18805</v>
      </c>
      <c r="R392" s="5">
        <f t="shared" si="40"/>
        <v>-44824</v>
      </c>
      <c r="S392" s="5">
        <f t="shared" si="41"/>
        <v>-61707</v>
      </c>
    </row>
    <row r="393" spans="1:19" x14ac:dyDescent="0.2">
      <c r="A393" s="6">
        <v>37091</v>
      </c>
      <c r="B393" s="5">
        <v>17672</v>
      </c>
      <c r="C393" s="5">
        <v>48380</v>
      </c>
      <c r="D393" s="5">
        <v>64060</v>
      </c>
      <c r="E393" s="5"/>
      <c r="F393" s="5">
        <v>0</v>
      </c>
      <c r="G393" s="5">
        <v>0</v>
      </c>
      <c r="H393" s="5">
        <v>0</v>
      </c>
      <c r="J393" s="5" t="str">
        <f t="shared" si="36"/>
        <v xml:space="preserve"> </v>
      </c>
      <c r="K393" s="5" t="str">
        <f t="shared" si="37"/>
        <v xml:space="preserve"> </v>
      </c>
      <c r="L393" s="5" t="str">
        <f t="shared" si="38"/>
        <v xml:space="preserve"> </v>
      </c>
      <c r="Q393" s="5">
        <f t="shared" si="39"/>
        <v>-17672</v>
      </c>
      <c r="R393" s="5">
        <f t="shared" si="40"/>
        <v>-48380</v>
      </c>
      <c r="S393" s="5">
        <f t="shared" si="41"/>
        <v>-64060</v>
      </c>
    </row>
    <row r="394" spans="1:19" x14ac:dyDescent="0.2">
      <c r="A394" s="6">
        <v>37092</v>
      </c>
      <c r="B394" s="5">
        <v>28449</v>
      </c>
      <c r="C394" s="5">
        <v>49524</v>
      </c>
      <c r="D394" s="5">
        <v>73443</v>
      </c>
      <c r="E394" s="5"/>
      <c r="F394" s="5">
        <v>-2082.0894648672902</v>
      </c>
      <c r="G394" s="5">
        <v>0</v>
      </c>
      <c r="H394" s="5">
        <v>0</v>
      </c>
      <c r="J394" s="5" t="str">
        <f t="shared" si="36"/>
        <v xml:space="preserve"> </v>
      </c>
      <c r="K394" s="5" t="str">
        <f t="shared" si="37"/>
        <v xml:space="preserve"> </v>
      </c>
      <c r="L394" s="5" t="str">
        <f t="shared" si="38"/>
        <v xml:space="preserve"> </v>
      </c>
      <c r="Q394" s="5">
        <f t="shared" si="39"/>
        <v>-28449</v>
      </c>
      <c r="R394" s="5">
        <f t="shared" si="40"/>
        <v>-49524</v>
      </c>
      <c r="S394" s="5">
        <f t="shared" si="41"/>
        <v>-73443</v>
      </c>
    </row>
    <row r="395" spans="1:19" x14ac:dyDescent="0.2">
      <c r="A395" s="6">
        <v>37095</v>
      </c>
      <c r="B395" s="5">
        <v>40448</v>
      </c>
      <c r="C395" s="5">
        <v>50940</v>
      </c>
      <c r="D395" s="5">
        <v>83061</v>
      </c>
      <c r="E395" s="5"/>
      <c r="F395" s="5">
        <v>-10564.171436806</v>
      </c>
      <c r="G395" s="5">
        <v>0</v>
      </c>
      <c r="H395" s="5">
        <v>-31450</v>
      </c>
      <c r="J395" s="5" t="str">
        <f t="shared" si="36"/>
        <v xml:space="preserve"> </v>
      </c>
      <c r="K395" s="5" t="str">
        <f t="shared" si="37"/>
        <v xml:space="preserve"> </v>
      </c>
      <c r="L395" s="5" t="str">
        <f t="shared" si="38"/>
        <v xml:space="preserve"> </v>
      </c>
      <c r="Q395" s="5">
        <f t="shared" si="39"/>
        <v>-40448</v>
      </c>
      <c r="R395" s="5">
        <f t="shared" si="40"/>
        <v>-50940</v>
      </c>
      <c r="S395" s="5">
        <f t="shared" si="41"/>
        <v>-83061</v>
      </c>
    </row>
    <row r="396" spans="1:19" x14ac:dyDescent="0.2">
      <c r="A396" s="6">
        <v>37096</v>
      </c>
      <c r="B396" s="5">
        <v>46565</v>
      </c>
      <c r="C396" s="5">
        <v>42117</v>
      </c>
      <c r="D396" s="5">
        <v>80465</v>
      </c>
      <c r="E396" s="5"/>
      <c r="F396" s="5">
        <v>-18217.877922317199</v>
      </c>
      <c r="G396" s="5">
        <v>0</v>
      </c>
      <c r="H396" s="5">
        <v>-33380</v>
      </c>
      <c r="J396" s="5" t="str">
        <f t="shared" si="36"/>
        <v xml:space="preserve"> </v>
      </c>
      <c r="K396" s="5" t="str">
        <f t="shared" si="37"/>
        <v xml:space="preserve"> </v>
      </c>
      <c r="L396" s="5" t="str">
        <f t="shared" si="38"/>
        <v xml:space="preserve"> </v>
      </c>
      <c r="Q396" s="5">
        <f t="shared" si="39"/>
        <v>-46565</v>
      </c>
      <c r="R396" s="5">
        <f t="shared" si="40"/>
        <v>-42117</v>
      </c>
      <c r="S396" s="5">
        <f t="shared" si="41"/>
        <v>-80465</v>
      </c>
    </row>
    <row r="397" spans="1:19" x14ac:dyDescent="0.2">
      <c r="A397" s="6">
        <v>37097</v>
      </c>
      <c r="B397" s="5">
        <v>51309</v>
      </c>
      <c r="C397" s="5">
        <v>44449</v>
      </c>
      <c r="D397" s="5">
        <v>83661</v>
      </c>
      <c r="E397" s="5"/>
      <c r="F397" s="5">
        <v>-39649.669941996704</v>
      </c>
      <c r="G397" s="5">
        <v>-21001.689956835118</v>
      </c>
      <c r="H397" s="5">
        <v>-57240</v>
      </c>
      <c r="J397" s="5" t="str">
        <f t="shared" si="36"/>
        <v xml:space="preserve"> </v>
      </c>
      <c r="K397" s="5" t="str">
        <f t="shared" si="37"/>
        <v xml:space="preserve"> </v>
      </c>
      <c r="L397" s="5" t="str">
        <f t="shared" si="38"/>
        <v xml:space="preserve"> </v>
      </c>
      <c r="Q397" s="5">
        <f t="shared" si="39"/>
        <v>-51309</v>
      </c>
      <c r="R397" s="5">
        <f t="shared" si="40"/>
        <v>-44449</v>
      </c>
      <c r="S397" s="5">
        <f t="shared" si="41"/>
        <v>-83661</v>
      </c>
    </row>
    <row r="398" spans="1:19" x14ac:dyDescent="0.2">
      <c r="A398" s="6">
        <v>37098</v>
      </c>
      <c r="B398" s="5">
        <v>34299</v>
      </c>
      <c r="C398" s="5">
        <v>44278</v>
      </c>
      <c r="D398" s="5">
        <v>73998</v>
      </c>
      <c r="E398" s="5"/>
      <c r="F398" s="5">
        <v>0</v>
      </c>
      <c r="G398" s="5">
        <v>-25796.429432691402</v>
      </c>
      <c r="H398" s="5">
        <v>0</v>
      </c>
      <c r="J398" s="5" t="str">
        <f t="shared" si="36"/>
        <v xml:space="preserve"> </v>
      </c>
      <c r="K398" s="5" t="str">
        <f t="shared" si="37"/>
        <v xml:space="preserve"> </v>
      </c>
      <c r="L398" s="5" t="str">
        <f t="shared" si="38"/>
        <v xml:space="preserve"> </v>
      </c>
      <c r="Q398" s="5">
        <f t="shared" si="39"/>
        <v>-34299</v>
      </c>
      <c r="R398" s="5">
        <f t="shared" si="40"/>
        <v>-44278</v>
      </c>
      <c r="S398" s="5">
        <f t="shared" si="41"/>
        <v>-73998</v>
      </c>
    </row>
    <row r="399" spans="1:19" x14ac:dyDescent="0.2">
      <c r="A399" s="6">
        <v>37099</v>
      </c>
      <c r="B399" s="5">
        <v>17037</v>
      </c>
      <c r="C399" s="5">
        <v>30771</v>
      </c>
      <c r="D399" s="5">
        <v>59967</v>
      </c>
      <c r="E399" s="5"/>
      <c r="F399" s="5">
        <v>-9594.081916354171</v>
      </c>
      <c r="G399" s="5">
        <v>0</v>
      </c>
      <c r="H399" s="5">
        <v>0</v>
      </c>
      <c r="J399" s="5" t="str">
        <f t="shared" si="36"/>
        <v xml:space="preserve"> </v>
      </c>
      <c r="K399" s="5" t="str">
        <f t="shared" si="37"/>
        <v xml:space="preserve"> </v>
      </c>
      <c r="L399" s="5" t="str">
        <f t="shared" si="38"/>
        <v xml:space="preserve"> </v>
      </c>
      <c r="Q399" s="5">
        <f t="shared" si="39"/>
        <v>-17037</v>
      </c>
      <c r="R399" s="5">
        <f t="shared" si="40"/>
        <v>-30771</v>
      </c>
      <c r="S399" s="5">
        <f t="shared" si="41"/>
        <v>-59967</v>
      </c>
    </row>
    <row r="400" spans="1:19" x14ac:dyDescent="0.2">
      <c r="A400" s="6">
        <v>37102</v>
      </c>
      <c r="B400" s="5">
        <v>40545</v>
      </c>
      <c r="C400" s="5">
        <v>38957</v>
      </c>
      <c r="D400" s="5">
        <v>71858</v>
      </c>
      <c r="E400" s="5"/>
      <c r="F400" s="5">
        <v>-223.24749061834197</v>
      </c>
      <c r="G400" s="5">
        <v>0</v>
      </c>
      <c r="H400" s="5">
        <v>0</v>
      </c>
      <c r="J400" s="5" t="str">
        <f t="shared" si="36"/>
        <v xml:space="preserve"> </v>
      </c>
      <c r="K400" s="5" t="str">
        <f t="shared" si="37"/>
        <v xml:space="preserve"> </v>
      </c>
      <c r="L400" s="5" t="str">
        <f t="shared" si="38"/>
        <v xml:space="preserve"> </v>
      </c>
      <c r="Q400" s="5">
        <f t="shared" si="39"/>
        <v>-40545</v>
      </c>
      <c r="R400" s="5">
        <f t="shared" si="40"/>
        <v>-38957</v>
      </c>
      <c r="S400" s="5">
        <f t="shared" si="41"/>
        <v>-71858</v>
      </c>
    </row>
    <row r="401" spans="1:19" x14ac:dyDescent="0.2">
      <c r="A401" s="6">
        <v>37103</v>
      </c>
      <c r="B401" s="5">
        <v>49394</v>
      </c>
      <c r="C401" s="5">
        <v>41233</v>
      </c>
      <c r="D401" s="5">
        <v>79037</v>
      </c>
      <c r="E401" s="5"/>
      <c r="F401" s="5">
        <v>-16681.119853430999</v>
      </c>
      <c r="G401" s="5">
        <v>-33798.507295309028</v>
      </c>
      <c r="H401" s="5">
        <v>-53700</v>
      </c>
      <c r="J401" s="5" t="str">
        <f t="shared" si="36"/>
        <v xml:space="preserve"> </v>
      </c>
      <c r="K401" s="5" t="str">
        <f t="shared" si="37"/>
        <v xml:space="preserve"> </v>
      </c>
      <c r="L401" s="5" t="str">
        <f t="shared" si="38"/>
        <v xml:space="preserve"> </v>
      </c>
      <c r="Q401" s="5">
        <f t="shared" si="39"/>
        <v>-49394</v>
      </c>
      <c r="R401" s="5">
        <f t="shared" si="40"/>
        <v>-41233</v>
      </c>
      <c r="S401" s="5">
        <f t="shared" si="41"/>
        <v>-79037</v>
      </c>
    </row>
    <row r="402" spans="1:19" x14ac:dyDescent="0.2">
      <c r="A402" s="6">
        <v>37104</v>
      </c>
      <c r="B402" s="5">
        <v>50334</v>
      </c>
      <c r="C402" s="5">
        <v>40514</v>
      </c>
      <c r="D402" s="5">
        <v>77699</v>
      </c>
      <c r="E402" s="5"/>
      <c r="F402" s="5">
        <v>0</v>
      </c>
      <c r="G402" s="5">
        <v>0</v>
      </c>
      <c r="H402" s="5">
        <v>0</v>
      </c>
      <c r="J402" s="5" t="str">
        <f t="shared" si="36"/>
        <v xml:space="preserve"> </v>
      </c>
      <c r="K402" s="5" t="str">
        <f t="shared" si="37"/>
        <v xml:space="preserve"> </v>
      </c>
      <c r="L402" s="5" t="str">
        <f t="shared" si="38"/>
        <v xml:space="preserve"> </v>
      </c>
      <c r="Q402" s="5">
        <f t="shared" si="39"/>
        <v>-50334</v>
      </c>
      <c r="R402" s="5">
        <f t="shared" si="40"/>
        <v>-40514</v>
      </c>
      <c r="S402" s="5">
        <f t="shared" si="41"/>
        <v>-77699</v>
      </c>
    </row>
    <row r="403" spans="1:19" x14ac:dyDescent="0.2">
      <c r="A403" s="6">
        <v>37105</v>
      </c>
      <c r="B403" s="5">
        <v>75331</v>
      </c>
      <c r="C403" s="5">
        <v>44402</v>
      </c>
      <c r="D403" s="5">
        <v>100767</v>
      </c>
      <c r="E403" s="5"/>
      <c r="F403" s="5">
        <v>-9125.7954907483581</v>
      </c>
      <c r="G403" s="5">
        <v>-4022.3188965236618</v>
      </c>
      <c r="H403" s="5">
        <v>-13720</v>
      </c>
      <c r="J403" s="5" t="str">
        <f t="shared" si="36"/>
        <v xml:space="preserve"> </v>
      </c>
      <c r="K403" s="5" t="str">
        <f t="shared" si="37"/>
        <v xml:space="preserve"> </v>
      </c>
      <c r="L403" s="5" t="str">
        <f t="shared" si="38"/>
        <v xml:space="preserve"> </v>
      </c>
      <c r="Q403" s="5">
        <f t="shared" si="39"/>
        <v>-75331</v>
      </c>
      <c r="R403" s="5">
        <f t="shared" si="40"/>
        <v>-44402</v>
      </c>
      <c r="S403" s="5">
        <f t="shared" si="41"/>
        <v>-100767</v>
      </c>
    </row>
    <row r="404" spans="1:19" x14ac:dyDescent="0.2">
      <c r="A404" s="6">
        <v>37106</v>
      </c>
      <c r="B404" s="5">
        <v>67372</v>
      </c>
      <c r="C404" s="5">
        <v>42344</v>
      </c>
      <c r="D404" s="5">
        <v>93615</v>
      </c>
      <c r="E404" s="5"/>
      <c r="F404" s="5">
        <v>0</v>
      </c>
      <c r="G404" s="5">
        <v>0</v>
      </c>
      <c r="H404" s="5">
        <v>0</v>
      </c>
      <c r="J404" s="5" t="str">
        <f t="shared" si="36"/>
        <v xml:space="preserve"> </v>
      </c>
      <c r="K404" s="5" t="str">
        <f t="shared" si="37"/>
        <v xml:space="preserve"> </v>
      </c>
      <c r="L404" s="5" t="str">
        <f t="shared" si="38"/>
        <v xml:space="preserve"> </v>
      </c>
      <c r="Q404" s="5">
        <f t="shared" si="39"/>
        <v>-67372</v>
      </c>
      <c r="R404" s="5">
        <f t="shared" si="40"/>
        <v>-42344</v>
      </c>
      <c r="S404" s="5">
        <f t="shared" si="41"/>
        <v>-93615</v>
      </c>
    </row>
    <row r="405" spans="1:19" x14ac:dyDescent="0.2">
      <c r="A405" s="6">
        <v>37109</v>
      </c>
      <c r="B405" s="5">
        <v>64195</v>
      </c>
      <c r="C405" s="5">
        <v>40677</v>
      </c>
      <c r="D405" s="5">
        <v>90693</v>
      </c>
      <c r="E405" s="5"/>
      <c r="F405" s="5">
        <v>-12755.873595352201</v>
      </c>
      <c r="G405" s="5">
        <v>-29667.218426800453</v>
      </c>
      <c r="H405" s="5">
        <v>-56180</v>
      </c>
      <c r="J405" s="5" t="str">
        <f t="shared" si="36"/>
        <v xml:space="preserve"> </v>
      </c>
      <c r="K405" s="5" t="str">
        <f t="shared" si="37"/>
        <v xml:space="preserve"> </v>
      </c>
      <c r="L405" s="5" t="str">
        <f t="shared" si="38"/>
        <v xml:space="preserve"> </v>
      </c>
      <c r="Q405" s="5">
        <f t="shared" si="39"/>
        <v>-64195</v>
      </c>
      <c r="R405" s="5">
        <f t="shared" si="40"/>
        <v>-40677</v>
      </c>
      <c r="S405" s="5">
        <f t="shared" si="41"/>
        <v>-90693</v>
      </c>
    </row>
    <row r="406" spans="1:19" x14ac:dyDescent="0.2">
      <c r="A406" s="6">
        <v>37110</v>
      </c>
      <c r="B406" s="5">
        <v>54436</v>
      </c>
      <c r="C406" s="5">
        <v>38473</v>
      </c>
      <c r="D406" s="5">
        <v>81589</v>
      </c>
      <c r="E406" s="5"/>
      <c r="F406" s="5">
        <v>-1588.72094589989</v>
      </c>
      <c r="G406" s="5">
        <v>0</v>
      </c>
      <c r="H406" s="5">
        <v>-1560</v>
      </c>
      <c r="J406" s="5" t="str">
        <f t="shared" si="36"/>
        <v xml:space="preserve"> </v>
      </c>
      <c r="K406" s="5" t="str">
        <f t="shared" si="37"/>
        <v xml:space="preserve"> </v>
      </c>
      <c r="L406" s="5" t="str">
        <f t="shared" si="38"/>
        <v xml:space="preserve"> </v>
      </c>
      <c r="Q406" s="5">
        <f t="shared" si="39"/>
        <v>-54436</v>
      </c>
      <c r="R406" s="5">
        <f t="shared" si="40"/>
        <v>-38473</v>
      </c>
      <c r="S406" s="5">
        <f t="shared" si="41"/>
        <v>-81589</v>
      </c>
    </row>
    <row r="407" spans="1:19" x14ac:dyDescent="0.2">
      <c r="A407" s="6">
        <v>37111</v>
      </c>
      <c r="B407" s="5">
        <v>39826</v>
      </c>
      <c r="C407" s="5">
        <v>37689</v>
      </c>
      <c r="D407" s="5">
        <v>68151</v>
      </c>
      <c r="E407" s="5"/>
      <c r="F407" s="5">
        <v>-24455.1926079759</v>
      </c>
      <c r="G407" s="5">
        <v>0</v>
      </c>
      <c r="H407" s="5">
        <v>-28140</v>
      </c>
      <c r="J407" s="5" t="str">
        <f t="shared" si="36"/>
        <v xml:space="preserve"> </v>
      </c>
      <c r="K407" s="5" t="str">
        <f t="shared" si="37"/>
        <v xml:space="preserve"> </v>
      </c>
      <c r="L407" s="5" t="str">
        <f t="shared" si="38"/>
        <v xml:space="preserve"> </v>
      </c>
      <c r="Q407" s="5">
        <f t="shared" si="39"/>
        <v>-39826</v>
      </c>
      <c r="R407" s="5">
        <f t="shared" si="40"/>
        <v>-37689</v>
      </c>
      <c r="S407" s="5">
        <f t="shared" si="41"/>
        <v>-68151</v>
      </c>
    </row>
    <row r="408" spans="1:19" x14ac:dyDescent="0.2">
      <c r="A408" s="6">
        <v>37112</v>
      </c>
      <c r="B408" s="5">
        <v>32590</v>
      </c>
      <c r="C408" s="5">
        <v>36947</v>
      </c>
      <c r="D408" s="5">
        <v>62259</v>
      </c>
      <c r="E408" s="5"/>
      <c r="F408" s="5">
        <v>0</v>
      </c>
      <c r="G408" s="5">
        <v>-2878.7436556953558</v>
      </c>
      <c r="H408" s="5">
        <v>0</v>
      </c>
      <c r="J408" s="5" t="str">
        <f t="shared" si="36"/>
        <v xml:space="preserve"> </v>
      </c>
      <c r="K408" s="5" t="str">
        <f t="shared" si="37"/>
        <v xml:space="preserve"> </v>
      </c>
      <c r="L408" s="5" t="str">
        <f t="shared" si="38"/>
        <v xml:space="preserve"> </v>
      </c>
      <c r="Q408" s="5">
        <f t="shared" si="39"/>
        <v>-32590</v>
      </c>
      <c r="R408" s="5">
        <f t="shared" si="40"/>
        <v>-36947</v>
      </c>
      <c r="S408" s="5">
        <f t="shared" si="41"/>
        <v>-62259</v>
      </c>
    </row>
    <row r="409" spans="1:19" x14ac:dyDescent="0.2">
      <c r="A409" s="6">
        <v>37113</v>
      </c>
      <c r="B409" s="5">
        <v>44040</v>
      </c>
      <c r="C409" s="5">
        <v>37262</v>
      </c>
      <c r="D409" s="5">
        <v>70956</v>
      </c>
      <c r="E409" s="5"/>
      <c r="F409" s="5">
        <v>-1554.3833786241998</v>
      </c>
      <c r="G409" s="5">
        <v>0</v>
      </c>
      <c r="H409" s="5">
        <v>-7650</v>
      </c>
      <c r="J409" s="5" t="str">
        <f t="shared" si="36"/>
        <v xml:space="preserve"> </v>
      </c>
      <c r="K409" s="5" t="str">
        <f t="shared" si="37"/>
        <v xml:space="preserve"> </v>
      </c>
      <c r="L409" s="5" t="str">
        <f t="shared" si="38"/>
        <v xml:space="preserve"> </v>
      </c>
      <c r="Q409" s="5">
        <f t="shared" si="39"/>
        <v>-44040</v>
      </c>
      <c r="R409" s="5">
        <f t="shared" si="40"/>
        <v>-37262</v>
      </c>
      <c r="S409" s="5">
        <f t="shared" si="41"/>
        <v>-70956</v>
      </c>
    </row>
    <row r="410" spans="1:19" x14ac:dyDescent="0.2">
      <c r="A410" s="6">
        <v>37116</v>
      </c>
      <c r="B410" s="5">
        <v>39549</v>
      </c>
      <c r="C410" s="5">
        <v>34802</v>
      </c>
      <c r="D410" s="5">
        <v>70965</v>
      </c>
      <c r="E410" s="5"/>
      <c r="F410" s="5">
        <v>0</v>
      </c>
      <c r="G410" s="5">
        <v>0</v>
      </c>
      <c r="H410" s="5">
        <v>0</v>
      </c>
      <c r="J410" s="5" t="str">
        <f t="shared" si="36"/>
        <v xml:space="preserve"> </v>
      </c>
      <c r="K410" s="5" t="str">
        <f t="shared" si="37"/>
        <v xml:space="preserve"> </v>
      </c>
      <c r="L410" s="5" t="str">
        <f t="shared" si="38"/>
        <v xml:space="preserve"> </v>
      </c>
      <c r="Q410" s="5">
        <f t="shared" si="39"/>
        <v>-39549</v>
      </c>
      <c r="R410" s="5">
        <f t="shared" si="40"/>
        <v>-34802</v>
      </c>
      <c r="S410" s="5">
        <f t="shared" si="41"/>
        <v>-70965</v>
      </c>
    </row>
    <row r="411" spans="1:19" x14ac:dyDescent="0.2">
      <c r="A411" s="6">
        <v>37117</v>
      </c>
      <c r="B411" s="5">
        <v>50323</v>
      </c>
      <c r="C411" s="5">
        <v>37015</v>
      </c>
      <c r="D411" s="5">
        <v>70975</v>
      </c>
      <c r="E411" s="5"/>
      <c r="F411" s="5">
        <v>-30836.636678248396</v>
      </c>
      <c r="G411" s="5">
        <v>-292.52148979489135</v>
      </c>
      <c r="H411" s="5">
        <v>-23880</v>
      </c>
      <c r="J411" s="5" t="str">
        <f t="shared" si="36"/>
        <v>var exceeded</v>
      </c>
      <c r="K411" s="5" t="str">
        <f t="shared" si="37"/>
        <v xml:space="preserve"> </v>
      </c>
      <c r="L411" s="5" t="str">
        <f t="shared" si="38"/>
        <v>var exceeded</v>
      </c>
      <c r="Q411" s="5">
        <f t="shared" si="39"/>
        <v>-50323</v>
      </c>
      <c r="R411" s="5">
        <f t="shared" si="40"/>
        <v>-37015</v>
      </c>
      <c r="S411" s="5">
        <f t="shared" si="41"/>
        <v>-70975</v>
      </c>
    </row>
    <row r="412" spans="1:19" x14ac:dyDescent="0.2">
      <c r="A412" s="6">
        <v>37118</v>
      </c>
      <c r="B412" s="5">
        <v>50323</v>
      </c>
      <c r="C412" s="5">
        <v>37015</v>
      </c>
      <c r="D412" s="5">
        <v>70975</v>
      </c>
      <c r="E412" s="5"/>
      <c r="F412" s="5">
        <v>-82224.170512348093</v>
      </c>
      <c r="G412" s="5">
        <v>-2641.7139682386482</v>
      </c>
      <c r="H412" s="5">
        <v>-85290</v>
      </c>
      <c r="J412" s="5" t="str">
        <f t="shared" si="36"/>
        <v xml:space="preserve"> </v>
      </c>
      <c r="K412" s="5" t="str">
        <f t="shared" si="37"/>
        <v xml:space="preserve"> </v>
      </c>
      <c r="L412" s="5" t="str">
        <f t="shared" si="38"/>
        <v xml:space="preserve"> </v>
      </c>
      <c r="Q412" s="5">
        <f t="shared" si="39"/>
        <v>-50323</v>
      </c>
      <c r="R412" s="5">
        <f t="shared" si="40"/>
        <v>-37015</v>
      </c>
      <c r="S412" s="5">
        <f t="shared" si="41"/>
        <v>-70975</v>
      </c>
    </row>
    <row r="413" spans="1:19" x14ac:dyDescent="0.2">
      <c r="A413" s="6">
        <v>37119</v>
      </c>
      <c r="B413" s="5">
        <v>51008</v>
      </c>
      <c r="C413" s="5">
        <v>39223</v>
      </c>
      <c r="D413" s="5">
        <v>70988</v>
      </c>
      <c r="E413" s="5"/>
      <c r="F413" s="5">
        <v>0</v>
      </c>
      <c r="G413" s="5">
        <v>-25618.3636409313</v>
      </c>
      <c r="H413" s="5">
        <v>-11490</v>
      </c>
      <c r="J413" s="5" t="str">
        <f t="shared" si="36"/>
        <v xml:space="preserve"> </v>
      </c>
      <c r="K413" s="5" t="str">
        <f t="shared" si="37"/>
        <v xml:space="preserve"> </v>
      </c>
      <c r="L413" s="5" t="str">
        <f t="shared" si="38"/>
        <v xml:space="preserve"> </v>
      </c>
      <c r="Q413" s="5">
        <f t="shared" si="39"/>
        <v>-51008</v>
      </c>
      <c r="R413" s="5">
        <f t="shared" si="40"/>
        <v>-39223</v>
      </c>
      <c r="S413" s="5">
        <f t="shared" si="41"/>
        <v>-70988</v>
      </c>
    </row>
    <row r="414" spans="1:19" x14ac:dyDescent="0.2">
      <c r="A414" s="6">
        <v>37120</v>
      </c>
      <c r="B414" s="5">
        <v>51008</v>
      </c>
      <c r="C414" s="5">
        <v>39223</v>
      </c>
      <c r="D414" s="5">
        <v>71009</v>
      </c>
      <c r="E414" s="5"/>
      <c r="F414" s="5">
        <v>0</v>
      </c>
      <c r="G414" s="5">
        <v>-17213.487374696095</v>
      </c>
      <c r="H414" s="5">
        <v>-10860</v>
      </c>
      <c r="J414" s="5" t="str">
        <f t="shared" si="36"/>
        <v xml:space="preserve"> </v>
      </c>
      <c r="K414" s="5" t="str">
        <f t="shared" si="37"/>
        <v xml:space="preserve"> </v>
      </c>
      <c r="L414" s="5" t="str">
        <f t="shared" si="38"/>
        <v xml:space="preserve"> </v>
      </c>
      <c r="Q414" s="5">
        <f t="shared" si="39"/>
        <v>-51008</v>
      </c>
      <c r="R414" s="5">
        <f t="shared" si="40"/>
        <v>-39223</v>
      </c>
      <c r="S414" s="5">
        <f t="shared" si="41"/>
        <v>-71009</v>
      </c>
    </row>
    <row r="415" spans="1:19" x14ac:dyDescent="0.2">
      <c r="A415" s="6">
        <v>37123</v>
      </c>
      <c r="B415" s="5">
        <v>51008</v>
      </c>
      <c r="C415" s="5">
        <v>39223</v>
      </c>
      <c r="D415" s="5">
        <v>71044</v>
      </c>
      <c r="E415" s="5"/>
      <c r="F415" s="5">
        <v>0</v>
      </c>
      <c r="G415" s="5">
        <v>0</v>
      </c>
      <c r="H415" s="5">
        <v>0</v>
      </c>
      <c r="J415" s="5" t="str">
        <f t="shared" si="36"/>
        <v xml:space="preserve"> </v>
      </c>
      <c r="K415" s="5" t="str">
        <f t="shared" si="37"/>
        <v xml:space="preserve"> </v>
      </c>
      <c r="L415" s="5" t="str">
        <f t="shared" si="38"/>
        <v xml:space="preserve"> </v>
      </c>
      <c r="Q415" s="5">
        <f t="shared" si="39"/>
        <v>-51008</v>
      </c>
      <c r="R415" s="5">
        <f t="shared" si="40"/>
        <v>-39223</v>
      </c>
      <c r="S415" s="5">
        <f t="shared" si="41"/>
        <v>-71044</v>
      </c>
    </row>
    <row r="416" spans="1:19" x14ac:dyDescent="0.2">
      <c r="A416" s="6">
        <v>37124</v>
      </c>
      <c r="B416" s="5">
        <v>51008</v>
      </c>
      <c r="C416" s="5">
        <v>39223</v>
      </c>
      <c r="D416" s="5">
        <v>71049</v>
      </c>
      <c r="E416" s="5"/>
      <c r="F416" s="5">
        <v>0</v>
      </c>
      <c r="G416" s="5">
        <v>0</v>
      </c>
      <c r="H416" s="5">
        <v>-3490</v>
      </c>
      <c r="J416" s="5" t="str">
        <f t="shared" si="36"/>
        <v xml:space="preserve"> </v>
      </c>
      <c r="K416" s="5" t="str">
        <f t="shared" si="37"/>
        <v xml:space="preserve"> </v>
      </c>
      <c r="L416" s="5" t="str">
        <f t="shared" si="38"/>
        <v xml:space="preserve"> </v>
      </c>
      <c r="Q416" s="5">
        <f t="shared" si="39"/>
        <v>-51008</v>
      </c>
      <c r="R416" s="5">
        <f t="shared" si="40"/>
        <v>-39223</v>
      </c>
      <c r="S416" s="5">
        <f t="shared" si="41"/>
        <v>-71049</v>
      </c>
    </row>
    <row r="417" spans="1:19" x14ac:dyDescent="0.2">
      <c r="A417" s="6">
        <v>37125</v>
      </c>
      <c r="B417" s="5">
        <v>58550</v>
      </c>
      <c r="C417" s="5">
        <v>37063</v>
      </c>
      <c r="D417" s="5">
        <v>77728</v>
      </c>
      <c r="E417" s="5"/>
      <c r="F417" s="5">
        <v>0</v>
      </c>
      <c r="G417" s="5">
        <v>0</v>
      </c>
      <c r="H417" s="5">
        <v>0</v>
      </c>
      <c r="J417" s="5" t="str">
        <f t="shared" si="36"/>
        <v xml:space="preserve"> </v>
      </c>
      <c r="K417" s="5" t="str">
        <f t="shared" si="37"/>
        <v xml:space="preserve"> </v>
      </c>
      <c r="L417" s="5" t="str">
        <f t="shared" si="38"/>
        <v xml:space="preserve"> </v>
      </c>
      <c r="Q417" s="5">
        <f t="shared" si="39"/>
        <v>-58550</v>
      </c>
      <c r="R417" s="5">
        <f t="shared" si="40"/>
        <v>-37063</v>
      </c>
      <c r="S417" s="5">
        <f t="shared" si="41"/>
        <v>-77728</v>
      </c>
    </row>
    <row r="418" spans="1:19" x14ac:dyDescent="0.2">
      <c r="A418" s="6">
        <v>37126</v>
      </c>
      <c r="B418" s="5">
        <v>64662</v>
      </c>
      <c r="C418" s="5">
        <v>34804</v>
      </c>
      <c r="D418" s="5">
        <v>83840</v>
      </c>
      <c r="E418" s="5"/>
      <c r="F418" s="5">
        <v>-1935.9389339000002</v>
      </c>
      <c r="G418" s="5">
        <v>0</v>
      </c>
      <c r="H418" s="5">
        <v>0</v>
      </c>
      <c r="J418" s="5" t="str">
        <f t="shared" si="36"/>
        <v xml:space="preserve"> </v>
      </c>
      <c r="K418" s="5" t="str">
        <f t="shared" si="37"/>
        <v xml:space="preserve"> </v>
      </c>
      <c r="L418" s="5" t="str">
        <f t="shared" si="38"/>
        <v xml:space="preserve"> </v>
      </c>
      <c r="Q418" s="5">
        <f t="shared" si="39"/>
        <v>-64662</v>
      </c>
      <c r="R418" s="5">
        <f t="shared" si="40"/>
        <v>-34804</v>
      </c>
      <c r="S418" s="5">
        <f t="shared" si="41"/>
        <v>-83840</v>
      </c>
    </row>
    <row r="419" spans="1:19" x14ac:dyDescent="0.2">
      <c r="A419" s="6">
        <v>37127</v>
      </c>
      <c r="B419" s="5">
        <v>58735</v>
      </c>
      <c r="C419" s="5">
        <v>33644</v>
      </c>
      <c r="D419" s="5">
        <v>76003</v>
      </c>
      <c r="E419" s="5"/>
      <c r="F419" s="5">
        <v>0</v>
      </c>
      <c r="G419" s="5">
        <v>0</v>
      </c>
      <c r="H419" s="5">
        <v>0</v>
      </c>
      <c r="J419" s="5" t="str">
        <f t="shared" si="36"/>
        <v xml:space="preserve"> </v>
      </c>
      <c r="K419" s="5" t="str">
        <f t="shared" si="37"/>
        <v xml:space="preserve"> </v>
      </c>
      <c r="L419" s="5" t="str">
        <f t="shared" si="38"/>
        <v xml:space="preserve"> </v>
      </c>
      <c r="Q419" s="5">
        <f t="shared" si="39"/>
        <v>-58735</v>
      </c>
      <c r="R419" s="5">
        <f t="shared" si="40"/>
        <v>-33644</v>
      </c>
      <c r="S419" s="5">
        <f t="shared" si="41"/>
        <v>-76003</v>
      </c>
    </row>
    <row r="420" spans="1:19" x14ac:dyDescent="0.2">
      <c r="A420" s="6">
        <v>37130</v>
      </c>
      <c r="B420" s="5">
        <v>57961</v>
      </c>
      <c r="C420" s="5">
        <v>32046</v>
      </c>
      <c r="D420" s="5">
        <v>75281</v>
      </c>
      <c r="E420" s="5"/>
      <c r="F420" s="5">
        <v>0</v>
      </c>
      <c r="G420" s="5">
        <v>0</v>
      </c>
      <c r="H420" s="5">
        <v>0</v>
      </c>
      <c r="J420" s="5" t="str">
        <f t="shared" si="36"/>
        <v xml:space="preserve"> </v>
      </c>
      <c r="K420" s="5" t="str">
        <f t="shared" si="37"/>
        <v xml:space="preserve"> </v>
      </c>
      <c r="L420" s="5" t="str">
        <f t="shared" si="38"/>
        <v xml:space="preserve"> </v>
      </c>
      <c r="Q420" s="5">
        <f t="shared" si="39"/>
        <v>-57961</v>
      </c>
      <c r="R420" s="5">
        <f t="shared" si="40"/>
        <v>-32046</v>
      </c>
      <c r="S420" s="5">
        <f t="shared" si="41"/>
        <v>-75281</v>
      </c>
    </row>
    <row r="421" spans="1:19" x14ac:dyDescent="0.2">
      <c r="A421" s="6">
        <v>37131</v>
      </c>
      <c r="B421" s="5">
        <v>72912</v>
      </c>
      <c r="C421" s="5">
        <v>32795</v>
      </c>
      <c r="D421" s="5">
        <v>91706</v>
      </c>
      <c r="E421" s="5"/>
      <c r="F421" s="5">
        <v>0</v>
      </c>
      <c r="G421" s="5">
        <v>0</v>
      </c>
      <c r="H421" s="5">
        <v>0</v>
      </c>
      <c r="J421" s="5" t="str">
        <f t="shared" si="36"/>
        <v xml:space="preserve"> </v>
      </c>
      <c r="K421" s="5" t="str">
        <f t="shared" si="37"/>
        <v xml:space="preserve"> </v>
      </c>
      <c r="L421" s="5" t="str">
        <f t="shared" si="38"/>
        <v xml:space="preserve"> </v>
      </c>
      <c r="Q421" s="5">
        <f t="shared" si="39"/>
        <v>-72912</v>
      </c>
      <c r="R421" s="5">
        <f t="shared" si="40"/>
        <v>-32795</v>
      </c>
      <c r="S421" s="5">
        <f t="shared" si="41"/>
        <v>-91706</v>
      </c>
    </row>
    <row r="422" spans="1:19" x14ac:dyDescent="0.2">
      <c r="A422" s="6">
        <v>37132</v>
      </c>
      <c r="B422" s="5">
        <v>51470</v>
      </c>
      <c r="C422" s="5">
        <v>29701</v>
      </c>
      <c r="D422" s="5">
        <v>72141</v>
      </c>
      <c r="E422" s="5"/>
      <c r="F422" s="5">
        <v>-10614.507622900001</v>
      </c>
      <c r="G422" s="5">
        <v>0</v>
      </c>
      <c r="H422" s="5">
        <v>0</v>
      </c>
      <c r="J422" s="5" t="str">
        <f t="shared" si="36"/>
        <v xml:space="preserve"> </v>
      </c>
      <c r="K422" s="5" t="str">
        <f t="shared" si="37"/>
        <v xml:space="preserve"> </v>
      </c>
      <c r="L422" s="5" t="str">
        <f t="shared" si="38"/>
        <v xml:space="preserve"> </v>
      </c>
      <c r="Q422" s="5">
        <f t="shared" si="39"/>
        <v>-51470</v>
      </c>
      <c r="R422" s="5">
        <f t="shared" si="40"/>
        <v>-29701</v>
      </c>
      <c r="S422" s="5">
        <f t="shared" si="41"/>
        <v>-72141</v>
      </c>
    </row>
    <row r="423" spans="1:19" x14ac:dyDescent="0.2">
      <c r="A423" s="6">
        <v>37133</v>
      </c>
      <c r="B423" s="5">
        <v>45156</v>
      </c>
      <c r="C423" s="5">
        <v>32654</v>
      </c>
      <c r="D423" s="5">
        <v>70970</v>
      </c>
      <c r="E423" s="5"/>
      <c r="F423" s="5">
        <v>-25548.861294100003</v>
      </c>
      <c r="G423" s="5">
        <v>-13435.529195102175</v>
      </c>
      <c r="H423" s="5">
        <v>-43940</v>
      </c>
      <c r="J423" s="5" t="str">
        <f t="shared" si="36"/>
        <v xml:space="preserve"> </v>
      </c>
      <c r="K423" s="5" t="str">
        <f t="shared" si="37"/>
        <v xml:space="preserve"> </v>
      </c>
      <c r="L423" s="5" t="str">
        <f t="shared" si="38"/>
        <v xml:space="preserve"> </v>
      </c>
      <c r="Q423" s="5">
        <f t="shared" si="39"/>
        <v>-45156</v>
      </c>
      <c r="R423" s="5">
        <f t="shared" si="40"/>
        <v>-32654</v>
      </c>
      <c r="S423" s="5">
        <f t="shared" si="41"/>
        <v>-70970</v>
      </c>
    </row>
    <row r="424" spans="1:19" x14ac:dyDescent="0.2">
      <c r="A424" s="6">
        <v>37134</v>
      </c>
      <c r="B424" s="5">
        <v>45969</v>
      </c>
      <c r="C424" s="5">
        <v>32951</v>
      </c>
      <c r="D424" s="5">
        <v>73102</v>
      </c>
      <c r="E424" s="5"/>
      <c r="F424" s="5">
        <v>-2384.8347300999999</v>
      </c>
      <c r="G424" s="5">
        <v>0</v>
      </c>
      <c r="H424" s="5">
        <v>0</v>
      </c>
      <c r="J424" s="5" t="str">
        <f t="shared" si="36"/>
        <v xml:space="preserve"> </v>
      </c>
      <c r="K424" s="5" t="str">
        <f t="shared" si="37"/>
        <v xml:space="preserve"> </v>
      </c>
      <c r="L424" s="5" t="str">
        <f t="shared" si="38"/>
        <v xml:space="preserve"> </v>
      </c>
      <c r="Q424" s="5">
        <f t="shared" si="39"/>
        <v>-45969</v>
      </c>
      <c r="R424" s="5">
        <f t="shared" si="40"/>
        <v>-32951</v>
      </c>
      <c r="S424" s="5">
        <f t="shared" si="41"/>
        <v>-73102</v>
      </c>
    </row>
    <row r="425" spans="1:19" x14ac:dyDescent="0.2">
      <c r="A425" s="6">
        <v>37138</v>
      </c>
      <c r="B425" s="5">
        <v>48419.795599175202</v>
      </c>
      <c r="C425" s="5">
        <v>33554.827003405502</v>
      </c>
      <c r="D425" s="5">
        <v>74495.930984850304</v>
      </c>
      <c r="E425" s="5"/>
      <c r="F425" s="5">
        <v>0</v>
      </c>
      <c r="G425" s="5">
        <v>0</v>
      </c>
      <c r="H425" s="5">
        <v>0</v>
      </c>
      <c r="J425" s="5" t="str">
        <f t="shared" si="36"/>
        <v xml:space="preserve"> </v>
      </c>
      <c r="K425" s="5" t="str">
        <f t="shared" si="37"/>
        <v xml:space="preserve"> </v>
      </c>
      <c r="L425" s="5" t="str">
        <f t="shared" si="38"/>
        <v xml:space="preserve"> </v>
      </c>
      <c r="Q425" s="5">
        <f t="shared" si="39"/>
        <v>-48419.795599175202</v>
      </c>
      <c r="R425" s="5">
        <f t="shared" si="40"/>
        <v>-33554.827003405502</v>
      </c>
      <c r="S425" s="5">
        <f t="shared" si="41"/>
        <v>-74495.930984850304</v>
      </c>
    </row>
    <row r="426" spans="1:19" x14ac:dyDescent="0.2">
      <c r="A426" s="6">
        <v>37139</v>
      </c>
      <c r="B426" s="5">
        <v>48303.3506727282</v>
      </c>
      <c r="C426" s="5">
        <v>35300.518940148293</v>
      </c>
      <c r="D426" s="5">
        <v>75665.421778503893</v>
      </c>
      <c r="E426" s="5"/>
      <c r="F426" s="5">
        <v>-11063.331132899999</v>
      </c>
      <c r="G426" s="5">
        <v>-7709.2371257336945</v>
      </c>
      <c r="H426" s="5">
        <v>-22140</v>
      </c>
      <c r="J426" s="5" t="str">
        <f t="shared" si="36"/>
        <v xml:space="preserve"> </v>
      </c>
      <c r="K426" s="5" t="str">
        <f t="shared" si="37"/>
        <v xml:space="preserve"> </v>
      </c>
      <c r="L426" s="5" t="str">
        <f t="shared" si="38"/>
        <v xml:space="preserve"> </v>
      </c>
      <c r="Q426" s="5">
        <f t="shared" si="39"/>
        <v>-48303.3506727282</v>
      </c>
      <c r="R426" s="5">
        <f t="shared" si="40"/>
        <v>-35300.518940148293</v>
      </c>
      <c r="S426" s="5">
        <f t="shared" si="41"/>
        <v>-75665.421778503893</v>
      </c>
    </row>
    <row r="427" spans="1:19" x14ac:dyDescent="0.2">
      <c r="A427" s="6">
        <v>37140</v>
      </c>
      <c r="B427" s="5">
        <v>44833.767064519197</v>
      </c>
      <c r="C427" s="5">
        <v>36399.363559030004</v>
      </c>
      <c r="D427" s="5">
        <v>75480.557859365901</v>
      </c>
      <c r="E427" s="5"/>
      <c r="F427" s="5">
        <v>-13894.6869281</v>
      </c>
      <c r="G427" s="5">
        <v>-8940.9354685608087</v>
      </c>
      <c r="H427" s="5">
        <v>-16170</v>
      </c>
      <c r="J427" s="5" t="str">
        <f t="shared" si="36"/>
        <v xml:space="preserve"> </v>
      </c>
      <c r="K427" s="5" t="str">
        <f t="shared" si="37"/>
        <v xml:space="preserve"> </v>
      </c>
      <c r="L427" s="5" t="str">
        <f t="shared" si="38"/>
        <v xml:space="preserve"> </v>
      </c>
      <c r="Q427" s="5">
        <f t="shared" si="39"/>
        <v>-44833.767064519197</v>
      </c>
      <c r="R427" s="5">
        <f t="shared" si="40"/>
        <v>-36399.363559030004</v>
      </c>
      <c r="S427" s="5">
        <f t="shared" si="41"/>
        <v>-75480.557859365901</v>
      </c>
    </row>
    <row r="428" spans="1:19" x14ac:dyDescent="0.2">
      <c r="A428" s="6">
        <v>37141</v>
      </c>
      <c r="B428" s="5">
        <v>50261.2067015344</v>
      </c>
      <c r="C428" s="5">
        <v>38038.269536555606</v>
      </c>
      <c r="D428" s="5">
        <v>80655.78480918979</v>
      </c>
      <c r="E428" s="5"/>
      <c r="F428" s="5">
        <v>-1199.0256852</v>
      </c>
      <c r="G428" s="5">
        <v>-252.91508748271502</v>
      </c>
      <c r="H428" s="5">
        <v>-15200</v>
      </c>
      <c r="J428" s="5" t="str">
        <f t="shared" si="36"/>
        <v xml:space="preserve"> </v>
      </c>
      <c r="K428" s="5" t="str">
        <f t="shared" si="37"/>
        <v xml:space="preserve"> </v>
      </c>
      <c r="L428" s="5" t="str">
        <f t="shared" si="38"/>
        <v xml:space="preserve"> </v>
      </c>
      <c r="Q428" s="5">
        <f t="shared" si="39"/>
        <v>-50261.2067015344</v>
      </c>
      <c r="R428" s="5">
        <f t="shared" si="40"/>
        <v>-38038.269536555606</v>
      </c>
      <c r="S428" s="5">
        <f t="shared" si="41"/>
        <v>-80655.78480918979</v>
      </c>
    </row>
    <row r="429" spans="1:19" x14ac:dyDescent="0.2">
      <c r="A429" s="6">
        <v>37144</v>
      </c>
      <c r="B429" s="5">
        <v>44056.664743073299</v>
      </c>
      <c r="C429" s="5">
        <v>37403.6185348953</v>
      </c>
      <c r="D429" s="5">
        <v>75160.281030460901</v>
      </c>
      <c r="E429" s="5"/>
      <c r="F429" s="5">
        <v>0</v>
      </c>
      <c r="G429" s="5">
        <v>0</v>
      </c>
      <c r="H429" s="5">
        <v>0</v>
      </c>
      <c r="J429" s="5" t="str">
        <f t="shared" si="36"/>
        <v xml:space="preserve"> </v>
      </c>
      <c r="K429" s="5" t="str">
        <f t="shared" si="37"/>
        <v xml:space="preserve"> </v>
      </c>
      <c r="L429" s="5" t="str">
        <f t="shared" si="38"/>
        <v xml:space="preserve"> </v>
      </c>
      <c r="Q429" s="5">
        <f t="shared" si="39"/>
        <v>-44056.664743073299</v>
      </c>
      <c r="R429" s="5">
        <f t="shared" si="40"/>
        <v>-37403.6185348953</v>
      </c>
      <c r="S429" s="5">
        <f t="shared" si="41"/>
        <v>-75160.281030460901</v>
      </c>
    </row>
    <row r="430" spans="1:19" x14ac:dyDescent="0.2">
      <c r="A430" s="6">
        <v>37146</v>
      </c>
      <c r="B430" s="5">
        <v>44080.179412506295</v>
      </c>
      <c r="C430" s="5">
        <v>36697.184066340393</v>
      </c>
      <c r="D430" s="5">
        <v>71128.052409290889</v>
      </c>
      <c r="E430" s="5"/>
      <c r="F430" s="5">
        <v>-31552.590031600001</v>
      </c>
      <c r="G430" s="5">
        <v>-25188.915922850323</v>
      </c>
      <c r="H430" s="5">
        <v>-42180</v>
      </c>
      <c r="J430" s="5" t="str">
        <f t="shared" si="36"/>
        <v xml:space="preserve"> </v>
      </c>
      <c r="K430" s="5" t="str">
        <f t="shared" si="37"/>
        <v xml:space="preserve"> </v>
      </c>
      <c r="L430" s="5" t="str">
        <f t="shared" si="38"/>
        <v>var exceeded</v>
      </c>
      <c r="Q430" s="5">
        <f t="shared" si="39"/>
        <v>-44080.179412506295</v>
      </c>
      <c r="R430" s="5">
        <f t="shared" si="40"/>
        <v>-36697.184066340393</v>
      </c>
      <c r="S430" s="5">
        <f t="shared" si="41"/>
        <v>-71128.052409290889</v>
      </c>
    </row>
    <row r="431" spans="1:19" x14ac:dyDescent="0.2">
      <c r="A431" s="6">
        <v>37147</v>
      </c>
      <c r="B431" s="5">
        <v>49290.644223230694</v>
      </c>
      <c r="C431" s="5">
        <v>36031.805081952996</v>
      </c>
      <c r="D431" s="5">
        <v>73208.395706229509</v>
      </c>
      <c r="E431" s="5"/>
      <c r="F431" s="5">
        <v>-36106.367065000006</v>
      </c>
      <c r="G431" s="5">
        <v>-25267.120538020405</v>
      </c>
      <c r="H431" s="5">
        <v>-75560</v>
      </c>
      <c r="J431" s="5" t="str">
        <f t="shared" si="36"/>
        <v>var exceeded</v>
      </c>
      <c r="K431" s="5" t="str">
        <f t="shared" si="37"/>
        <v xml:space="preserve"> </v>
      </c>
      <c r="L431" s="5" t="str">
        <f t="shared" si="38"/>
        <v>var exceeded</v>
      </c>
      <c r="Q431" s="5">
        <f t="shared" si="39"/>
        <v>-49290.644223230694</v>
      </c>
      <c r="R431" s="5">
        <f t="shared" si="40"/>
        <v>-36031.805081952996</v>
      </c>
      <c r="S431" s="5">
        <f t="shared" si="41"/>
        <v>-73208.395706229509</v>
      </c>
    </row>
    <row r="432" spans="1:19" x14ac:dyDescent="0.2">
      <c r="A432" s="6">
        <v>37148</v>
      </c>
      <c r="B432" s="5">
        <v>39439.467496632802</v>
      </c>
      <c r="C432" s="5">
        <v>36081.641332324798</v>
      </c>
      <c r="D432" s="5">
        <v>63675.036910430703</v>
      </c>
      <c r="E432" s="5"/>
      <c r="F432" s="5">
        <v>-60889.946361299902</v>
      </c>
      <c r="G432" s="5">
        <v>0</v>
      </c>
      <c r="H432" s="5">
        <v>-96990</v>
      </c>
      <c r="J432" s="5" t="str">
        <f t="shared" si="36"/>
        <v xml:space="preserve"> </v>
      </c>
      <c r="K432" s="5" t="str">
        <f t="shared" si="37"/>
        <v xml:space="preserve"> </v>
      </c>
      <c r="L432" s="5" t="str">
        <f t="shared" si="38"/>
        <v xml:space="preserve"> </v>
      </c>
      <c r="Q432" s="5">
        <f t="shared" si="39"/>
        <v>-39439.467496632802</v>
      </c>
      <c r="R432" s="5">
        <f t="shared" si="40"/>
        <v>-36081.641332324798</v>
      </c>
      <c r="S432" s="5">
        <f t="shared" si="41"/>
        <v>-63675.036910430703</v>
      </c>
    </row>
    <row r="433" spans="1:19" x14ac:dyDescent="0.2">
      <c r="A433" s="6">
        <v>37151</v>
      </c>
      <c r="B433" s="5">
        <v>33884.938337813604</v>
      </c>
      <c r="C433" s="5">
        <v>49366.216955563905</v>
      </c>
      <c r="D433" s="5">
        <v>65925.731264209404</v>
      </c>
      <c r="E433" s="5"/>
      <c r="F433" s="5">
        <v>0</v>
      </c>
      <c r="G433" s="5">
        <v>-1074.6321843349076</v>
      </c>
      <c r="H433" s="5">
        <v>0</v>
      </c>
      <c r="J433" s="5" t="str">
        <f t="shared" si="36"/>
        <v xml:space="preserve"> </v>
      </c>
      <c r="K433" s="5" t="str">
        <f t="shared" si="37"/>
        <v xml:space="preserve"> </v>
      </c>
      <c r="L433" s="5" t="str">
        <f t="shared" si="38"/>
        <v xml:space="preserve"> </v>
      </c>
      <c r="Q433" s="5">
        <f t="shared" si="39"/>
        <v>-33884.938337813604</v>
      </c>
      <c r="R433" s="5">
        <f t="shared" si="40"/>
        <v>-49366.216955563905</v>
      </c>
      <c r="S433" s="5">
        <f t="shared" si="41"/>
        <v>-65925.731264209404</v>
      </c>
    </row>
    <row r="434" spans="1:19" x14ac:dyDescent="0.2">
      <c r="A434" s="6">
        <v>37152</v>
      </c>
      <c r="B434" s="5">
        <v>29957.585036368699</v>
      </c>
      <c r="C434" s="5">
        <v>30190.751065673103</v>
      </c>
      <c r="D434" s="5">
        <v>51382.255578186297</v>
      </c>
      <c r="E434" s="5"/>
      <c r="F434" s="5">
        <v>0</v>
      </c>
      <c r="G434" s="5">
        <v>0</v>
      </c>
      <c r="H434" s="5">
        <v>0</v>
      </c>
      <c r="J434" s="5" t="str">
        <f t="shared" si="36"/>
        <v xml:space="preserve"> </v>
      </c>
      <c r="K434" s="5" t="str">
        <f t="shared" si="37"/>
        <v xml:space="preserve"> </v>
      </c>
      <c r="L434" s="5" t="str">
        <f t="shared" si="38"/>
        <v xml:space="preserve"> </v>
      </c>
      <c r="Q434" s="5">
        <f t="shared" si="39"/>
        <v>-29957.585036368699</v>
      </c>
      <c r="R434" s="5">
        <f t="shared" si="40"/>
        <v>-30190.751065673103</v>
      </c>
      <c r="S434" s="5">
        <f t="shared" si="41"/>
        <v>-51382.255578186297</v>
      </c>
    </row>
    <row r="435" spans="1:19" x14ac:dyDescent="0.2">
      <c r="A435" s="6">
        <v>37153</v>
      </c>
      <c r="B435" s="5">
        <v>33314.492229363801</v>
      </c>
      <c r="C435" s="5">
        <v>29240.395991309</v>
      </c>
      <c r="D435" s="5">
        <v>51908.220008076998</v>
      </c>
      <c r="E435" s="5"/>
      <c r="F435" s="5">
        <v>0</v>
      </c>
      <c r="G435" s="5">
        <v>0</v>
      </c>
      <c r="H435" s="5">
        <v>0</v>
      </c>
      <c r="J435" s="5" t="str">
        <f t="shared" si="36"/>
        <v xml:space="preserve"> </v>
      </c>
      <c r="K435" s="5" t="str">
        <f t="shared" si="37"/>
        <v xml:space="preserve"> </v>
      </c>
      <c r="L435" s="5" t="str">
        <f t="shared" si="38"/>
        <v xml:space="preserve"> </v>
      </c>
      <c r="Q435" s="5">
        <f t="shared" si="39"/>
        <v>-33314.492229363801</v>
      </c>
      <c r="R435" s="5">
        <f t="shared" si="40"/>
        <v>-29240.395991309</v>
      </c>
      <c r="S435" s="5">
        <f t="shared" si="41"/>
        <v>-51908.220008076998</v>
      </c>
    </row>
    <row r="436" spans="1:19" x14ac:dyDescent="0.2">
      <c r="A436" s="6">
        <v>37154</v>
      </c>
      <c r="B436" s="5">
        <v>55539.076109129906</v>
      </c>
      <c r="C436" s="5">
        <v>28816.585705920399</v>
      </c>
      <c r="D436" s="5">
        <v>69135.152739822792</v>
      </c>
      <c r="E436" s="5"/>
      <c r="F436" s="5">
        <v>-7027.5964847999803</v>
      </c>
      <c r="G436" s="5">
        <v>0</v>
      </c>
      <c r="H436" s="5">
        <v>0</v>
      </c>
      <c r="J436" s="5" t="str">
        <f t="shared" si="36"/>
        <v xml:space="preserve"> </v>
      </c>
      <c r="K436" s="5" t="str">
        <f t="shared" si="37"/>
        <v xml:space="preserve"> </v>
      </c>
      <c r="L436" s="5" t="str">
        <f t="shared" si="38"/>
        <v xml:space="preserve"> </v>
      </c>
      <c r="Q436" s="5">
        <f t="shared" si="39"/>
        <v>-55539.076109129906</v>
      </c>
      <c r="R436" s="5">
        <f t="shared" si="40"/>
        <v>-28816.585705920399</v>
      </c>
      <c r="S436" s="5">
        <f t="shared" si="41"/>
        <v>-69135.152739822792</v>
      </c>
    </row>
    <row r="437" spans="1:19" x14ac:dyDescent="0.2">
      <c r="A437" s="6">
        <v>37155</v>
      </c>
      <c r="B437" s="5">
        <v>59604.981931908602</v>
      </c>
      <c r="C437" s="5">
        <v>28800.214862480101</v>
      </c>
      <c r="D437" s="5">
        <v>79382.793760115193</v>
      </c>
      <c r="E437" s="5"/>
      <c r="F437" s="5">
        <v>0</v>
      </c>
      <c r="G437" s="5">
        <v>-6350.8371016083429</v>
      </c>
      <c r="H437" s="5">
        <v>-16030</v>
      </c>
      <c r="J437" s="5" t="str">
        <f t="shared" si="36"/>
        <v xml:space="preserve"> </v>
      </c>
      <c r="K437" s="5" t="str">
        <f t="shared" si="37"/>
        <v xml:space="preserve"> </v>
      </c>
      <c r="L437" s="5" t="str">
        <f t="shared" si="38"/>
        <v xml:space="preserve"> </v>
      </c>
      <c r="Q437" s="5">
        <f t="shared" si="39"/>
        <v>-59604.981931908602</v>
      </c>
      <c r="R437" s="5">
        <f t="shared" si="40"/>
        <v>-28800.214862480101</v>
      </c>
      <c r="S437" s="5">
        <f t="shared" si="41"/>
        <v>-79382.793760115193</v>
      </c>
    </row>
    <row r="438" spans="1:19" x14ac:dyDescent="0.2">
      <c r="A438" s="6">
        <v>37158</v>
      </c>
      <c r="B438" s="5">
        <v>60079.957760654695</v>
      </c>
      <c r="C438" s="5">
        <v>27294.3503667529</v>
      </c>
      <c r="D438" s="5">
        <v>75053.21916658699</v>
      </c>
      <c r="E438" s="5"/>
      <c r="F438" s="5">
        <v>0</v>
      </c>
      <c r="G438" s="5">
        <v>0</v>
      </c>
      <c r="H438" s="5">
        <v>0</v>
      </c>
      <c r="J438" s="5" t="str">
        <f t="shared" si="36"/>
        <v xml:space="preserve"> </v>
      </c>
      <c r="K438" s="5" t="str">
        <f t="shared" si="37"/>
        <v xml:space="preserve"> </v>
      </c>
      <c r="L438" s="5" t="str">
        <f t="shared" si="38"/>
        <v xml:space="preserve"> </v>
      </c>
      <c r="Q438" s="5">
        <f t="shared" si="39"/>
        <v>-60079.957760654695</v>
      </c>
      <c r="R438" s="5">
        <f t="shared" si="40"/>
        <v>-27294.3503667529</v>
      </c>
      <c r="S438" s="5">
        <f t="shared" si="41"/>
        <v>-75053.21916658699</v>
      </c>
    </row>
    <row r="439" spans="1:19" x14ac:dyDescent="0.2">
      <c r="A439" s="6">
        <v>37159</v>
      </c>
      <c r="B439" s="5">
        <v>75103.911991364293</v>
      </c>
      <c r="C439" s="5">
        <v>26065.984310567299</v>
      </c>
      <c r="D439" s="5">
        <v>92760.937825549903</v>
      </c>
      <c r="E439" s="5"/>
      <c r="F439" s="5">
        <v>-22817.544300599999</v>
      </c>
      <c r="G439" s="5">
        <v>-8389.8148803510903</v>
      </c>
      <c r="H439" s="5">
        <v>-21960</v>
      </c>
      <c r="J439" s="5" t="str">
        <f t="shared" si="36"/>
        <v xml:space="preserve"> </v>
      </c>
      <c r="K439" s="5" t="str">
        <f t="shared" si="37"/>
        <v xml:space="preserve"> </v>
      </c>
      <c r="L439" s="5" t="str">
        <f t="shared" si="38"/>
        <v xml:space="preserve"> </v>
      </c>
      <c r="Q439" s="5">
        <f t="shared" si="39"/>
        <v>-75103.911991364293</v>
      </c>
      <c r="R439" s="5">
        <f t="shared" si="40"/>
        <v>-26065.984310567299</v>
      </c>
      <c r="S439" s="5">
        <f t="shared" si="41"/>
        <v>-92760.937825549903</v>
      </c>
    </row>
    <row r="440" spans="1:19" x14ac:dyDescent="0.2">
      <c r="A440" s="6">
        <v>37160</v>
      </c>
      <c r="B440" s="5">
        <v>43200.532365866602</v>
      </c>
      <c r="C440" s="5">
        <v>25603.196892278898</v>
      </c>
      <c r="D440" s="5">
        <v>61735.654050716701</v>
      </c>
      <c r="E440" s="5"/>
      <c r="F440" s="5">
        <v>0</v>
      </c>
      <c r="G440" s="5">
        <v>0</v>
      </c>
      <c r="H440" s="5">
        <v>0</v>
      </c>
      <c r="J440" s="5" t="str">
        <f t="shared" si="36"/>
        <v xml:space="preserve"> </v>
      </c>
      <c r="K440" s="5" t="str">
        <f t="shared" si="37"/>
        <v xml:space="preserve"> </v>
      </c>
      <c r="L440" s="5" t="str">
        <f t="shared" si="38"/>
        <v xml:space="preserve"> </v>
      </c>
      <c r="Q440" s="5">
        <f t="shared" si="39"/>
        <v>-43200.532365866602</v>
      </c>
      <c r="R440" s="5">
        <f t="shared" si="40"/>
        <v>-25603.196892278898</v>
      </c>
      <c r="S440" s="5">
        <f t="shared" si="41"/>
        <v>-61735.654050716701</v>
      </c>
    </row>
    <row r="441" spans="1:19" x14ac:dyDescent="0.2">
      <c r="A441" s="6">
        <v>37161</v>
      </c>
      <c r="B441" s="5">
        <v>14985.1049786534</v>
      </c>
      <c r="C441" s="5">
        <v>32722.117942665402</v>
      </c>
      <c r="D441" s="5">
        <v>54079.045943079203</v>
      </c>
      <c r="E441" s="5"/>
      <c r="F441" s="5">
        <v>0</v>
      </c>
      <c r="G441" s="5">
        <v>0</v>
      </c>
      <c r="H441" s="5">
        <v>-1510</v>
      </c>
      <c r="J441" s="5" t="str">
        <f t="shared" si="36"/>
        <v xml:space="preserve"> </v>
      </c>
      <c r="K441" s="5" t="str">
        <f t="shared" si="37"/>
        <v xml:space="preserve"> </v>
      </c>
      <c r="L441" s="5" t="str">
        <f t="shared" si="38"/>
        <v xml:space="preserve"> </v>
      </c>
      <c r="Q441" s="5">
        <f t="shared" si="39"/>
        <v>-14985.1049786534</v>
      </c>
      <c r="R441" s="5">
        <f t="shared" si="40"/>
        <v>-32722.117942665402</v>
      </c>
      <c r="S441" s="5">
        <f t="shared" si="41"/>
        <v>-54079.045943079203</v>
      </c>
    </row>
    <row r="442" spans="1:19" x14ac:dyDescent="0.2">
      <c r="A442" s="6">
        <v>37162</v>
      </c>
      <c r="B442" s="5">
        <v>16673.163144761998</v>
      </c>
      <c r="C442" s="5">
        <v>27829.280308358</v>
      </c>
      <c r="D442" s="5">
        <v>57165.574537457498</v>
      </c>
      <c r="E442" s="5"/>
      <c r="F442" s="5">
        <v>-3953.6714735</v>
      </c>
      <c r="G442" s="5">
        <v>-11082.356599456654</v>
      </c>
      <c r="H442" s="5">
        <v>0</v>
      </c>
      <c r="J442" s="5" t="str">
        <f t="shared" si="36"/>
        <v xml:space="preserve"> </v>
      </c>
      <c r="K442" s="5" t="str">
        <f t="shared" si="37"/>
        <v xml:space="preserve"> </v>
      </c>
      <c r="L442" s="5" t="str">
        <f t="shared" si="38"/>
        <v xml:space="preserve"> </v>
      </c>
      <c r="Q442" s="5">
        <f t="shared" si="39"/>
        <v>-16673.163144761998</v>
      </c>
      <c r="R442" s="5">
        <f t="shared" si="40"/>
        <v>-27829.280308358</v>
      </c>
      <c r="S442" s="5">
        <f t="shared" si="41"/>
        <v>-57165.574537457498</v>
      </c>
    </row>
    <row r="443" spans="1:19" x14ac:dyDescent="0.2">
      <c r="A443" s="6">
        <v>37165</v>
      </c>
      <c r="B443" s="5">
        <v>26612.633925227598</v>
      </c>
      <c r="C443" s="5">
        <v>23429.9257740135</v>
      </c>
      <c r="D443" s="5">
        <v>62293.729161688199</v>
      </c>
      <c r="E443" s="5"/>
      <c r="F443" s="5">
        <v>-8532.8522589000004</v>
      </c>
      <c r="G443" s="5">
        <v>0</v>
      </c>
      <c r="H443" s="5">
        <v>-8110</v>
      </c>
      <c r="J443" s="5" t="str">
        <f t="shared" si="36"/>
        <v xml:space="preserve"> </v>
      </c>
      <c r="K443" s="5" t="str">
        <f t="shared" si="37"/>
        <v xml:space="preserve"> </v>
      </c>
      <c r="L443" s="5" t="str">
        <f t="shared" si="38"/>
        <v xml:space="preserve"> </v>
      </c>
      <c r="Q443" s="5">
        <f t="shared" si="39"/>
        <v>-26612.633925227598</v>
      </c>
      <c r="R443" s="5">
        <f t="shared" si="40"/>
        <v>-23429.9257740135</v>
      </c>
      <c r="S443" s="5">
        <f t="shared" si="41"/>
        <v>-62293.729161688199</v>
      </c>
    </row>
    <row r="444" spans="1:19" x14ac:dyDescent="0.2">
      <c r="A444" s="6">
        <v>37166</v>
      </c>
      <c r="B444" s="5">
        <v>30706.074336610796</v>
      </c>
      <c r="C444" s="5">
        <v>26532.436954967303</v>
      </c>
      <c r="D444" s="5">
        <v>69759.755923399993</v>
      </c>
      <c r="E444" s="5"/>
      <c r="F444" s="5">
        <v>-4791.1150434000001</v>
      </c>
      <c r="G444" s="5">
        <v>0</v>
      </c>
      <c r="H444" s="5">
        <v>0</v>
      </c>
      <c r="J444" s="5" t="str">
        <f t="shared" si="36"/>
        <v xml:space="preserve"> </v>
      </c>
      <c r="K444" s="5" t="str">
        <f t="shared" si="37"/>
        <v xml:space="preserve"> </v>
      </c>
      <c r="L444" s="5" t="str">
        <f t="shared" si="38"/>
        <v xml:space="preserve"> </v>
      </c>
      <c r="Q444" s="5">
        <f t="shared" si="39"/>
        <v>-30706.074336610796</v>
      </c>
      <c r="R444" s="5">
        <f t="shared" si="40"/>
        <v>-26532.436954967303</v>
      </c>
      <c r="S444" s="5">
        <f t="shared" si="41"/>
        <v>-69759.755923399993</v>
      </c>
    </row>
    <row r="445" spans="1:19" x14ac:dyDescent="0.2">
      <c r="A445" s="6">
        <v>37167</v>
      </c>
      <c r="B445" s="5">
        <v>35310.891041754308</v>
      </c>
      <c r="C445" s="5">
        <v>22788.131597104199</v>
      </c>
      <c r="D445" s="5">
        <v>68262.370594464199</v>
      </c>
      <c r="E445" s="5"/>
      <c r="F445" s="5">
        <v>0</v>
      </c>
      <c r="G445" s="5">
        <v>-11486.771078802502</v>
      </c>
      <c r="H445" s="5">
        <v>0</v>
      </c>
      <c r="J445" s="5" t="str">
        <f t="shared" si="36"/>
        <v xml:space="preserve"> </v>
      </c>
      <c r="K445" s="5" t="str">
        <f t="shared" si="37"/>
        <v xml:space="preserve"> </v>
      </c>
      <c r="L445" s="5" t="str">
        <f t="shared" si="38"/>
        <v xml:space="preserve"> </v>
      </c>
      <c r="Q445" s="5">
        <f t="shared" si="39"/>
        <v>-35310.891041754308</v>
      </c>
      <c r="R445" s="5">
        <f t="shared" si="40"/>
        <v>-22788.131597104199</v>
      </c>
      <c r="S445" s="5">
        <f t="shared" si="41"/>
        <v>-68262.370594464199</v>
      </c>
    </row>
    <row r="446" spans="1:19" x14ac:dyDescent="0.2">
      <c r="A446" s="6">
        <v>37168</v>
      </c>
      <c r="B446" s="5">
        <v>45106.292876680498</v>
      </c>
      <c r="C446" s="5">
        <v>20581.451138033503</v>
      </c>
      <c r="D446" s="5">
        <v>77280.96721775741</v>
      </c>
      <c r="E446" s="5"/>
      <c r="F446" s="5">
        <v>-14429.423215399998</v>
      </c>
      <c r="G446" s="5">
        <v>0</v>
      </c>
      <c r="H446" s="5">
        <v>-27360</v>
      </c>
      <c r="J446" s="5" t="str">
        <f t="shared" si="36"/>
        <v xml:space="preserve"> </v>
      </c>
      <c r="K446" s="5" t="str">
        <f t="shared" si="37"/>
        <v xml:space="preserve"> </v>
      </c>
      <c r="L446" s="5" t="str">
        <f t="shared" si="38"/>
        <v xml:space="preserve"> </v>
      </c>
      <c r="Q446" s="5">
        <f t="shared" si="39"/>
        <v>-45106.292876680498</v>
      </c>
      <c r="R446" s="5">
        <f t="shared" si="40"/>
        <v>-20581.451138033503</v>
      </c>
      <c r="S446" s="5">
        <f t="shared" si="41"/>
        <v>-77280.96721775741</v>
      </c>
    </row>
    <row r="447" spans="1:19" x14ac:dyDescent="0.2">
      <c r="A447" s="6">
        <v>37169</v>
      </c>
      <c r="B447" s="5">
        <v>42909.283489414804</v>
      </c>
      <c r="C447" s="5">
        <v>23781.7980750477</v>
      </c>
      <c r="D447" s="5">
        <v>78158.477900994199</v>
      </c>
      <c r="E447" s="5"/>
      <c r="F447" s="5">
        <v>0</v>
      </c>
      <c r="G447" s="5">
        <v>0</v>
      </c>
      <c r="H447" s="5">
        <v>0</v>
      </c>
      <c r="J447" s="5" t="str">
        <f t="shared" si="36"/>
        <v xml:space="preserve"> </v>
      </c>
      <c r="K447" s="5" t="str">
        <f t="shared" si="37"/>
        <v xml:space="preserve"> </v>
      </c>
      <c r="L447" s="5" t="str">
        <f t="shared" si="38"/>
        <v xml:space="preserve"> </v>
      </c>
      <c r="Q447" s="5">
        <f t="shared" si="39"/>
        <v>-42909.283489414804</v>
      </c>
      <c r="R447" s="5">
        <f t="shared" si="40"/>
        <v>-23781.7980750477</v>
      </c>
      <c r="S447" s="5">
        <f t="shared" si="41"/>
        <v>-78158.477900994199</v>
      </c>
    </row>
    <row r="448" spans="1:19" x14ac:dyDescent="0.2">
      <c r="A448" s="6">
        <v>37172</v>
      </c>
      <c r="B448" s="5">
        <v>45415.500269183496</v>
      </c>
      <c r="C448" s="5">
        <v>20688.090849152799</v>
      </c>
      <c r="D448" s="5">
        <v>78495.266370457612</v>
      </c>
      <c r="E448" s="5"/>
      <c r="F448" s="5">
        <v>-8176.55839989999</v>
      </c>
      <c r="G448" s="5">
        <v>-1861.8373684616258</v>
      </c>
      <c r="H448" s="5">
        <v>-16910</v>
      </c>
      <c r="J448" s="5" t="str">
        <f t="shared" si="36"/>
        <v xml:space="preserve"> </v>
      </c>
      <c r="K448" s="5" t="str">
        <f t="shared" si="37"/>
        <v xml:space="preserve"> </v>
      </c>
      <c r="L448" s="5" t="str">
        <f t="shared" si="38"/>
        <v xml:space="preserve"> </v>
      </c>
      <c r="Q448" s="5">
        <f t="shared" si="39"/>
        <v>-45415.500269183496</v>
      </c>
      <c r="R448" s="5">
        <f t="shared" si="40"/>
        <v>-20688.090849152799</v>
      </c>
      <c r="S448" s="5">
        <f t="shared" si="41"/>
        <v>-78495.266370457612</v>
      </c>
    </row>
    <row r="449" spans="1:19" x14ac:dyDescent="0.2">
      <c r="A449" s="6">
        <v>37173</v>
      </c>
      <c r="B449" s="5">
        <v>53745.596037199102</v>
      </c>
      <c r="C449" s="5">
        <v>20581.057632919899</v>
      </c>
      <c r="D449" s="5">
        <v>84815.304009278101</v>
      </c>
      <c r="E449" s="5"/>
      <c r="F449" s="5">
        <v>-15990.553654899999</v>
      </c>
      <c r="G449" s="5">
        <v>-3537.7241587854369</v>
      </c>
      <c r="H449" s="5">
        <v>-24480</v>
      </c>
      <c r="J449" s="5" t="str">
        <f t="shared" si="36"/>
        <v xml:space="preserve"> </v>
      </c>
      <c r="K449" s="5" t="str">
        <f t="shared" si="37"/>
        <v xml:space="preserve"> </v>
      </c>
      <c r="L449" s="5" t="str">
        <f t="shared" si="38"/>
        <v xml:space="preserve"> </v>
      </c>
      <c r="Q449" s="5">
        <f t="shared" si="39"/>
        <v>-53745.596037199102</v>
      </c>
      <c r="R449" s="5">
        <f t="shared" si="40"/>
        <v>-20581.057632919899</v>
      </c>
      <c r="S449" s="5">
        <f t="shared" si="41"/>
        <v>-84815.304009278101</v>
      </c>
    </row>
    <row r="450" spans="1:19" x14ac:dyDescent="0.2">
      <c r="A450" s="6">
        <v>37174</v>
      </c>
      <c r="B450" s="5">
        <v>59142.072661592305</v>
      </c>
      <c r="C450" s="5">
        <v>18424.885791058798</v>
      </c>
      <c r="D450" s="5">
        <v>86010.425360576308</v>
      </c>
      <c r="E450" s="5"/>
      <c r="F450" s="5">
        <v>-16267.3737102999</v>
      </c>
      <c r="G450" s="5">
        <v>-3780.4483175617129</v>
      </c>
      <c r="H450" s="5">
        <v>-4010</v>
      </c>
      <c r="J450" s="5" t="str">
        <f t="shared" si="36"/>
        <v xml:space="preserve"> </v>
      </c>
      <c r="K450" s="5" t="str">
        <f t="shared" si="37"/>
        <v xml:space="preserve"> </v>
      </c>
      <c r="L450" s="5" t="str">
        <f t="shared" si="38"/>
        <v xml:space="preserve"> </v>
      </c>
      <c r="Q450" s="5">
        <f t="shared" si="39"/>
        <v>-59142.072661592305</v>
      </c>
      <c r="R450" s="5">
        <f t="shared" si="40"/>
        <v>-18424.885791058798</v>
      </c>
      <c r="S450" s="5">
        <f t="shared" si="41"/>
        <v>-86010.425360576308</v>
      </c>
    </row>
    <row r="451" spans="1:19" x14ac:dyDescent="0.2">
      <c r="A451" s="6">
        <v>37175</v>
      </c>
      <c r="B451" s="5">
        <v>62978.517617591206</v>
      </c>
      <c r="C451" s="5">
        <v>20121.5352167444</v>
      </c>
      <c r="D451" s="5">
        <v>95424.626807617795</v>
      </c>
      <c r="E451" s="5"/>
      <c r="F451" s="5">
        <v>0</v>
      </c>
      <c r="G451" s="5">
        <v>0</v>
      </c>
      <c r="H451" s="5">
        <v>0</v>
      </c>
      <c r="J451" s="5" t="str">
        <f t="shared" si="36"/>
        <v xml:space="preserve"> </v>
      </c>
      <c r="K451" s="5" t="str">
        <f t="shared" si="37"/>
        <v xml:space="preserve"> </v>
      </c>
      <c r="L451" s="5" t="str">
        <f t="shared" si="38"/>
        <v xml:space="preserve"> </v>
      </c>
      <c r="Q451" s="5">
        <f t="shared" si="39"/>
        <v>-62978.517617591206</v>
      </c>
      <c r="R451" s="5">
        <f t="shared" si="40"/>
        <v>-20121.5352167444</v>
      </c>
      <c r="S451" s="5">
        <f t="shared" si="41"/>
        <v>-95424.626807617795</v>
      </c>
    </row>
    <row r="452" spans="1:19" x14ac:dyDescent="0.2">
      <c r="A452" s="6">
        <v>37176</v>
      </c>
      <c r="B452" s="5">
        <v>58029.156521605699</v>
      </c>
      <c r="C452" s="5">
        <v>23635.375511172297</v>
      </c>
      <c r="D452" s="5">
        <v>96249.24597300429</v>
      </c>
      <c r="E452" s="5"/>
      <c r="F452" s="5">
        <v>0</v>
      </c>
      <c r="G452" s="5">
        <v>-2557.1867636697793</v>
      </c>
      <c r="H452" s="5">
        <v>0</v>
      </c>
      <c r="J452" s="5" t="str">
        <f t="shared" si="36"/>
        <v xml:space="preserve"> </v>
      </c>
      <c r="K452" s="5" t="str">
        <f t="shared" si="37"/>
        <v xml:space="preserve"> </v>
      </c>
      <c r="L452" s="5" t="str">
        <f t="shared" si="38"/>
        <v xml:space="preserve"> </v>
      </c>
      <c r="Q452" s="5">
        <f t="shared" si="39"/>
        <v>-58029.156521605699</v>
      </c>
      <c r="R452" s="5">
        <f t="shared" si="40"/>
        <v>-23635.375511172297</v>
      </c>
      <c r="S452" s="5">
        <f t="shared" si="41"/>
        <v>-96249.24597300429</v>
      </c>
    </row>
    <row r="453" spans="1:19" x14ac:dyDescent="0.2">
      <c r="A453" s="6">
        <v>37179</v>
      </c>
      <c r="B453" s="5">
        <v>45651.688510988002</v>
      </c>
      <c r="C453" s="5">
        <v>20986.4276578104</v>
      </c>
      <c r="D453" s="5">
        <v>80457.731793913103</v>
      </c>
      <c r="E453" s="5"/>
      <c r="F453" s="5">
        <v>0</v>
      </c>
      <c r="G453" s="5">
        <v>0</v>
      </c>
      <c r="H453" s="5">
        <v>0</v>
      </c>
      <c r="J453" s="5" t="str">
        <f t="shared" si="36"/>
        <v>var exceeded</v>
      </c>
      <c r="K453" s="5" t="str">
        <f t="shared" si="37"/>
        <v xml:space="preserve"> </v>
      </c>
      <c r="L453" s="5" t="str">
        <f t="shared" si="38"/>
        <v>var exceeded</v>
      </c>
      <c r="Q453" s="5">
        <f t="shared" si="39"/>
        <v>-45651.688510988002</v>
      </c>
      <c r="R453" s="5">
        <f t="shared" si="40"/>
        <v>-20986.4276578104</v>
      </c>
      <c r="S453" s="5">
        <f t="shared" si="41"/>
        <v>-80457.731793913103</v>
      </c>
    </row>
    <row r="454" spans="1:19" x14ac:dyDescent="0.2">
      <c r="A454" s="6">
        <v>37180</v>
      </c>
      <c r="B454" s="5">
        <v>55508.544034898201</v>
      </c>
      <c r="C454" s="5">
        <v>21673.646087854497</v>
      </c>
      <c r="D454" s="5">
        <v>93253.282475151296</v>
      </c>
      <c r="E454" s="5"/>
      <c r="F454" s="5">
        <v>-71317.460285509602</v>
      </c>
      <c r="G454" s="5">
        <v>-12657.707351918707</v>
      </c>
      <c r="H454" s="5">
        <v>-122580</v>
      </c>
      <c r="J454" s="5" t="str">
        <f t="shared" ref="J454:J466" si="42">IF(F455&lt;(B454*-1), "var exceeded", " ")</f>
        <v xml:space="preserve"> </v>
      </c>
      <c r="K454" s="5" t="str">
        <f t="shared" ref="K454:K466" si="43">IF(G455&lt;(C454*-1), "var exceeded", " ")</f>
        <v xml:space="preserve"> </v>
      </c>
      <c r="L454" s="5" t="str">
        <f t="shared" ref="L454:L466" si="44">IF(H455&lt;(D454*-1), "var exceeded", " ")</f>
        <v xml:space="preserve"> </v>
      </c>
      <c r="Q454" s="5">
        <f t="shared" ref="Q454:Q466" si="45">B454*-1</f>
        <v>-55508.544034898201</v>
      </c>
      <c r="R454" s="5">
        <f t="shared" ref="R454:R466" si="46">C454*-1</f>
        <v>-21673.646087854497</v>
      </c>
      <c r="S454" s="5">
        <f t="shared" ref="S454:S466" si="47">D454*-1</f>
        <v>-93253.282475151296</v>
      </c>
    </row>
    <row r="455" spans="1:19" x14ac:dyDescent="0.2">
      <c r="A455" s="6">
        <v>37181</v>
      </c>
      <c r="B455" s="5">
        <v>50565.117521549502</v>
      </c>
      <c r="C455" s="5">
        <v>21059.582543961598</v>
      </c>
      <c r="D455" s="5">
        <v>85569.6073157176</v>
      </c>
      <c r="E455" s="5"/>
      <c r="F455" s="5">
        <v>0</v>
      </c>
      <c r="G455" s="5">
        <v>-1082.3371696556922</v>
      </c>
      <c r="H455" s="5">
        <v>0</v>
      </c>
      <c r="J455" s="5" t="str">
        <f t="shared" si="42"/>
        <v xml:space="preserve"> </v>
      </c>
      <c r="K455" s="5" t="str">
        <f t="shared" si="43"/>
        <v xml:space="preserve"> </v>
      </c>
      <c r="L455" s="5" t="str">
        <f t="shared" si="44"/>
        <v xml:space="preserve"> </v>
      </c>
      <c r="Q455" s="5">
        <f t="shared" si="45"/>
        <v>-50565.117521549502</v>
      </c>
      <c r="R455" s="5">
        <f t="shared" si="46"/>
        <v>-21059.582543961598</v>
      </c>
      <c r="S455" s="5">
        <f t="shared" si="47"/>
        <v>-85569.6073157176</v>
      </c>
    </row>
    <row r="456" spans="1:19" x14ac:dyDescent="0.2">
      <c r="A456" s="6">
        <v>37182</v>
      </c>
      <c r="B456" s="5">
        <v>36647.1828978583</v>
      </c>
      <c r="C456" s="5">
        <v>17417.229682254601</v>
      </c>
      <c r="D456" s="5">
        <v>69893.077166357689</v>
      </c>
      <c r="E456" s="5"/>
      <c r="F456" s="5">
        <v>-34199.495308320795</v>
      </c>
      <c r="G456" s="5">
        <v>-3227.6889778003429</v>
      </c>
      <c r="H456" s="5">
        <v>-60160</v>
      </c>
      <c r="J456" s="5" t="str">
        <f t="shared" si="42"/>
        <v>var exceeded</v>
      </c>
      <c r="K456" s="5" t="str">
        <f t="shared" si="43"/>
        <v xml:space="preserve"> </v>
      </c>
      <c r="L456" s="5" t="str">
        <f t="shared" si="44"/>
        <v>var exceeded</v>
      </c>
      <c r="Q456" s="5">
        <f t="shared" si="45"/>
        <v>-36647.1828978583</v>
      </c>
      <c r="R456" s="5">
        <f t="shared" si="46"/>
        <v>-17417.229682254601</v>
      </c>
      <c r="S456" s="5">
        <f t="shared" si="47"/>
        <v>-69893.077166357689</v>
      </c>
    </row>
    <row r="457" spans="1:19" x14ac:dyDescent="0.2">
      <c r="A457" s="6">
        <v>37183</v>
      </c>
      <c r="B457" s="5">
        <v>51881.102919875899</v>
      </c>
      <c r="C457" s="5">
        <v>21686.368137933197</v>
      </c>
      <c r="D457" s="5">
        <v>99365.082718577702</v>
      </c>
      <c r="E457" s="5"/>
      <c r="F457" s="5">
        <v>-54407.404493161892</v>
      </c>
      <c r="G457" s="5">
        <v>-13262.240821517729</v>
      </c>
      <c r="H457" s="5">
        <v>-91460</v>
      </c>
      <c r="J457" s="5" t="str">
        <f t="shared" si="42"/>
        <v xml:space="preserve"> </v>
      </c>
      <c r="K457" s="5" t="str">
        <f t="shared" si="43"/>
        <v xml:space="preserve"> </v>
      </c>
      <c r="L457" s="5" t="str">
        <f t="shared" si="44"/>
        <v xml:space="preserve"> </v>
      </c>
      <c r="Q457" s="5">
        <f t="shared" si="45"/>
        <v>-51881.102919875899</v>
      </c>
      <c r="R457" s="5">
        <f t="shared" si="46"/>
        <v>-21686.368137933197</v>
      </c>
      <c r="S457" s="5">
        <f t="shared" si="47"/>
        <v>-99365.082718577702</v>
      </c>
    </row>
    <row r="458" spans="1:19" x14ac:dyDescent="0.2">
      <c r="A458" s="6">
        <v>37186</v>
      </c>
      <c r="B458" s="5">
        <v>56917.104370483001</v>
      </c>
      <c r="C458" s="5">
        <v>24972.822576563198</v>
      </c>
      <c r="D458" s="5">
        <v>105672.729515653</v>
      </c>
      <c r="E458" s="5"/>
      <c r="F458" s="5">
        <v>-33033.264634622094</v>
      </c>
      <c r="G458" s="5">
        <v>-11583.735824394205</v>
      </c>
      <c r="H458" s="5">
        <v>-65860</v>
      </c>
      <c r="J458" s="5" t="str">
        <f t="shared" si="42"/>
        <v xml:space="preserve"> </v>
      </c>
      <c r="K458" s="5" t="str">
        <f t="shared" si="43"/>
        <v xml:space="preserve"> </v>
      </c>
      <c r="L458" s="5" t="str">
        <f t="shared" si="44"/>
        <v xml:space="preserve"> </v>
      </c>
      <c r="Q458" s="5">
        <f t="shared" si="45"/>
        <v>-56917.104370483001</v>
      </c>
      <c r="R458" s="5">
        <f t="shared" si="46"/>
        <v>-24972.822576563198</v>
      </c>
      <c r="S458" s="5">
        <f t="shared" si="47"/>
        <v>-105672.729515653</v>
      </c>
    </row>
    <row r="459" spans="1:19" x14ac:dyDescent="0.2">
      <c r="A459" s="6">
        <v>37187</v>
      </c>
      <c r="B459" s="5">
        <v>38339.7959384883</v>
      </c>
      <c r="C459" s="5">
        <v>21765.851765490297</v>
      </c>
      <c r="D459" s="5">
        <v>79994.913247656499</v>
      </c>
      <c r="E459" s="5"/>
      <c r="F459" s="5">
        <v>0</v>
      </c>
      <c r="G459" s="5">
        <v>0</v>
      </c>
      <c r="H459" s="5">
        <v>0</v>
      </c>
      <c r="J459" s="5" t="str">
        <f t="shared" si="42"/>
        <v>var exceeded</v>
      </c>
      <c r="K459" s="5" t="str">
        <f t="shared" si="43"/>
        <v>var exceeded</v>
      </c>
      <c r="L459" s="5" t="str">
        <f t="shared" si="44"/>
        <v>var exceeded</v>
      </c>
      <c r="Q459" s="5">
        <f t="shared" si="45"/>
        <v>-38339.7959384883</v>
      </c>
      <c r="R459" s="5">
        <f t="shared" si="46"/>
        <v>-21765.851765490297</v>
      </c>
      <c r="S459" s="5">
        <f t="shared" si="47"/>
        <v>-79994.913247656499</v>
      </c>
    </row>
    <row r="460" spans="1:19" x14ac:dyDescent="0.2">
      <c r="A460" s="6">
        <v>37188</v>
      </c>
      <c r="B460" s="5">
        <v>64656.393861061995</v>
      </c>
      <c r="C460" s="5">
        <v>20879.909240250799</v>
      </c>
      <c r="D460" s="5">
        <v>110175.85275600999</v>
      </c>
      <c r="E460" s="5"/>
      <c r="F460" s="5">
        <v>-46681.531309382801</v>
      </c>
      <c r="G460" s="5">
        <v>-26114.141115690032</v>
      </c>
      <c r="H460" s="5">
        <v>-96290</v>
      </c>
      <c r="J460" s="5" t="str">
        <f t="shared" si="42"/>
        <v xml:space="preserve"> </v>
      </c>
      <c r="K460" s="5" t="str">
        <f t="shared" si="43"/>
        <v xml:space="preserve"> </v>
      </c>
      <c r="L460" s="5" t="str">
        <f t="shared" si="44"/>
        <v xml:space="preserve"> </v>
      </c>
      <c r="Q460" s="5">
        <f t="shared" si="45"/>
        <v>-64656.393861061995</v>
      </c>
      <c r="R460" s="5">
        <f t="shared" si="46"/>
        <v>-20879.909240250799</v>
      </c>
      <c r="S460" s="5">
        <f t="shared" si="47"/>
        <v>-110175.85275600999</v>
      </c>
    </row>
    <row r="461" spans="1:19" x14ac:dyDescent="0.2">
      <c r="A461" s="6">
        <v>37189</v>
      </c>
      <c r="B461" s="5">
        <v>71005.436033041187</v>
      </c>
      <c r="C461" s="5">
        <v>28040.890640215603</v>
      </c>
      <c r="D461" s="5">
        <v>123252.05411915199</v>
      </c>
      <c r="E461" s="5"/>
      <c r="F461" s="5">
        <v>0</v>
      </c>
      <c r="G461" s="5">
        <v>0</v>
      </c>
      <c r="H461" s="5">
        <v>0</v>
      </c>
      <c r="J461" s="5" t="str">
        <f t="shared" si="42"/>
        <v xml:space="preserve"> </v>
      </c>
      <c r="K461" s="5" t="str">
        <f t="shared" si="43"/>
        <v xml:space="preserve"> </v>
      </c>
      <c r="L461" s="5" t="str">
        <f t="shared" si="44"/>
        <v xml:space="preserve"> </v>
      </c>
      <c r="Q461" s="5">
        <f t="shared" si="45"/>
        <v>-71005.436033041187</v>
      </c>
      <c r="R461" s="5">
        <f t="shared" si="46"/>
        <v>-28040.890640215603</v>
      </c>
      <c r="S461" s="5">
        <f t="shared" si="47"/>
        <v>-123252.05411915199</v>
      </c>
    </row>
    <row r="462" spans="1:19" x14ac:dyDescent="0.2">
      <c r="A462" s="6">
        <v>37190</v>
      </c>
      <c r="B462" s="5">
        <v>41269.182713076894</v>
      </c>
      <c r="C462" s="5">
        <v>21261.827057606999</v>
      </c>
      <c r="D462" s="5">
        <v>79501.511625847997</v>
      </c>
      <c r="E462" s="5"/>
      <c r="F462" s="5">
        <v>-24281.635633377999</v>
      </c>
      <c r="G462" s="5">
        <v>-13342.325972868881</v>
      </c>
      <c r="H462" s="5">
        <v>-24250</v>
      </c>
      <c r="J462" s="5" t="str">
        <f t="shared" si="42"/>
        <v>var exceeded</v>
      </c>
      <c r="K462" s="5" t="str">
        <f t="shared" si="43"/>
        <v xml:space="preserve"> </v>
      </c>
      <c r="L462" s="5" t="str">
        <f t="shared" si="44"/>
        <v xml:space="preserve"> </v>
      </c>
      <c r="Q462" s="5">
        <f t="shared" si="45"/>
        <v>-41269.182713076894</v>
      </c>
      <c r="R462" s="5">
        <f t="shared" si="46"/>
        <v>-21261.827057606999</v>
      </c>
      <c r="S462" s="5">
        <f t="shared" si="47"/>
        <v>-79501.511625847997</v>
      </c>
    </row>
    <row r="463" spans="1:19" x14ac:dyDescent="0.2">
      <c r="A463" s="6">
        <v>37193</v>
      </c>
      <c r="B463" s="5">
        <v>37266.906734241893</v>
      </c>
      <c r="C463" s="5">
        <v>22046.2146049232</v>
      </c>
      <c r="D463" s="5">
        <v>73157.749969075143</v>
      </c>
      <c r="E463" s="5"/>
      <c r="F463" s="5">
        <v>-46560.090863672995</v>
      </c>
      <c r="G463" s="5">
        <v>0</v>
      </c>
      <c r="H463" s="5">
        <v>-32363.382226169098</v>
      </c>
      <c r="J463" s="5" t="str">
        <f t="shared" si="42"/>
        <v xml:space="preserve"> </v>
      </c>
      <c r="K463" s="5" t="str">
        <f t="shared" si="43"/>
        <v xml:space="preserve"> </v>
      </c>
      <c r="L463" s="5" t="str">
        <f t="shared" si="44"/>
        <v xml:space="preserve"> </v>
      </c>
      <c r="Q463" s="5">
        <f t="shared" si="45"/>
        <v>-37266.906734241893</v>
      </c>
      <c r="R463" s="5">
        <f t="shared" si="46"/>
        <v>-22046.2146049232</v>
      </c>
      <c r="S463" s="5">
        <f t="shared" si="47"/>
        <v>-73157.749969075143</v>
      </c>
    </row>
    <row r="464" spans="1:19" x14ac:dyDescent="0.2">
      <c r="A464" s="6">
        <v>37194</v>
      </c>
      <c r="B464" s="5">
        <v>36388.888156477296</v>
      </c>
      <c r="C464" s="5">
        <v>22026.671069870899</v>
      </c>
      <c r="D464" s="5">
        <v>72181.824354583892</v>
      </c>
      <c r="E464" s="5"/>
      <c r="F464" s="5">
        <v>0</v>
      </c>
      <c r="G464" s="5">
        <v>0</v>
      </c>
      <c r="H464" s="5">
        <v>0</v>
      </c>
      <c r="J464" s="5" t="str">
        <f t="shared" si="42"/>
        <v xml:space="preserve"> </v>
      </c>
      <c r="K464" s="5" t="str">
        <f t="shared" si="43"/>
        <v xml:space="preserve"> </v>
      </c>
      <c r="L464" s="5" t="str">
        <f t="shared" si="44"/>
        <v xml:space="preserve"> </v>
      </c>
      <c r="Q464" s="5">
        <f t="shared" si="45"/>
        <v>-36388.888156477296</v>
      </c>
      <c r="R464" s="5">
        <f t="shared" si="46"/>
        <v>-22026.671069870899</v>
      </c>
      <c r="S464" s="5">
        <f t="shared" si="47"/>
        <v>-72181.824354583892</v>
      </c>
    </row>
    <row r="465" spans="1:19" x14ac:dyDescent="0.2">
      <c r="A465" s="6">
        <v>37195</v>
      </c>
      <c r="B465" s="5">
        <v>28096.580582754799</v>
      </c>
      <c r="C465" s="5">
        <v>20870.018327509602</v>
      </c>
      <c r="D465" s="5">
        <v>58362.003005587954</v>
      </c>
      <c r="E465" s="5"/>
      <c r="F465" s="5">
        <v>-13823.205023325199</v>
      </c>
      <c r="G465" s="5">
        <v>-13445.240778827563</v>
      </c>
      <c r="H465" s="5">
        <v>-32712.147468576703</v>
      </c>
      <c r="J465" s="5" t="str">
        <f t="shared" si="42"/>
        <v xml:space="preserve"> </v>
      </c>
      <c r="K465" s="5" t="str">
        <f t="shared" si="43"/>
        <v xml:space="preserve"> </v>
      </c>
      <c r="L465" s="5" t="str">
        <f t="shared" si="44"/>
        <v xml:space="preserve"> </v>
      </c>
      <c r="Q465" s="5">
        <f t="shared" si="45"/>
        <v>-28096.580582754799</v>
      </c>
      <c r="R465" s="5">
        <f t="shared" si="46"/>
        <v>-20870.018327509602</v>
      </c>
      <c r="S465" s="5">
        <f t="shared" si="47"/>
        <v>-58362.003005587954</v>
      </c>
    </row>
    <row r="466" spans="1:19" x14ac:dyDescent="0.2">
      <c r="A466" s="6">
        <v>37196</v>
      </c>
      <c r="B466" s="5">
        <v>29530.794507333201</v>
      </c>
      <c r="C466" s="5">
        <v>21640.3805408841</v>
      </c>
      <c r="D466" s="5">
        <v>49782.00286729043</v>
      </c>
      <c r="E466" s="5"/>
      <c r="F466" s="5">
        <v>0</v>
      </c>
      <c r="G466" s="5">
        <v>0</v>
      </c>
      <c r="H466" s="5">
        <v>0</v>
      </c>
      <c r="J466" s="5" t="str">
        <f t="shared" si="42"/>
        <v xml:space="preserve"> </v>
      </c>
      <c r="K466" s="5" t="str">
        <f t="shared" si="43"/>
        <v xml:space="preserve"> </v>
      </c>
      <c r="L466" s="5" t="str">
        <f t="shared" si="44"/>
        <v xml:space="preserve"> </v>
      </c>
      <c r="Q466" s="5">
        <f t="shared" si="45"/>
        <v>-29530.794507333201</v>
      </c>
      <c r="R466" s="5">
        <f t="shared" si="46"/>
        <v>-21640.3805408841</v>
      </c>
      <c r="S466" s="5">
        <f t="shared" si="47"/>
        <v>-49782.00286729043</v>
      </c>
    </row>
    <row r="467" spans="1:19" x14ac:dyDescent="0.2">
      <c r="A467" s="6"/>
      <c r="J467" s="5"/>
    </row>
    <row r="468" spans="1:19" x14ac:dyDescent="0.2">
      <c r="A468" s="6"/>
      <c r="F468" s="5"/>
      <c r="G468" s="5"/>
      <c r="H468" s="5"/>
    </row>
    <row r="469" spans="1:19" x14ac:dyDescent="0.2">
      <c r="A469" s="6"/>
      <c r="F469" s="5"/>
      <c r="G469" s="5"/>
      <c r="H469" s="5"/>
    </row>
    <row r="470" spans="1:19" x14ac:dyDescent="0.2">
      <c r="F470" s="5"/>
      <c r="G470" s="5"/>
      <c r="H470" s="5"/>
    </row>
  </sheetData>
  <mergeCells count="2">
    <mergeCell ref="A3:D3"/>
    <mergeCell ref="F3:H3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GBtest</vt:lpstr>
      <vt:lpstr>PBtest</vt:lpstr>
      <vt:lpstr>EBtest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2023-09-17T16:34:15Z</dcterms:modified>
</cp:coreProperties>
</file>