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F4A0172-2EB9-482F-984B-DD5215D96EA0}" xr6:coauthVersionLast="47" xr6:coauthVersionMax="47" xr10:uidLastSave="{00000000-0000-0000-0000-000000000000}"/>
  <bookViews>
    <workbookView xWindow="-120" yWindow="-120" windowWidth="38640" windowHeight="15720" activeTab="4"/>
  </bookViews>
  <sheets>
    <sheet name="formerage" sheetId="17" r:id="rId1"/>
    <sheet name="aging" sheetId="14" r:id="rId2"/>
    <sheet name="STC-DCAF" sheetId="16" r:id="rId3"/>
    <sheet name="STC-Tagg" sheetId="15" r:id="rId4"/>
    <sheet name="financial" sheetId="1" r:id="rId5"/>
  </sheets>
  <externalReferences>
    <externalReference r:id="rId6"/>
  </externalReferences>
  <definedNames>
    <definedName name="_xlnm.Print_Area" localSheetId="4">financial!$A$1:$F$147</definedName>
    <definedName name="_xlnm.Print_Titles" localSheetId="4">financial!$4:$5</definedName>
  </definedNames>
  <calcPr calcId="0" fullCalcOnLoad="1"/>
</workbook>
</file>

<file path=xl/calcChain.xml><?xml version="1.0" encoding="utf-8"?>
<calcChain xmlns="http://schemas.openxmlformats.org/spreadsheetml/2006/main">
  <c r="H7" i="14" l="1"/>
  <c r="I7" i="14"/>
  <c r="K7" i="1"/>
  <c r="C147" i="1"/>
  <c r="AQ10" i="17"/>
  <c r="AR10" i="17"/>
  <c r="AS10" i="17"/>
  <c r="AT10" i="17"/>
  <c r="AV10" i="17"/>
  <c r="AQ12" i="17"/>
  <c r="AR12" i="17"/>
  <c r="AS12" i="17"/>
  <c r="AT12" i="17"/>
  <c r="AV12" i="17"/>
  <c r="AQ13" i="17"/>
  <c r="AR13" i="17"/>
  <c r="AS13" i="17"/>
  <c r="AT13" i="17"/>
  <c r="AV13" i="17"/>
  <c r="AQ14" i="17"/>
  <c r="AR14" i="17"/>
  <c r="AS14" i="17"/>
  <c r="AT14" i="17"/>
  <c r="AV14" i="17"/>
  <c r="AQ15" i="17"/>
  <c r="AR15" i="17"/>
  <c r="AS15" i="17"/>
  <c r="AT15" i="17"/>
  <c r="AV15" i="17"/>
  <c r="AQ17" i="17"/>
  <c r="AR17" i="17"/>
  <c r="AS17" i="17"/>
  <c r="AT17" i="17"/>
  <c r="AV17" i="17"/>
  <c r="AQ18" i="17"/>
  <c r="AR18" i="17"/>
  <c r="AS18" i="17"/>
  <c r="AT18" i="17"/>
  <c r="AV18" i="17"/>
  <c r="AQ19" i="17"/>
  <c r="AR19" i="17"/>
  <c r="AS19" i="17"/>
  <c r="AT19" i="17"/>
  <c r="AV19" i="17"/>
  <c r="AQ20" i="17"/>
  <c r="AR20" i="17"/>
  <c r="AS20" i="17"/>
  <c r="AT20" i="17"/>
  <c r="AV20" i="17"/>
  <c r="AQ21" i="17"/>
  <c r="AR21" i="17"/>
  <c r="AS21" i="17"/>
  <c r="AT21" i="17"/>
  <c r="AV21" i="17"/>
  <c r="AQ23" i="17"/>
  <c r="AR23" i="17"/>
  <c r="AS23" i="17"/>
  <c r="AT23" i="17"/>
  <c r="AV23" i="17"/>
  <c r="AQ24" i="17"/>
  <c r="AR24" i="17"/>
  <c r="AS24" i="17"/>
  <c r="AT24" i="17"/>
  <c r="AV24" i="17"/>
  <c r="AQ25" i="17"/>
  <c r="AR25" i="17"/>
  <c r="AS25" i="17"/>
  <c r="AT25" i="17"/>
  <c r="AV25" i="17"/>
  <c r="AQ26" i="17"/>
  <c r="AR26" i="17"/>
  <c r="AS26" i="17"/>
  <c r="AT26" i="17"/>
  <c r="AV26" i="17"/>
  <c r="AQ27" i="17"/>
  <c r="AR27" i="17"/>
  <c r="AS27" i="17"/>
  <c r="AT27" i="17"/>
  <c r="AV27" i="17"/>
  <c r="AQ28" i="17"/>
  <c r="AR28" i="17"/>
  <c r="AS28" i="17"/>
  <c r="AT28" i="17"/>
  <c r="AV28" i="17"/>
  <c r="AQ29" i="17"/>
  <c r="AR29" i="17"/>
  <c r="AS29" i="17"/>
  <c r="AT29" i="17"/>
  <c r="AV29" i="17"/>
  <c r="AQ30" i="17"/>
  <c r="AR30" i="17"/>
  <c r="AS30" i="17"/>
  <c r="AT30" i="17"/>
  <c r="AV30" i="17"/>
  <c r="AQ31" i="17"/>
  <c r="AR31" i="17"/>
  <c r="AS31" i="17"/>
  <c r="AT31" i="17"/>
  <c r="AV31" i="17"/>
  <c r="AQ32" i="17"/>
  <c r="AR32" i="17"/>
  <c r="AS32" i="17"/>
  <c r="AT32" i="17"/>
  <c r="AV32" i="17"/>
  <c r="AQ34" i="17"/>
  <c r="AR34" i="17"/>
  <c r="AS34" i="17"/>
  <c r="AT34" i="17"/>
  <c r="AV34" i="17"/>
  <c r="AQ36" i="17"/>
  <c r="AR36" i="17"/>
  <c r="AS36" i="17"/>
  <c r="AT36" i="17"/>
  <c r="AV36" i="17"/>
  <c r="AQ37" i="17"/>
  <c r="AR37" i="17"/>
  <c r="AS37" i="17"/>
  <c r="AT37" i="17"/>
  <c r="AV37" i="17"/>
  <c r="AQ38" i="17"/>
  <c r="AR38" i="17"/>
  <c r="AS38" i="17"/>
  <c r="AT38" i="17"/>
  <c r="AV38" i="17"/>
  <c r="AQ40" i="17"/>
  <c r="AR40" i="17"/>
  <c r="AS40" i="17"/>
  <c r="AT40" i="17"/>
  <c r="AV40" i="17"/>
  <c r="AQ41" i="17"/>
  <c r="AR41" i="17"/>
  <c r="AS41" i="17"/>
  <c r="AT41" i="17"/>
  <c r="AV41" i="17"/>
  <c r="AQ42" i="17"/>
  <c r="AR42" i="17"/>
  <c r="AS42" i="17"/>
  <c r="AT42" i="17"/>
  <c r="AV42" i="17"/>
  <c r="AQ43" i="17"/>
  <c r="AR43" i="17"/>
  <c r="AS43" i="17"/>
  <c r="AT43" i="17"/>
  <c r="AV43" i="17"/>
  <c r="AQ44" i="17"/>
  <c r="AR44" i="17"/>
  <c r="AS44" i="17"/>
  <c r="AT44" i="17"/>
  <c r="AV44" i="17"/>
  <c r="AQ45" i="17"/>
  <c r="AR45" i="17"/>
  <c r="AS45" i="17"/>
  <c r="AT45" i="17"/>
  <c r="AV45" i="17"/>
  <c r="AQ46" i="17"/>
  <c r="AR46" i="17"/>
  <c r="AS46" i="17"/>
  <c r="AT46" i="17"/>
  <c r="AV46" i="17"/>
  <c r="AQ47" i="17"/>
  <c r="AR47" i="17"/>
  <c r="AS47" i="17"/>
  <c r="AT47" i="17"/>
  <c r="AV47" i="17"/>
  <c r="AQ48" i="17"/>
  <c r="AR48" i="17"/>
  <c r="AS48" i="17"/>
  <c r="AT48" i="17"/>
  <c r="AV48" i="17"/>
  <c r="AQ49" i="17"/>
  <c r="AR49" i="17"/>
  <c r="AS49" i="17"/>
  <c r="AT49" i="17"/>
  <c r="AV49" i="17"/>
  <c r="AQ50" i="17"/>
  <c r="AR50" i="17"/>
  <c r="AS50" i="17"/>
  <c r="AT50" i="17"/>
  <c r="AV50" i="17"/>
  <c r="AQ51" i="17"/>
  <c r="AR51" i="17"/>
  <c r="AS51" i="17"/>
  <c r="AT51" i="17"/>
  <c r="AV51" i="17"/>
  <c r="AQ52" i="17"/>
  <c r="AR52" i="17"/>
  <c r="AS52" i="17"/>
  <c r="AT52" i="17"/>
  <c r="AV52" i="17"/>
  <c r="AQ53" i="17"/>
  <c r="AR53" i="17"/>
  <c r="AS53" i="17"/>
  <c r="AT53" i="17"/>
  <c r="AV53" i="17"/>
  <c r="AQ54" i="17"/>
  <c r="AR54" i="17"/>
  <c r="AS54" i="17"/>
  <c r="AT54" i="17"/>
  <c r="AV54" i="17"/>
  <c r="AQ55" i="17"/>
  <c r="AR55" i="17"/>
  <c r="AS55" i="17"/>
  <c r="AT55" i="17"/>
  <c r="AV55" i="17"/>
  <c r="AQ56" i="17"/>
  <c r="AR56" i="17"/>
  <c r="AS56" i="17"/>
  <c r="AT56" i="17"/>
  <c r="AV56" i="17"/>
  <c r="AQ57" i="17"/>
  <c r="AR57" i="17"/>
  <c r="AS57" i="17"/>
  <c r="AT57" i="17"/>
  <c r="AV57" i="17"/>
  <c r="AQ58" i="17"/>
  <c r="AR58" i="17"/>
  <c r="AS58" i="17"/>
  <c r="AT58" i="17"/>
  <c r="AV58" i="17"/>
  <c r="AQ59" i="17"/>
  <c r="AR59" i="17"/>
  <c r="AS59" i="17"/>
  <c r="AT59" i="17"/>
  <c r="AV59" i="17"/>
  <c r="AQ60" i="17"/>
  <c r="AR60" i="17"/>
  <c r="AS60" i="17"/>
  <c r="AT60" i="17"/>
  <c r="AV60" i="17"/>
  <c r="AQ62" i="17"/>
  <c r="AR62" i="17"/>
  <c r="AS62" i="17"/>
  <c r="AT62" i="17"/>
  <c r="AV62" i="17"/>
  <c r="AQ63" i="17"/>
  <c r="AR63" i="17"/>
  <c r="AS63" i="17"/>
  <c r="AT63" i="17"/>
  <c r="AV63" i="17"/>
  <c r="AQ64" i="17"/>
  <c r="AR64" i="17"/>
  <c r="AS64" i="17"/>
  <c r="AT64" i="17"/>
  <c r="AV64" i="17"/>
  <c r="AQ65" i="17"/>
  <c r="AR65" i="17"/>
  <c r="AS65" i="17"/>
  <c r="AT65" i="17"/>
  <c r="AV65" i="17"/>
  <c r="AQ66" i="17"/>
  <c r="AR66" i="17"/>
  <c r="AS66" i="17"/>
  <c r="AT66" i="17"/>
  <c r="AV66" i="17"/>
  <c r="AQ67" i="17"/>
  <c r="AR67" i="17"/>
  <c r="AS67" i="17"/>
  <c r="AT67" i="17"/>
  <c r="AV67" i="17"/>
  <c r="AQ68" i="17"/>
  <c r="AR68" i="17"/>
  <c r="AS68" i="17"/>
  <c r="AT68" i="17"/>
  <c r="AV68" i="17"/>
  <c r="AQ70" i="17"/>
  <c r="AR70" i="17"/>
  <c r="AS70" i="17"/>
  <c r="AT70" i="17"/>
  <c r="AV70" i="17"/>
  <c r="AQ71" i="17"/>
  <c r="AR71" i="17"/>
  <c r="AS71" i="17"/>
  <c r="AT71" i="17"/>
  <c r="AV71" i="17"/>
  <c r="AQ72" i="17"/>
  <c r="AR72" i="17"/>
  <c r="AS72" i="17"/>
  <c r="AT72" i="17"/>
  <c r="AV72" i="17"/>
  <c r="AQ73" i="17"/>
  <c r="AR73" i="17"/>
  <c r="AS73" i="17"/>
  <c r="AT73" i="17"/>
  <c r="AV73" i="17"/>
  <c r="AQ74" i="17"/>
  <c r="AR74" i="17"/>
  <c r="AS74" i="17"/>
  <c r="AT74" i="17"/>
  <c r="AV74" i="17"/>
  <c r="AQ76" i="17"/>
  <c r="AR76" i="17"/>
  <c r="AS76" i="17"/>
  <c r="AT76" i="17"/>
  <c r="AV76" i="17"/>
  <c r="AQ78" i="17"/>
  <c r="AR78" i="17"/>
  <c r="AS78" i="17"/>
  <c r="AT78" i="17"/>
  <c r="AV78" i="17"/>
  <c r="AQ79" i="17"/>
  <c r="AR79" i="17"/>
  <c r="AS79" i="17"/>
  <c r="AT79" i="17"/>
  <c r="AV79" i="17"/>
  <c r="AQ80" i="17"/>
  <c r="AR80" i="17"/>
  <c r="AS80" i="17"/>
  <c r="AT80" i="17"/>
  <c r="AV80" i="17"/>
  <c r="AQ81" i="17"/>
  <c r="AR81" i="17"/>
  <c r="AS81" i="17"/>
  <c r="AT81" i="17"/>
  <c r="AV81" i="17"/>
  <c r="AQ82" i="17"/>
  <c r="AR82" i="17"/>
  <c r="AS82" i="17"/>
  <c r="AT82" i="17"/>
  <c r="AV82" i="17"/>
  <c r="AQ83" i="17"/>
  <c r="AR83" i="17"/>
  <c r="AS83" i="17"/>
  <c r="AT83" i="17"/>
  <c r="AV83" i="17"/>
  <c r="AQ84" i="17"/>
  <c r="AR84" i="17"/>
  <c r="AS84" i="17"/>
  <c r="AT84" i="17"/>
  <c r="AV84" i="17"/>
  <c r="AQ86" i="17"/>
  <c r="AR86" i="17"/>
  <c r="AS86" i="17"/>
  <c r="AT86" i="17"/>
  <c r="AV86" i="17"/>
  <c r="AQ87" i="17"/>
  <c r="AR87" i="17"/>
  <c r="AS87" i="17"/>
  <c r="AT87" i="17"/>
  <c r="AV87" i="17"/>
  <c r="AQ88" i="17"/>
  <c r="AR88" i="17"/>
  <c r="AS88" i="17"/>
  <c r="AT88" i="17"/>
  <c r="AV88" i="17"/>
  <c r="AQ89" i="17"/>
  <c r="AR89" i="17"/>
  <c r="AS89" i="17"/>
  <c r="AT89" i="17"/>
  <c r="AV89" i="17"/>
  <c r="AQ90" i="17"/>
  <c r="AR90" i="17"/>
  <c r="AS90" i="17"/>
  <c r="AT90" i="17"/>
  <c r="AV90" i="17"/>
  <c r="AQ91" i="17"/>
  <c r="AR91" i="17"/>
  <c r="AS91" i="17"/>
  <c r="AT91" i="17"/>
  <c r="AV91" i="17"/>
  <c r="AQ92" i="17"/>
  <c r="AR92" i="17"/>
  <c r="AS92" i="17"/>
  <c r="AT92" i="17"/>
  <c r="AV92" i="17"/>
  <c r="AQ93" i="17"/>
  <c r="AR93" i="17"/>
  <c r="AS93" i="17"/>
  <c r="AT93" i="17"/>
  <c r="AV93" i="17"/>
  <c r="AQ95" i="17"/>
  <c r="AR95" i="17"/>
  <c r="AS95" i="17"/>
  <c r="AT95" i="17"/>
  <c r="AV95" i="17"/>
  <c r="AQ96" i="17"/>
  <c r="AR96" i="17"/>
  <c r="AS96" i="17"/>
  <c r="AT96" i="17"/>
  <c r="AV96" i="17"/>
  <c r="AQ97" i="17"/>
  <c r="AR97" i="17"/>
  <c r="AS97" i="17"/>
  <c r="AT97" i="17"/>
  <c r="AV97" i="17"/>
  <c r="AQ99" i="17"/>
  <c r="AR99" i="17"/>
  <c r="AS99" i="17"/>
  <c r="AT99" i="17"/>
  <c r="AV99" i="17"/>
  <c r="AQ100" i="17"/>
  <c r="AR100" i="17"/>
  <c r="AS100" i="17"/>
  <c r="AT100" i="17"/>
  <c r="AV100" i="17"/>
  <c r="AQ101" i="17"/>
  <c r="AR101" i="17"/>
  <c r="AS101" i="17"/>
  <c r="AT101" i="17"/>
  <c r="AV101" i="17"/>
  <c r="AQ102" i="17"/>
  <c r="AR102" i="17"/>
  <c r="AS102" i="17"/>
  <c r="AT102" i="17"/>
  <c r="AV102" i="17"/>
  <c r="AQ103" i="17"/>
  <c r="AR103" i="17"/>
  <c r="AS103" i="17"/>
  <c r="AT103" i="17"/>
  <c r="AV103" i="17"/>
  <c r="AQ104" i="17"/>
  <c r="AR104" i="17"/>
  <c r="AS104" i="17"/>
  <c r="AT104" i="17"/>
  <c r="AV104" i="17"/>
  <c r="AQ105" i="17"/>
  <c r="AR105" i="17"/>
  <c r="AS105" i="17"/>
  <c r="AT105" i="17"/>
  <c r="AV105" i="17"/>
  <c r="AQ106" i="17"/>
  <c r="AR106" i="17"/>
  <c r="AS106" i="17"/>
  <c r="AT106" i="17"/>
  <c r="AV106" i="17"/>
  <c r="AQ108" i="17"/>
  <c r="AR108" i="17"/>
  <c r="AS108" i="17"/>
  <c r="AT108" i="17"/>
  <c r="AV108" i="17"/>
  <c r="AQ109" i="17"/>
  <c r="AR109" i="17"/>
  <c r="AS109" i="17"/>
  <c r="AT109" i="17"/>
  <c r="AV109" i="17"/>
  <c r="AQ110" i="17"/>
  <c r="AR110" i="17"/>
  <c r="AS110" i="17"/>
  <c r="AT110" i="17"/>
  <c r="AV110" i="17"/>
  <c r="AQ111" i="17"/>
  <c r="AR111" i="17"/>
  <c r="AS111" i="17"/>
  <c r="AT111" i="17"/>
  <c r="AV111" i="17"/>
  <c r="AQ112" i="17"/>
  <c r="AR112" i="17"/>
  <c r="AS112" i="17"/>
  <c r="AT112" i="17"/>
  <c r="AV112" i="17"/>
  <c r="AQ113" i="17"/>
  <c r="AR113" i="17"/>
  <c r="AS113" i="17"/>
  <c r="AT113" i="17"/>
  <c r="AV113" i="17"/>
  <c r="AQ114" i="17"/>
  <c r="AR114" i="17"/>
  <c r="AS114" i="17"/>
  <c r="AT114" i="17"/>
  <c r="AV114" i="17"/>
  <c r="AQ115" i="17"/>
  <c r="AR115" i="17"/>
  <c r="AS115" i="17"/>
  <c r="AT115" i="17"/>
  <c r="AV115" i="17"/>
  <c r="AQ118" i="17"/>
  <c r="AR118" i="17"/>
  <c r="AS118" i="17"/>
  <c r="AT118" i="17"/>
  <c r="AV118" i="17"/>
  <c r="AQ119" i="17"/>
  <c r="AR119" i="17"/>
  <c r="AS119" i="17"/>
  <c r="AT119" i="17"/>
  <c r="AV119" i="17"/>
  <c r="AQ120" i="17"/>
  <c r="AR120" i="17"/>
  <c r="AS120" i="17"/>
  <c r="AT120" i="17"/>
  <c r="AV120" i="17"/>
  <c r="AQ122" i="17"/>
  <c r="AR122" i="17"/>
  <c r="AS122" i="17"/>
  <c r="AT122" i="17"/>
  <c r="AV122" i="17"/>
  <c r="AQ123" i="17"/>
  <c r="AR123" i="17"/>
  <c r="AS123" i="17"/>
  <c r="AT123" i="17"/>
  <c r="AV123" i="17"/>
  <c r="AQ124" i="17"/>
  <c r="AR124" i="17"/>
  <c r="AS124" i="17"/>
  <c r="AT124" i="17"/>
  <c r="AV124" i="17"/>
  <c r="AQ126" i="17"/>
  <c r="AR126" i="17"/>
  <c r="AS126" i="17"/>
  <c r="AT126" i="17"/>
  <c r="AV126" i="17"/>
  <c r="AQ127" i="17"/>
  <c r="AR127" i="17"/>
  <c r="AS127" i="17"/>
  <c r="AT127" i="17"/>
  <c r="AV127" i="17"/>
  <c r="AQ128" i="17"/>
  <c r="AR128" i="17"/>
  <c r="AS128" i="17"/>
  <c r="AT128" i="17"/>
  <c r="AV128" i="17"/>
  <c r="AQ129" i="17"/>
  <c r="AR129" i="17"/>
  <c r="AS129" i="17"/>
  <c r="AT129" i="17"/>
  <c r="AV129" i="17"/>
  <c r="AQ130" i="17"/>
  <c r="AR130" i="17"/>
  <c r="AS130" i="17"/>
  <c r="AT130" i="17"/>
  <c r="AV130" i="17"/>
  <c r="AQ131" i="17"/>
  <c r="AR131" i="17"/>
  <c r="AS131" i="17"/>
  <c r="AT131" i="17"/>
  <c r="AV131" i="17"/>
  <c r="AQ132" i="17"/>
  <c r="AR132" i="17"/>
  <c r="AS132" i="17"/>
  <c r="AT132" i="17"/>
  <c r="AV132" i="17"/>
  <c r="AQ133" i="17"/>
  <c r="AR133" i="17"/>
  <c r="AS133" i="17"/>
  <c r="AT133" i="17"/>
  <c r="AV133" i="17"/>
  <c r="AQ134" i="17"/>
  <c r="AR134" i="17"/>
  <c r="AS134" i="17"/>
  <c r="AT134" i="17"/>
  <c r="AV134" i="17"/>
  <c r="AQ135" i="17"/>
  <c r="AR135" i="17"/>
  <c r="AS135" i="17"/>
  <c r="AT135" i="17"/>
  <c r="AV135" i="17"/>
  <c r="AQ137" i="17"/>
  <c r="AR137" i="17"/>
  <c r="AS137" i="17"/>
  <c r="AT137" i="17"/>
  <c r="AV137" i="17"/>
  <c r="AQ138" i="17"/>
  <c r="AR138" i="17"/>
  <c r="AS138" i="17"/>
  <c r="AT138" i="17"/>
  <c r="AV138" i="17"/>
  <c r="AQ139" i="17"/>
  <c r="AR139" i="17"/>
  <c r="AS139" i="17"/>
  <c r="AT139" i="17"/>
  <c r="AV139" i="17"/>
  <c r="AQ140" i="17"/>
  <c r="AR140" i="17"/>
  <c r="AS140" i="17"/>
  <c r="AT140" i="17"/>
  <c r="AV140" i="17"/>
  <c r="AQ141" i="17"/>
  <c r="AR141" i="17"/>
  <c r="AS141" i="17"/>
  <c r="AT141" i="17"/>
  <c r="AV141" i="17"/>
  <c r="AQ142" i="17"/>
  <c r="AR142" i="17"/>
  <c r="AS142" i="17"/>
  <c r="AT142" i="17"/>
  <c r="AV142" i="17"/>
  <c r="AQ143" i="17"/>
  <c r="AR143" i="17"/>
  <c r="AS143" i="17"/>
  <c r="AT143" i="17"/>
  <c r="AV143" i="17"/>
  <c r="AQ144" i="17"/>
  <c r="AR144" i="17"/>
  <c r="AS144" i="17"/>
  <c r="AT144" i="17"/>
  <c r="AV144" i="17"/>
  <c r="AQ145" i="17"/>
  <c r="AR145" i="17"/>
  <c r="AS145" i="17"/>
  <c r="AT145" i="17"/>
  <c r="AV145" i="17"/>
  <c r="AQ146" i="17"/>
  <c r="AR146" i="17"/>
  <c r="AS146" i="17"/>
  <c r="AT146" i="17"/>
  <c r="AV146" i="17"/>
  <c r="AQ147" i="17"/>
  <c r="AR147" i="17"/>
  <c r="AS147" i="17"/>
  <c r="AT147" i="17"/>
  <c r="AV147" i="17"/>
  <c r="AQ148" i="17"/>
  <c r="AR148" i="17"/>
  <c r="AS148" i="17"/>
  <c r="AT148" i="17"/>
  <c r="AV148" i="17"/>
  <c r="AQ150" i="17"/>
  <c r="AR150" i="17"/>
  <c r="AS150" i="17"/>
  <c r="AT150" i="17"/>
  <c r="AV150" i="17"/>
  <c r="AQ151" i="17"/>
  <c r="AR151" i="17"/>
  <c r="AS151" i="17"/>
  <c r="AT151" i="17"/>
  <c r="AV151" i="17"/>
  <c r="AQ152" i="17"/>
  <c r="AR152" i="17"/>
  <c r="AS152" i="17"/>
  <c r="AT152" i="17"/>
  <c r="AV152" i="17"/>
  <c r="AQ153" i="17"/>
  <c r="AR153" i="17"/>
  <c r="AS153" i="17"/>
  <c r="AT153" i="17"/>
  <c r="AV153" i="17"/>
  <c r="AQ154" i="17"/>
  <c r="AR154" i="17"/>
  <c r="AS154" i="17"/>
  <c r="AT154" i="17"/>
  <c r="AV154" i="17"/>
  <c r="AQ155" i="17"/>
  <c r="AR155" i="17"/>
  <c r="AS155" i="17"/>
  <c r="AT155" i="17"/>
  <c r="AV155" i="17"/>
  <c r="AQ157" i="17"/>
  <c r="AR157" i="17"/>
  <c r="AS157" i="17"/>
  <c r="AT157" i="17"/>
  <c r="AV157" i="17"/>
  <c r="AQ158" i="17"/>
  <c r="AR158" i="17"/>
  <c r="AS158" i="17"/>
  <c r="AT158" i="17"/>
  <c r="AV158" i="17"/>
  <c r="AQ159" i="17"/>
  <c r="AR159" i="17"/>
  <c r="AS159" i="17"/>
  <c r="AT159" i="17"/>
  <c r="AV159" i="17"/>
  <c r="AQ160" i="17"/>
  <c r="AR160" i="17"/>
  <c r="AS160" i="17"/>
  <c r="AT160" i="17"/>
  <c r="AV160" i="17"/>
  <c r="AQ161" i="17"/>
  <c r="AR161" i="17"/>
  <c r="AS161" i="17"/>
  <c r="AT161" i="17"/>
  <c r="AV161" i="17"/>
  <c r="AQ163" i="17"/>
  <c r="AR163" i="17"/>
  <c r="AS163" i="17"/>
  <c r="AT163" i="17"/>
  <c r="AV163" i="17"/>
  <c r="AQ164" i="17"/>
  <c r="AR164" i="17"/>
  <c r="AS164" i="17"/>
  <c r="AT164" i="17"/>
  <c r="AV164" i="17"/>
  <c r="AQ165" i="17"/>
  <c r="AR165" i="17"/>
  <c r="AS165" i="17"/>
  <c r="AT165" i="17"/>
  <c r="AV165" i="17"/>
  <c r="AQ166" i="17"/>
  <c r="AR166" i="17"/>
  <c r="AS166" i="17"/>
  <c r="AT166" i="17"/>
  <c r="AV166" i="17"/>
  <c r="AQ167" i="17"/>
  <c r="AR167" i="17"/>
  <c r="AS167" i="17"/>
  <c r="AT167" i="17"/>
  <c r="AV167" i="17"/>
  <c r="AQ168" i="17"/>
  <c r="AR168" i="17"/>
  <c r="AS168" i="17"/>
  <c r="AT168" i="17"/>
  <c r="AV168" i="17"/>
  <c r="AQ169" i="17"/>
  <c r="AR169" i="17"/>
  <c r="AS169" i="17"/>
  <c r="AT169" i="17"/>
  <c r="AV169" i="17"/>
  <c r="AQ170" i="17"/>
  <c r="AR170" i="17"/>
  <c r="AS170" i="17"/>
  <c r="AT170" i="17"/>
  <c r="AV170" i="17"/>
  <c r="AQ171" i="17"/>
  <c r="AR171" i="17"/>
  <c r="AS171" i="17"/>
  <c r="AT171" i="17"/>
  <c r="AV171" i="17"/>
  <c r="AQ172" i="17"/>
  <c r="AR172" i="17"/>
  <c r="AS172" i="17"/>
  <c r="AT172" i="17"/>
  <c r="AV172" i="17"/>
  <c r="AQ173" i="17"/>
  <c r="AR173" i="17"/>
  <c r="AS173" i="17"/>
  <c r="AT173" i="17"/>
  <c r="AV173" i="17"/>
  <c r="AQ174" i="17"/>
  <c r="AR174" i="17"/>
  <c r="AS174" i="17"/>
  <c r="AT174" i="17"/>
  <c r="AV174" i="17"/>
  <c r="AQ175" i="17"/>
  <c r="AR175" i="17"/>
  <c r="AS175" i="17"/>
  <c r="AT175" i="17"/>
  <c r="AV175" i="17"/>
  <c r="AQ176" i="17"/>
  <c r="AR176" i="17"/>
  <c r="AS176" i="17"/>
  <c r="AT176" i="17"/>
  <c r="AV176" i="17"/>
  <c r="AQ177" i="17"/>
  <c r="AR177" i="17"/>
  <c r="AS177" i="17"/>
  <c r="AT177" i="17"/>
  <c r="AV177" i="17"/>
  <c r="AQ178" i="17"/>
  <c r="AR178" i="17"/>
  <c r="AS178" i="17"/>
  <c r="AT178" i="17"/>
  <c r="AV178" i="17"/>
  <c r="AQ179" i="17"/>
  <c r="AR179" i="17"/>
  <c r="AS179" i="17"/>
  <c r="AT179" i="17"/>
  <c r="AV179" i="17"/>
  <c r="AQ180" i="17"/>
  <c r="AR180" i="17"/>
  <c r="AS180" i="17"/>
  <c r="AT180" i="17"/>
  <c r="AV180" i="17"/>
  <c r="AQ181" i="17"/>
  <c r="AR181" i="17"/>
  <c r="AS181" i="17"/>
  <c r="AT181" i="17"/>
  <c r="AV181" i="17"/>
  <c r="AQ182" i="17"/>
  <c r="AR182" i="17"/>
  <c r="AS182" i="17"/>
  <c r="AT182" i="17"/>
  <c r="AV182" i="17"/>
  <c r="AQ183" i="17"/>
  <c r="AR183" i="17"/>
  <c r="AS183" i="17"/>
  <c r="AT183" i="17"/>
  <c r="AV183" i="17"/>
  <c r="AQ184" i="17"/>
  <c r="AR184" i="17"/>
  <c r="AS184" i="17"/>
  <c r="AT184" i="17"/>
  <c r="AV184" i="17"/>
  <c r="AQ185" i="17"/>
  <c r="AR185" i="17"/>
  <c r="AS185" i="17"/>
  <c r="AT185" i="17"/>
  <c r="AV185" i="17"/>
  <c r="AQ186" i="17"/>
  <c r="AR186" i="17"/>
  <c r="AS186" i="17"/>
  <c r="AT186" i="17"/>
  <c r="AV186" i="17"/>
  <c r="AQ187" i="17"/>
  <c r="AR187" i="17"/>
  <c r="AS187" i="17"/>
  <c r="AT187" i="17"/>
  <c r="AV187" i="17"/>
  <c r="AQ188" i="17"/>
  <c r="AR188" i="17"/>
  <c r="AS188" i="17"/>
  <c r="AT188" i="17"/>
  <c r="AV188" i="17"/>
  <c r="AQ189" i="17"/>
  <c r="AR189" i="17"/>
  <c r="AS189" i="17"/>
  <c r="AT189" i="17"/>
  <c r="AV189" i="17"/>
  <c r="AQ191" i="17"/>
  <c r="AR191" i="17"/>
  <c r="AS191" i="17"/>
  <c r="AT191" i="17"/>
  <c r="AV191" i="17"/>
  <c r="AQ192" i="17"/>
  <c r="AR192" i="17"/>
  <c r="AS192" i="17"/>
  <c r="AT192" i="17"/>
  <c r="AV192" i="17"/>
  <c r="AQ193" i="17"/>
  <c r="AR193" i="17"/>
  <c r="AS193" i="17"/>
  <c r="AT193" i="17"/>
  <c r="AV193" i="17"/>
  <c r="AQ194" i="17"/>
  <c r="AR194" i="17"/>
  <c r="AS194" i="17"/>
  <c r="AT194" i="17"/>
  <c r="AV194" i="17"/>
  <c r="AQ195" i="17"/>
  <c r="AR195" i="17"/>
  <c r="AS195" i="17"/>
  <c r="AT195" i="17"/>
  <c r="AV195" i="17"/>
  <c r="AQ196" i="17"/>
  <c r="AR196" i="17"/>
  <c r="AS196" i="17"/>
  <c r="AT196" i="17"/>
  <c r="AV196" i="17"/>
  <c r="AQ197" i="17"/>
  <c r="AR197" i="17"/>
  <c r="AS197" i="17"/>
  <c r="AT197" i="17"/>
  <c r="AV197" i="17"/>
  <c r="AQ198" i="17"/>
  <c r="AR198" i="17"/>
  <c r="AS198" i="17"/>
  <c r="AT198" i="17"/>
  <c r="AV198" i="17"/>
  <c r="AQ199" i="17"/>
  <c r="AR199" i="17"/>
  <c r="AS199" i="17"/>
  <c r="AT199" i="17"/>
  <c r="AV199" i="17"/>
  <c r="AQ200" i="17"/>
  <c r="AR200" i="17"/>
  <c r="AS200" i="17"/>
  <c r="AT200" i="17"/>
  <c r="AV200" i="17"/>
  <c r="AQ201" i="17"/>
  <c r="AR201" i="17"/>
  <c r="AS201" i="17"/>
  <c r="AT201" i="17"/>
  <c r="AV201" i="17"/>
  <c r="AQ202" i="17"/>
  <c r="AR202" i="17"/>
  <c r="AS202" i="17"/>
  <c r="AT202" i="17"/>
  <c r="AV202" i="17"/>
  <c r="AQ203" i="17"/>
  <c r="AR203" i="17"/>
  <c r="AS203" i="17"/>
  <c r="AT203" i="17"/>
  <c r="AV203" i="17"/>
  <c r="AQ204" i="17"/>
  <c r="AR204" i="17"/>
  <c r="AS204" i="17"/>
  <c r="AT204" i="17"/>
  <c r="AV204" i="17"/>
  <c r="AQ205" i="17"/>
  <c r="AR205" i="17"/>
  <c r="AS205" i="17"/>
  <c r="AT205" i="17"/>
  <c r="AV205" i="17"/>
  <c r="AQ206" i="17"/>
  <c r="AR206" i="17"/>
  <c r="AS206" i="17"/>
  <c r="AT206" i="17"/>
  <c r="AV206" i="17"/>
  <c r="AQ207" i="17"/>
  <c r="AR207" i="17"/>
  <c r="AS207" i="17"/>
  <c r="AT207" i="17"/>
  <c r="AV207" i="17"/>
  <c r="AQ208" i="17"/>
  <c r="AR208" i="17"/>
  <c r="AS208" i="17"/>
  <c r="AT208" i="17"/>
  <c r="AV208" i="17"/>
  <c r="AQ209" i="17"/>
  <c r="AR209" i="17"/>
  <c r="AS209" i="17"/>
  <c r="AT209" i="17"/>
  <c r="AV209" i="17"/>
  <c r="AQ210" i="17"/>
  <c r="AR210" i="17"/>
  <c r="AS210" i="17"/>
  <c r="AT210" i="17"/>
  <c r="AV210" i="17"/>
  <c r="AQ211" i="17"/>
  <c r="AR211" i="17"/>
  <c r="AS211" i="17"/>
  <c r="AT211" i="17"/>
  <c r="AV211" i="17"/>
  <c r="AQ212" i="17"/>
  <c r="AR212" i="17"/>
  <c r="AS212" i="17"/>
  <c r="AT212" i="17"/>
  <c r="AV212" i="17"/>
  <c r="AQ213" i="17"/>
  <c r="AR213" i="17"/>
  <c r="AS213" i="17"/>
  <c r="AT213" i="17"/>
  <c r="AV213" i="17"/>
  <c r="AQ214" i="17"/>
  <c r="AR214" i="17"/>
  <c r="AS214" i="17"/>
  <c r="AT214" i="17"/>
  <c r="AV214" i="17"/>
  <c r="AQ215" i="17"/>
  <c r="AR215" i="17"/>
  <c r="AS215" i="17"/>
  <c r="AT215" i="17"/>
  <c r="AV215" i="17"/>
  <c r="AQ217" i="17"/>
  <c r="AR217" i="17"/>
  <c r="AS217" i="17"/>
  <c r="AT217" i="17"/>
  <c r="AV217" i="17"/>
  <c r="AQ218" i="17"/>
  <c r="AR218" i="17"/>
  <c r="AS218" i="17"/>
  <c r="AT218" i="17"/>
  <c r="AV218" i="17"/>
  <c r="AQ219" i="17"/>
  <c r="AR219" i="17"/>
  <c r="AS219" i="17"/>
  <c r="AT219" i="17"/>
  <c r="AV219" i="17"/>
  <c r="AQ220" i="17"/>
  <c r="AR220" i="17"/>
  <c r="AS220" i="17"/>
  <c r="AT220" i="17"/>
  <c r="AV220" i="17"/>
  <c r="AQ223" i="17"/>
  <c r="AR223" i="17"/>
  <c r="AS223" i="17"/>
  <c r="AT223" i="17"/>
  <c r="AV223" i="17"/>
  <c r="AQ226" i="17"/>
  <c r="AR226" i="17"/>
  <c r="AS226" i="17"/>
  <c r="AT226" i="17"/>
  <c r="AV226" i="17"/>
  <c r="AQ228" i="17"/>
  <c r="AR228" i="17"/>
  <c r="AS228" i="17"/>
  <c r="AT228" i="17"/>
  <c r="AV228" i="17"/>
  <c r="AQ229" i="17"/>
  <c r="AR229" i="17"/>
  <c r="AS229" i="17"/>
  <c r="AT229" i="17"/>
  <c r="AV229" i="17"/>
  <c r="AQ230" i="17"/>
  <c r="AR230" i="17"/>
  <c r="AS230" i="17"/>
  <c r="AT230" i="17"/>
  <c r="AV230" i="17"/>
  <c r="AQ231" i="17"/>
  <c r="AR231" i="17"/>
  <c r="AS231" i="17"/>
  <c r="AT231" i="17"/>
  <c r="AV231" i="17"/>
  <c r="AQ232" i="17"/>
  <c r="AR232" i="17"/>
  <c r="AS232" i="17"/>
  <c r="AT232" i="17"/>
  <c r="AV232" i="17"/>
  <c r="AQ234" i="17"/>
  <c r="AR234" i="17"/>
  <c r="AS234" i="17"/>
  <c r="AT234" i="17"/>
  <c r="AV234" i="17"/>
  <c r="AQ235" i="17"/>
  <c r="AR235" i="17"/>
  <c r="AS235" i="17"/>
  <c r="AT235" i="17"/>
  <c r="AV235" i="17"/>
  <c r="AQ236" i="17"/>
  <c r="AR236" i="17"/>
  <c r="AS236" i="17"/>
  <c r="AT236" i="17"/>
  <c r="AV236" i="17"/>
  <c r="AQ237" i="17"/>
  <c r="AR237" i="17"/>
  <c r="AS237" i="17"/>
  <c r="AT237" i="17"/>
  <c r="AV237" i="17"/>
  <c r="AQ238" i="17"/>
  <c r="AR238" i="17"/>
  <c r="AS238" i="17"/>
  <c r="AT238" i="17"/>
  <c r="AV238" i="17"/>
  <c r="AQ239" i="17"/>
  <c r="AR239" i="17"/>
  <c r="AS239" i="17"/>
  <c r="AT239" i="17"/>
  <c r="AV239" i="17"/>
  <c r="AQ240" i="17"/>
  <c r="AR240" i="17"/>
  <c r="AS240" i="17"/>
  <c r="AT240" i="17"/>
  <c r="AV240" i="17"/>
  <c r="AQ241" i="17"/>
  <c r="AR241" i="17"/>
  <c r="AS241" i="17"/>
  <c r="AT241" i="17"/>
  <c r="AV241" i="17"/>
  <c r="AQ243" i="17"/>
  <c r="AR243" i="17"/>
  <c r="AS243" i="17"/>
  <c r="AT243" i="17"/>
  <c r="AV243" i="17"/>
  <c r="AQ244" i="17"/>
  <c r="AR244" i="17"/>
  <c r="AS244" i="17"/>
  <c r="AT244" i="17"/>
  <c r="AV244" i="17"/>
  <c r="AQ245" i="17"/>
  <c r="AR245" i="17"/>
  <c r="AS245" i="17"/>
  <c r="AT245" i="17"/>
  <c r="AV245" i="17"/>
  <c r="AQ246" i="17"/>
  <c r="AR246" i="17"/>
  <c r="AS246" i="17"/>
  <c r="AT246" i="17"/>
  <c r="AV246" i="17"/>
  <c r="AQ247" i="17"/>
  <c r="AR247" i="17"/>
  <c r="AS247" i="17"/>
  <c r="AT247" i="17"/>
  <c r="AV247" i="17"/>
  <c r="AQ248" i="17"/>
  <c r="AR248" i="17"/>
  <c r="AS248" i="17"/>
  <c r="AT248" i="17"/>
  <c r="AV248" i="17"/>
  <c r="AQ249" i="17"/>
  <c r="AR249" i="17"/>
  <c r="AS249" i="17"/>
  <c r="AT249" i="17"/>
  <c r="AV249" i="17"/>
  <c r="AQ250" i="17"/>
  <c r="AR250" i="17"/>
  <c r="AS250" i="17"/>
  <c r="AT250" i="17"/>
  <c r="AV250" i="17"/>
  <c r="AQ251" i="17"/>
  <c r="AR251" i="17"/>
  <c r="AS251" i="17"/>
  <c r="AT251" i="17"/>
  <c r="AV251" i="17"/>
  <c r="AQ252" i="17"/>
  <c r="AR252" i="17"/>
  <c r="AS252" i="17"/>
  <c r="AT252" i="17"/>
  <c r="AV252" i="17"/>
  <c r="AQ253" i="17"/>
  <c r="AR253" i="17"/>
  <c r="AS253" i="17"/>
  <c r="AT253" i="17"/>
  <c r="AV253" i="17"/>
  <c r="AQ255" i="17"/>
  <c r="AR255" i="17"/>
  <c r="AS255" i="17"/>
  <c r="AT255" i="17"/>
  <c r="AV255" i="17"/>
  <c r="AQ256" i="17"/>
  <c r="AR256" i="17"/>
  <c r="AS256" i="17"/>
  <c r="AT256" i="17"/>
  <c r="AV256" i="17"/>
  <c r="AQ259" i="17"/>
  <c r="AR259" i="17"/>
  <c r="AS259" i="17"/>
  <c r="AT259" i="17"/>
  <c r="AV259" i="17"/>
  <c r="AQ260" i="17"/>
  <c r="AR260" i="17"/>
  <c r="AS260" i="17"/>
  <c r="AT260" i="17"/>
  <c r="AV260" i="17"/>
  <c r="AQ262" i="17"/>
  <c r="AR262" i="17"/>
  <c r="AS262" i="17"/>
  <c r="AT262" i="17"/>
  <c r="AV262" i="17"/>
  <c r="AQ263" i="17"/>
  <c r="AR263" i="17"/>
  <c r="AS263" i="17"/>
  <c r="AT263" i="17"/>
  <c r="AV263" i="17"/>
  <c r="AQ264" i="17"/>
  <c r="AR264" i="17"/>
  <c r="AS264" i="17"/>
  <c r="AT264" i="17"/>
  <c r="AV264" i="17"/>
  <c r="AQ265" i="17"/>
  <c r="AR265" i="17"/>
  <c r="AS265" i="17"/>
  <c r="AT265" i="17"/>
  <c r="AV265" i="17"/>
  <c r="AQ266" i="17"/>
  <c r="AR266" i="17"/>
  <c r="AS266" i="17"/>
  <c r="AT266" i="17"/>
  <c r="AV266" i="17"/>
  <c r="AQ267" i="17"/>
  <c r="AR267" i="17"/>
  <c r="AS267" i="17"/>
  <c r="AT267" i="17"/>
  <c r="AV267" i="17"/>
  <c r="AQ268" i="17"/>
  <c r="AR268" i="17"/>
  <c r="AS268" i="17"/>
  <c r="AT268" i="17"/>
  <c r="AV268" i="17"/>
  <c r="AQ270" i="17"/>
  <c r="AR270" i="17"/>
  <c r="AS270" i="17"/>
  <c r="AT270" i="17"/>
  <c r="AV270" i="17"/>
  <c r="AQ271" i="17"/>
  <c r="AR271" i="17"/>
  <c r="AS271" i="17"/>
  <c r="AT271" i="17"/>
  <c r="AV271" i="17"/>
  <c r="AQ272" i="17"/>
  <c r="AR272" i="17"/>
  <c r="AS272" i="17"/>
  <c r="AT272" i="17"/>
  <c r="AV272" i="17"/>
  <c r="AQ273" i="17"/>
  <c r="AR273" i="17"/>
  <c r="AS273" i="17"/>
  <c r="AT273" i="17"/>
  <c r="AV273" i="17"/>
  <c r="AQ274" i="17"/>
  <c r="AR274" i="17"/>
  <c r="AS274" i="17"/>
  <c r="AT274" i="17"/>
  <c r="AV274" i="17"/>
  <c r="AQ275" i="17"/>
  <c r="AR275" i="17"/>
  <c r="AS275" i="17"/>
  <c r="AT275" i="17"/>
  <c r="AV275" i="17"/>
  <c r="AQ276" i="17"/>
  <c r="AR276" i="17"/>
  <c r="AS276" i="17"/>
  <c r="AT276" i="17"/>
  <c r="AV276" i="17"/>
  <c r="AQ277" i="17"/>
  <c r="AR277" i="17"/>
  <c r="AS277" i="17"/>
  <c r="AT277" i="17"/>
  <c r="AV277" i="17"/>
  <c r="AQ278" i="17"/>
  <c r="AR278" i="17"/>
  <c r="AS278" i="17"/>
  <c r="AT278" i="17"/>
  <c r="AV278" i="17"/>
  <c r="AQ279" i="17"/>
  <c r="AR279" i="17"/>
  <c r="AS279" i="17"/>
  <c r="AT279" i="17"/>
  <c r="AV279" i="17"/>
  <c r="AQ280" i="17"/>
  <c r="AR280" i="17"/>
  <c r="AS280" i="17"/>
  <c r="AT280" i="17"/>
  <c r="AV280" i="17"/>
  <c r="AQ281" i="17"/>
  <c r="AR281" i="17"/>
  <c r="AS281" i="17"/>
  <c r="AT281" i="17"/>
  <c r="AV281" i="17"/>
  <c r="AQ282" i="17"/>
  <c r="AR282" i="17"/>
  <c r="AS282" i="17"/>
  <c r="AT282" i="17"/>
  <c r="AV282" i="17"/>
  <c r="AQ283" i="17"/>
  <c r="AR283" i="17"/>
  <c r="AS283" i="17"/>
  <c r="AT283" i="17"/>
  <c r="AV283" i="17"/>
  <c r="AQ284" i="17"/>
  <c r="AR284" i="17"/>
  <c r="AS284" i="17"/>
  <c r="AT284" i="17"/>
  <c r="AV284" i="17"/>
  <c r="AQ286" i="17"/>
  <c r="AR286" i="17"/>
  <c r="AS286" i="17"/>
  <c r="AT286" i="17"/>
  <c r="AV286" i="17"/>
  <c r="AQ287" i="17"/>
  <c r="AR287" i="17"/>
  <c r="AS287" i="17"/>
  <c r="AT287" i="17"/>
  <c r="AV287" i="17"/>
  <c r="AQ288" i="17"/>
  <c r="AR288" i="17"/>
  <c r="AS288" i="17"/>
  <c r="AT288" i="17"/>
  <c r="AV288" i="17"/>
  <c r="AQ289" i="17"/>
  <c r="AR289" i="17"/>
  <c r="AS289" i="17"/>
  <c r="AT289" i="17"/>
  <c r="AV289" i="17"/>
  <c r="AQ290" i="17"/>
  <c r="AR290" i="17"/>
  <c r="AS290" i="17"/>
  <c r="AT290" i="17"/>
  <c r="AV290" i="17"/>
  <c r="AQ291" i="17"/>
  <c r="AR291" i="17"/>
  <c r="AS291" i="17"/>
  <c r="AT291" i="17"/>
  <c r="AV291" i="17"/>
  <c r="AQ292" i="17"/>
  <c r="AR292" i="17"/>
  <c r="AS292" i="17"/>
  <c r="AT292" i="17"/>
  <c r="AV292" i="17"/>
  <c r="AQ293" i="17"/>
  <c r="AR293" i="17"/>
  <c r="AS293" i="17"/>
  <c r="AT293" i="17"/>
  <c r="AV293" i="17"/>
  <c r="AQ294" i="17"/>
  <c r="AR294" i="17"/>
  <c r="AS294" i="17"/>
  <c r="AT294" i="17"/>
  <c r="AV294" i="17"/>
  <c r="AQ295" i="17"/>
  <c r="AR295" i="17"/>
  <c r="AS295" i="17"/>
  <c r="AT295" i="17"/>
  <c r="AV295" i="17"/>
  <c r="AQ296" i="17"/>
  <c r="AR296" i="17"/>
  <c r="AS296" i="17"/>
  <c r="AT296" i="17"/>
  <c r="AV296" i="17"/>
  <c r="AQ297" i="17"/>
  <c r="AR297" i="17"/>
  <c r="AS297" i="17"/>
  <c r="AT297" i="17"/>
  <c r="AV297" i="17"/>
  <c r="AQ298" i="17"/>
  <c r="AR298" i="17"/>
  <c r="AS298" i="17"/>
  <c r="AT298" i="17"/>
  <c r="AV298" i="17"/>
  <c r="AQ299" i="17"/>
  <c r="AR299" i="17"/>
  <c r="AS299" i="17"/>
  <c r="AT299" i="17"/>
  <c r="AV299" i="17"/>
  <c r="AQ300" i="17"/>
  <c r="AR300" i="17"/>
  <c r="AS300" i="17"/>
  <c r="AT300" i="17"/>
  <c r="AV300" i="17"/>
  <c r="AQ301" i="17"/>
  <c r="AR301" i="17"/>
  <c r="AS301" i="17"/>
  <c r="AT301" i="17"/>
  <c r="AV301" i="17"/>
  <c r="AQ302" i="17"/>
  <c r="AR302" i="17"/>
  <c r="AS302" i="17"/>
  <c r="AT302" i="17"/>
  <c r="AV302" i="17"/>
  <c r="AQ303" i="17"/>
  <c r="AR303" i="17"/>
  <c r="AS303" i="17"/>
  <c r="AT303" i="17"/>
  <c r="AV303" i="17"/>
  <c r="AQ304" i="17"/>
  <c r="AR304" i="17"/>
  <c r="AS304" i="17"/>
  <c r="AT304" i="17"/>
  <c r="AV304" i="17"/>
  <c r="AQ305" i="17"/>
  <c r="AR305" i="17"/>
  <c r="AS305" i="17"/>
  <c r="AT305" i="17"/>
  <c r="AV305" i="17"/>
  <c r="AQ306" i="17"/>
  <c r="AR306" i="17"/>
  <c r="AS306" i="17"/>
  <c r="AT306" i="17"/>
  <c r="AV306" i="17"/>
  <c r="AQ307" i="17"/>
  <c r="AR307" i="17"/>
  <c r="AS307" i="17"/>
  <c r="AT307" i="17"/>
  <c r="AV307" i="17"/>
  <c r="AQ311" i="17"/>
  <c r="AR311" i="17"/>
  <c r="AS311" i="17"/>
  <c r="AT311" i="17"/>
  <c r="AV311" i="17"/>
  <c r="AQ312" i="17"/>
  <c r="AR312" i="17"/>
  <c r="AS312" i="17"/>
  <c r="AT312" i="17"/>
  <c r="AV312" i="17"/>
  <c r="AQ313" i="17"/>
  <c r="AR313" i="17"/>
  <c r="AS313" i="17"/>
  <c r="AT313" i="17"/>
  <c r="AV313" i="17"/>
  <c r="AQ314" i="17"/>
  <c r="AR314" i="17"/>
  <c r="AS314" i="17"/>
  <c r="AT314" i="17"/>
  <c r="AV314" i="17"/>
  <c r="AQ315" i="17"/>
  <c r="AR315" i="17"/>
  <c r="AS315" i="17"/>
  <c r="AT315" i="17"/>
  <c r="AV315" i="17"/>
  <c r="AQ316" i="17"/>
  <c r="AR316" i="17"/>
  <c r="AS316" i="17"/>
  <c r="AT316" i="17"/>
  <c r="AV316" i="17"/>
  <c r="AQ317" i="17"/>
  <c r="AR317" i="17"/>
  <c r="AS317" i="17"/>
  <c r="AT317" i="17"/>
  <c r="AV317" i="17"/>
  <c r="AQ318" i="17"/>
  <c r="AR318" i="17"/>
  <c r="AS318" i="17"/>
  <c r="AT318" i="17"/>
  <c r="AV318" i="17"/>
  <c r="AQ319" i="17"/>
  <c r="AR319" i="17"/>
  <c r="AS319" i="17"/>
  <c r="AT319" i="17"/>
  <c r="AV319" i="17"/>
  <c r="AQ320" i="17"/>
  <c r="AR320" i="17"/>
  <c r="AS320" i="17"/>
  <c r="AT320" i="17"/>
  <c r="AV320" i="17"/>
  <c r="AQ321" i="17"/>
  <c r="AR321" i="17"/>
  <c r="AS321" i="17"/>
  <c r="AT321" i="17"/>
  <c r="AV321" i="17"/>
  <c r="AQ322" i="17"/>
  <c r="AR322" i="17"/>
  <c r="AS322" i="17"/>
  <c r="AT322" i="17"/>
  <c r="AV322" i="17"/>
  <c r="AQ323" i="17"/>
  <c r="AR323" i="17"/>
  <c r="AS323" i="17"/>
  <c r="AT323" i="17"/>
  <c r="AV323" i="17"/>
  <c r="AQ324" i="17"/>
  <c r="AR324" i="17"/>
  <c r="AS324" i="17"/>
  <c r="AT324" i="17"/>
  <c r="AV324" i="17"/>
  <c r="AQ325" i="17"/>
  <c r="AR325" i="17"/>
  <c r="AS325" i="17"/>
  <c r="AT325" i="17"/>
  <c r="AV325" i="17"/>
  <c r="AQ326" i="17"/>
  <c r="AR326" i="17"/>
  <c r="AS326" i="17"/>
  <c r="AT326" i="17"/>
  <c r="AV326" i="17"/>
  <c r="AQ330" i="17"/>
  <c r="AR330" i="17"/>
  <c r="AS330" i="17"/>
  <c r="AT330" i="17"/>
  <c r="AV330" i="17"/>
  <c r="AQ331" i="17"/>
  <c r="AR331" i="17"/>
  <c r="AS331" i="17"/>
  <c r="AT331" i="17"/>
  <c r="AV331" i="17"/>
  <c r="AQ332" i="17"/>
  <c r="AR332" i="17"/>
  <c r="AS332" i="17"/>
  <c r="AT332" i="17"/>
  <c r="AV332" i="17"/>
  <c r="AQ333" i="17"/>
  <c r="AR333" i="17"/>
  <c r="AS333" i="17"/>
  <c r="AT333" i="17"/>
  <c r="AV333" i="17"/>
  <c r="AQ334" i="17"/>
  <c r="AR334" i="17"/>
  <c r="AS334" i="17"/>
  <c r="AT334" i="17"/>
  <c r="AV334" i="17"/>
  <c r="AQ335" i="17"/>
  <c r="AR335" i="17"/>
  <c r="AS335" i="17"/>
  <c r="AT335" i="17"/>
  <c r="AV335" i="17"/>
  <c r="AQ336" i="17"/>
  <c r="AR336" i="17"/>
  <c r="AS336" i="17"/>
  <c r="AT336" i="17"/>
  <c r="AV336" i="17"/>
  <c r="AQ337" i="17"/>
  <c r="AR337" i="17"/>
  <c r="AS337" i="17"/>
  <c r="AT337" i="17"/>
  <c r="AV337" i="17"/>
  <c r="AQ338" i="17"/>
  <c r="AR338" i="17"/>
  <c r="AS338" i="17"/>
  <c r="AT338" i="17"/>
  <c r="AV338" i="17"/>
  <c r="AQ339" i="17"/>
  <c r="AR339" i="17"/>
  <c r="AS339" i="17"/>
  <c r="AT339" i="17"/>
  <c r="AV339" i="17"/>
  <c r="AQ340" i="17"/>
  <c r="AR340" i="17"/>
  <c r="AS340" i="17"/>
  <c r="AT340" i="17"/>
  <c r="AV340" i="17"/>
  <c r="AQ341" i="17"/>
  <c r="AR341" i="17"/>
  <c r="AS341" i="17"/>
  <c r="AT341" i="17"/>
  <c r="AV341" i="17"/>
  <c r="AQ342" i="17"/>
  <c r="AR342" i="17"/>
  <c r="AS342" i="17"/>
  <c r="AT342" i="17"/>
  <c r="AV342" i="17"/>
  <c r="AQ343" i="17"/>
  <c r="AR343" i="17"/>
  <c r="AS343" i="17"/>
  <c r="AT343" i="17"/>
  <c r="AV343" i="17"/>
  <c r="AQ344" i="17"/>
  <c r="AR344" i="17"/>
  <c r="AS344" i="17"/>
  <c r="AT344" i="17"/>
  <c r="AV344" i="17"/>
  <c r="AQ346" i="17"/>
  <c r="AR346" i="17"/>
  <c r="AS346" i="17"/>
  <c r="AT346" i="17"/>
  <c r="AV346" i="17"/>
  <c r="AQ347" i="17"/>
  <c r="AR347" i="17"/>
  <c r="AS347" i="17"/>
  <c r="AT347" i="17"/>
  <c r="AV347" i="17"/>
  <c r="AQ349" i="17"/>
  <c r="AR349" i="17"/>
  <c r="AS349" i="17"/>
  <c r="AT349" i="17"/>
  <c r="AV349" i="17"/>
  <c r="AQ351" i="17"/>
  <c r="AR351" i="17"/>
  <c r="AS351" i="17"/>
  <c r="AT351" i="17"/>
  <c r="AV351" i="17"/>
  <c r="AQ352" i="17"/>
  <c r="AR352" i="17"/>
  <c r="AS352" i="17"/>
  <c r="AT352" i="17"/>
  <c r="AV352" i="17"/>
  <c r="AQ353" i="17"/>
  <c r="AR353" i="17"/>
  <c r="AS353" i="17"/>
  <c r="AT353" i="17"/>
  <c r="AV353" i="17"/>
  <c r="AQ355" i="17"/>
  <c r="AR355" i="17"/>
  <c r="AS355" i="17"/>
  <c r="AT355" i="17"/>
  <c r="AV355" i="17"/>
  <c r="AQ356" i="17"/>
  <c r="AR356" i="17"/>
  <c r="AS356" i="17"/>
  <c r="AT356" i="17"/>
  <c r="AV356" i="17"/>
  <c r="AQ357" i="17"/>
  <c r="AR357" i="17"/>
  <c r="AS357" i="17"/>
  <c r="AT357" i="17"/>
  <c r="AV357" i="17"/>
  <c r="AQ359" i="17"/>
  <c r="AR359" i="17"/>
  <c r="AS359" i="17"/>
  <c r="AT359" i="17"/>
  <c r="AV359" i="17"/>
  <c r="AQ360" i="17"/>
  <c r="AR360" i="17"/>
  <c r="AS360" i="17"/>
  <c r="AT360" i="17"/>
  <c r="AV360" i="17"/>
  <c r="AQ361" i="17"/>
  <c r="AR361" i="17"/>
  <c r="AS361" i="17"/>
  <c r="AT361" i="17"/>
  <c r="AV361" i="17"/>
  <c r="AQ363" i="17"/>
  <c r="AR363" i="17"/>
  <c r="AS363" i="17"/>
  <c r="AT363" i="17"/>
  <c r="AV363" i="17"/>
  <c r="AQ364" i="17"/>
  <c r="AR364" i="17"/>
  <c r="AS364" i="17"/>
  <c r="AT364" i="17"/>
  <c r="AV364" i="17"/>
  <c r="AQ365" i="17"/>
  <c r="AR365" i="17"/>
  <c r="AS365" i="17"/>
  <c r="AT365" i="17"/>
  <c r="AV365" i="17"/>
  <c r="AQ366" i="17"/>
  <c r="AR366" i="17"/>
  <c r="AS366" i="17"/>
  <c r="AT366" i="17"/>
  <c r="AV366" i="17"/>
  <c r="AQ367" i="17"/>
  <c r="AR367" i="17"/>
  <c r="AS367" i="17"/>
  <c r="AT367" i="17"/>
  <c r="AV367" i="17"/>
  <c r="AQ368" i="17"/>
  <c r="AR368" i="17"/>
  <c r="AS368" i="17"/>
  <c r="AT368" i="17"/>
  <c r="AV368" i="17"/>
  <c r="AQ369" i="17"/>
  <c r="AR369" i="17"/>
  <c r="AS369" i="17"/>
  <c r="AT369" i="17"/>
  <c r="AV369" i="17"/>
  <c r="AQ370" i="17"/>
  <c r="AR370" i="17"/>
  <c r="AS370" i="17"/>
  <c r="AT370" i="17"/>
  <c r="AV370" i="17"/>
  <c r="AQ371" i="17"/>
  <c r="AR371" i="17"/>
  <c r="AS371" i="17"/>
  <c r="AT371" i="17"/>
  <c r="AV371" i="17"/>
  <c r="AQ372" i="17"/>
  <c r="AR372" i="17"/>
  <c r="AS372" i="17"/>
  <c r="AT372" i="17"/>
  <c r="AV372" i="17"/>
  <c r="AQ373" i="17"/>
  <c r="AR373" i="17"/>
  <c r="AS373" i="17"/>
  <c r="AT373" i="17"/>
  <c r="AV373" i="17"/>
  <c r="AQ374" i="17"/>
  <c r="AR374" i="17"/>
  <c r="AS374" i="17"/>
  <c r="AT374" i="17"/>
  <c r="AV374" i="17"/>
  <c r="AQ375" i="17"/>
  <c r="AR375" i="17"/>
  <c r="AS375" i="17"/>
  <c r="AT375" i="17"/>
  <c r="AV375" i="17"/>
  <c r="AQ376" i="17"/>
  <c r="AR376" i="17"/>
  <c r="AS376" i="17"/>
  <c r="AT376" i="17"/>
  <c r="AV376" i="17"/>
  <c r="AQ377" i="17"/>
  <c r="AR377" i="17"/>
  <c r="AS377" i="17"/>
  <c r="AT377" i="17"/>
  <c r="AV377" i="17"/>
  <c r="AQ379" i="17"/>
  <c r="AR379" i="17"/>
  <c r="AS379" i="17"/>
  <c r="AT379" i="17"/>
  <c r="AV379" i="17"/>
  <c r="AQ380" i="17"/>
  <c r="AR380" i="17"/>
  <c r="AS380" i="17"/>
  <c r="AT380" i="17"/>
  <c r="AV380" i="17"/>
  <c r="AQ381" i="17"/>
  <c r="AR381" i="17"/>
  <c r="AS381" i="17"/>
  <c r="AT381" i="17"/>
  <c r="AV381" i="17"/>
  <c r="AQ383" i="17"/>
  <c r="AR383" i="17"/>
  <c r="AS383" i="17"/>
  <c r="AT383" i="17"/>
  <c r="AV383" i="17"/>
  <c r="AQ384" i="17"/>
  <c r="AR384" i="17"/>
  <c r="AS384" i="17"/>
  <c r="AT384" i="17"/>
  <c r="AV384" i="17"/>
  <c r="AQ385" i="17"/>
  <c r="AR385" i="17"/>
  <c r="AS385" i="17"/>
  <c r="AT385" i="17"/>
  <c r="AV385" i="17"/>
  <c r="AQ386" i="17"/>
  <c r="AR386" i="17"/>
  <c r="AS386" i="17"/>
  <c r="AT386" i="17"/>
  <c r="AV386" i="17"/>
  <c r="AQ387" i="17"/>
  <c r="AR387" i="17"/>
  <c r="AS387" i="17"/>
  <c r="AT387" i="17"/>
  <c r="AV387" i="17"/>
  <c r="AQ388" i="17"/>
  <c r="AR388" i="17"/>
  <c r="AS388" i="17"/>
  <c r="AT388" i="17"/>
  <c r="AV388" i="17"/>
  <c r="AQ389" i="17"/>
  <c r="AR389" i="17"/>
  <c r="AS389" i="17"/>
  <c r="AT389" i="17"/>
  <c r="AV389" i="17"/>
  <c r="AQ390" i="17"/>
  <c r="AR390" i="17"/>
  <c r="AS390" i="17"/>
  <c r="AT390" i="17"/>
  <c r="AV390" i="17"/>
  <c r="AQ391" i="17"/>
  <c r="AR391" i="17"/>
  <c r="AS391" i="17"/>
  <c r="AT391" i="17"/>
  <c r="AV391" i="17"/>
  <c r="AQ392" i="17"/>
  <c r="AR392" i="17"/>
  <c r="AS392" i="17"/>
  <c r="AT392" i="17"/>
  <c r="AV392" i="17"/>
  <c r="AQ393" i="17"/>
  <c r="AR393" i="17"/>
  <c r="AS393" i="17"/>
  <c r="AT393" i="17"/>
  <c r="AV393" i="17"/>
  <c r="AQ394" i="17"/>
  <c r="AR394" i="17"/>
  <c r="AS394" i="17"/>
  <c r="AT394" i="17"/>
  <c r="AV394" i="17"/>
  <c r="AQ395" i="17"/>
  <c r="AR395" i="17"/>
  <c r="AS395" i="17"/>
  <c r="AT395" i="17"/>
  <c r="AV395" i="17"/>
  <c r="AQ396" i="17"/>
  <c r="AR396" i="17"/>
  <c r="AS396" i="17"/>
  <c r="AT396" i="17"/>
  <c r="AV396" i="17"/>
  <c r="AQ397" i="17"/>
  <c r="AR397" i="17"/>
  <c r="AS397" i="17"/>
  <c r="AT397" i="17"/>
  <c r="AV397" i="17"/>
  <c r="AQ398" i="17"/>
  <c r="AR398" i="17"/>
  <c r="AS398" i="17"/>
  <c r="AT398" i="17"/>
  <c r="AV398" i="17"/>
  <c r="AQ400" i="17"/>
  <c r="AR400" i="17"/>
  <c r="AS400" i="17"/>
  <c r="AT400" i="17"/>
  <c r="AV400" i="17"/>
  <c r="AQ401" i="17"/>
  <c r="AR401" i="17"/>
  <c r="AS401" i="17"/>
  <c r="AT401" i="17"/>
  <c r="AV401" i="17"/>
  <c r="AQ402" i="17"/>
  <c r="AR402" i="17"/>
  <c r="AS402" i="17"/>
  <c r="AT402" i="17"/>
  <c r="AV402" i="17"/>
  <c r="AQ403" i="17"/>
  <c r="AR403" i="17"/>
  <c r="AS403" i="17"/>
  <c r="AT403" i="17"/>
  <c r="AV403" i="17"/>
  <c r="AQ404" i="17"/>
  <c r="AR404" i="17"/>
  <c r="AS404" i="17"/>
  <c r="AT404" i="17"/>
  <c r="AV404" i="17"/>
  <c r="AQ405" i="17"/>
  <c r="AR405" i="17"/>
  <c r="AS405" i="17"/>
  <c r="AT405" i="17"/>
  <c r="AV405" i="17"/>
  <c r="AQ406" i="17"/>
  <c r="AR406" i="17"/>
  <c r="AS406" i="17"/>
  <c r="AT406" i="17"/>
  <c r="AV406" i="17"/>
  <c r="AQ407" i="17"/>
  <c r="AR407" i="17"/>
  <c r="AS407" i="17"/>
  <c r="AT407" i="17"/>
  <c r="AV407" i="17"/>
  <c r="AQ408" i="17"/>
  <c r="AR408" i="17"/>
  <c r="AS408" i="17"/>
  <c r="AT408" i="17"/>
  <c r="AV408" i="17"/>
  <c r="AQ409" i="17"/>
  <c r="AR409" i="17"/>
  <c r="AS409" i="17"/>
  <c r="AT409" i="17"/>
  <c r="AV409" i="17"/>
  <c r="AQ410" i="17"/>
  <c r="AR410" i="17"/>
  <c r="AS410" i="17"/>
  <c r="AT410" i="17"/>
  <c r="AV410" i="17"/>
  <c r="AQ411" i="17"/>
  <c r="AR411" i="17"/>
  <c r="AS411" i="17"/>
  <c r="AT411" i="17"/>
  <c r="AV411" i="17"/>
  <c r="AQ413" i="17"/>
  <c r="AR413" i="17"/>
  <c r="AS413" i="17"/>
  <c r="AT413" i="17"/>
  <c r="AV413" i="17"/>
  <c r="AQ414" i="17"/>
  <c r="AR414" i="17"/>
  <c r="AS414" i="17"/>
  <c r="AT414" i="17"/>
  <c r="AV414" i="17"/>
  <c r="AQ415" i="17"/>
  <c r="AR415" i="17"/>
  <c r="AS415" i="17"/>
  <c r="AT415" i="17"/>
  <c r="AV415" i="17"/>
  <c r="AQ416" i="17"/>
  <c r="AR416" i="17"/>
  <c r="AS416" i="17"/>
  <c r="AT416" i="17"/>
  <c r="AV416" i="17"/>
  <c r="AQ417" i="17"/>
  <c r="AR417" i="17"/>
  <c r="AS417" i="17"/>
  <c r="AT417" i="17"/>
  <c r="AV417" i="17"/>
  <c r="AQ418" i="17"/>
  <c r="AR418" i="17"/>
  <c r="AS418" i="17"/>
  <c r="AT418" i="17"/>
  <c r="AV418" i="17"/>
  <c r="AQ420" i="17"/>
  <c r="AR420" i="17"/>
  <c r="AS420" i="17"/>
  <c r="AT420" i="17"/>
  <c r="AV420" i="17"/>
  <c r="AQ421" i="17"/>
  <c r="AR421" i="17"/>
  <c r="AS421" i="17"/>
  <c r="AT421" i="17"/>
  <c r="AV421" i="17"/>
  <c r="AQ422" i="17"/>
  <c r="AR422" i="17"/>
  <c r="AS422" i="17"/>
  <c r="AT422" i="17"/>
  <c r="AV422" i="17"/>
  <c r="AQ423" i="17"/>
  <c r="AR423" i="17"/>
  <c r="AS423" i="17"/>
  <c r="AT423" i="17"/>
  <c r="AV423" i="17"/>
  <c r="AQ424" i="17"/>
  <c r="AR424" i="17"/>
  <c r="AS424" i="17"/>
  <c r="AT424" i="17"/>
  <c r="AV424" i="17"/>
  <c r="AQ425" i="17"/>
  <c r="AR425" i="17"/>
  <c r="AS425" i="17"/>
  <c r="AT425" i="17"/>
  <c r="AV425" i="17"/>
  <c r="AQ426" i="17"/>
  <c r="AR426" i="17"/>
  <c r="AS426" i="17"/>
  <c r="AT426" i="17"/>
  <c r="AV426" i="17"/>
  <c r="AQ427" i="17"/>
  <c r="AR427" i="17"/>
  <c r="AS427" i="17"/>
  <c r="AT427" i="17"/>
  <c r="AV427" i="17"/>
  <c r="AQ428" i="17"/>
  <c r="AR428" i="17"/>
  <c r="AS428" i="17"/>
  <c r="AT428" i="17"/>
  <c r="AV428" i="17"/>
  <c r="AQ430" i="17"/>
  <c r="AR430" i="17"/>
  <c r="AS430" i="17"/>
  <c r="AT430" i="17"/>
  <c r="AV430" i="17"/>
  <c r="AQ431" i="17"/>
  <c r="AR431" i="17"/>
  <c r="AS431" i="17"/>
  <c r="AT431" i="17"/>
  <c r="AV431" i="17"/>
  <c r="AQ432" i="17"/>
  <c r="AR432" i="17"/>
  <c r="AS432" i="17"/>
  <c r="AT432" i="17"/>
  <c r="AV432" i="17"/>
  <c r="AQ433" i="17"/>
  <c r="AR433" i="17"/>
  <c r="AS433" i="17"/>
  <c r="AT433" i="17"/>
  <c r="AV433" i="17"/>
  <c r="AQ434" i="17"/>
  <c r="AR434" i="17"/>
  <c r="AS434" i="17"/>
  <c r="AT434" i="17"/>
  <c r="AV434" i="17"/>
  <c r="AQ436" i="17"/>
  <c r="AR436" i="17"/>
  <c r="AS436" i="17"/>
  <c r="AT436" i="17"/>
  <c r="AV436" i="17"/>
  <c r="AQ437" i="17"/>
  <c r="AR437" i="17"/>
  <c r="AS437" i="17"/>
  <c r="AT437" i="17"/>
  <c r="AV437" i="17"/>
  <c r="AQ439" i="17"/>
  <c r="AR439" i="17"/>
  <c r="AS439" i="17"/>
  <c r="AT439" i="17"/>
  <c r="AV439" i="17"/>
  <c r="AQ440" i="17"/>
  <c r="AR440" i="17"/>
  <c r="AS440" i="17"/>
  <c r="AT440" i="17"/>
  <c r="AV440" i="17"/>
  <c r="AQ441" i="17"/>
  <c r="AR441" i="17"/>
  <c r="AS441" i="17"/>
  <c r="AT441" i="17"/>
  <c r="AV441" i="17"/>
  <c r="AQ442" i="17"/>
  <c r="AR442" i="17"/>
  <c r="AS442" i="17"/>
  <c r="AT442" i="17"/>
  <c r="AV442" i="17"/>
  <c r="AQ443" i="17"/>
  <c r="AR443" i="17"/>
  <c r="AS443" i="17"/>
  <c r="AT443" i="17"/>
  <c r="AV443" i="17"/>
  <c r="AQ444" i="17"/>
  <c r="AR444" i="17"/>
  <c r="AS444" i="17"/>
  <c r="AT444" i="17"/>
  <c r="AV444" i="17"/>
  <c r="AQ445" i="17"/>
  <c r="AR445" i="17"/>
  <c r="AS445" i="17"/>
  <c r="AT445" i="17"/>
  <c r="AV445" i="17"/>
  <c r="AQ446" i="17"/>
  <c r="AR446" i="17"/>
  <c r="AS446" i="17"/>
  <c r="AT446" i="17"/>
  <c r="AV446" i="17"/>
  <c r="AQ449" i="17"/>
  <c r="AR449" i="17"/>
  <c r="AS449" i="17"/>
  <c r="AT449" i="17"/>
  <c r="AV449" i="17"/>
  <c r="AQ451" i="17"/>
  <c r="AR451" i="17"/>
  <c r="AS451" i="17"/>
  <c r="AT451" i="17"/>
  <c r="AV451" i="17"/>
  <c r="AQ452" i="17"/>
  <c r="AR452" i="17"/>
  <c r="AS452" i="17"/>
  <c r="AT452" i="17"/>
  <c r="AV452" i="17"/>
  <c r="AQ453" i="17"/>
  <c r="AR453" i="17"/>
  <c r="AS453" i="17"/>
  <c r="AT453" i="17"/>
  <c r="AV453" i="17"/>
  <c r="AQ454" i="17"/>
  <c r="AR454" i="17"/>
  <c r="AS454" i="17"/>
  <c r="AT454" i="17"/>
  <c r="AV454" i="17"/>
  <c r="AQ456" i="17"/>
  <c r="AR456" i="17"/>
  <c r="AS456" i="17"/>
  <c r="AT456" i="17"/>
  <c r="AV456" i="17"/>
  <c r="AQ457" i="17"/>
  <c r="AR457" i="17"/>
  <c r="AS457" i="17"/>
  <c r="AT457" i="17"/>
  <c r="AV457" i="17"/>
  <c r="AQ458" i="17"/>
  <c r="AR458" i="17"/>
  <c r="AS458" i="17"/>
  <c r="AT458" i="17"/>
  <c r="AV458" i="17"/>
  <c r="AQ459" i="17"/>
  <c r="AR459" i="17"/>
  <c r="AS459" i="17"/>
  <c r="AT459" i="17"/>
  <c r="AV459" i="17"/>
  <c r="AQ460" i="17"/>
  <c r="AR460" i="17"/>
  <c r="AS460" i="17"/>
  <c r="AT460" i="17"/>
  <c r="AV460" i="17"/>
  <c r="AQ461" i="17"/>
  <c r="AR461" i="17"/>
  <c r="AS461" i="17"/>
  <c r="AT461" i="17"/>
  <c r="AV461" i="17"/>
  <c r="AQ462" i="17"/>
  <c r="AR462" i="17"/>
  <c r="AS462" i="17"/>
  <c r="AT462" i="17"/>
  <c r="AV462" i="17"/>
  <c r="AQ463" i="17"/>
  <c r="AR463" i="17"/>
  <c r="AS463" i="17"/>
  <c r="AT463" i="17"/>
  <c r="AV463" i="17"/>
  <c r="AQ467" i="17"/>
  <c r="AR467" i="17"/>
  <c r="AS467" i="17"/>
  <c r="AT467" i="17"/>
  <c r="AV467" i="17"/>
  <c r="AQ468" i="17"/>
  <c r="AR468" i="17"/>
  <c r="AS468" i="17"/>
  <c r="AT468" i="17"/>
  <c r="AV468" i="17"/>
  <c r="AQ470" i="17"/>
  <c r="AR470" i="17"/>
  <c r="AS470" i="17"/>
  <c r="AT470" i="17"/>
  <c r="AV470" i="17"/>
  <c r="AQ471" i="17"/>
  <c r="AR471" i="17"/>
  <c r="AS471" i="17"/>
  <c r="AT471" i="17"/>
  <c r="AV471" i="17"/>
  <c r="AQ472" i="17"/>
  <c r="AR472" i="17"/>
  <c r="AS472" i="17"/>
  <c r="AT472" i="17"/>
  <c r="AV472" i="17"/>
  <c r="AQ473" i="17"/>
  <c r="AR473" i="17"/>
  <c r="AS473" i="17"/>
  <c r="AT473" i="17"/>
  <c r="AV473" i="17"/>
  <c r="AQ474" i="17"/>
  <c r="AR474" i="17"/>
  <c r="AS474" i="17"/>
  <c r="AT474" i="17"/>
  <c r="AV474" i="17"/>
  <c r="AQ475" i="17"/>
  <c r="AR475" i="17"/>
  <c r="AS475" i="17"/>
  <c r="AT475" i="17"/>
  <c r="AV475" i="17"/>
  <c r="AQ476" i="17"/>
  <c r="AR476" i="17"/>
  <c r="AS476" i="17"/>
  <c r="AT476" i="17"/>
  <c r="AV476" i="17"/>
  <c r="AQ477" i="17"/>
  <c r="AR477" i="17"/>
  <c r="AS477" i="17"/>
  <c r="AT477" i="17"/>
  <c r="AV477" i="17"/>
  <c r="AQ478" i="17"/>
  <c r="AR478" i="17"/>
  <c r="AS478" i="17"/>
  <c r="AT478" i="17"/>
  <c r="AV478" i="17"/>
  <c r="AQ479" i="17"/>
  <c r="AR479" i="17"/>
  <c r="AS479" i="17"/>
  <c r="AT479" i="17"/>
  <c r="AV479" i="17"/>
  <c r="AQ480" i="17"/>
  <c r="AR480" i="17"/>
  <c r="AS480" i="17"/>
  <c r="AT480" i="17"/>
  <c r="AV480" i="17"/>
  <c r="AQ481" i="17"/>
  <c r="AR481" i="17"/>
  <c r="AS481" i="17"/>
  <c r="AT481" i="17"/>
  <c r="AV481" i="17"/>
  <c r="AQ482" i="17"/>
  <c r="AR482" i="17"/>
  <c r="AS482" i="17"/>
  <c r="AT482" i="17"/>
  <c r="AV482" i="17"/>
  <c r="AQ483" i="17"/>
  <c r="AR483" i="17"/>
  <c r="AS483" i="17"/>
  <c r="AT483" i="17"/>
  <c r="AV483" i="17"/>
  <c r="AQ484" i="17"/>
  <c r="AR484" i="17"/>
  <c r="AS484" i="17"/>
  <c r="AT484" i="17"/>
  <c r="AV484" i="17"/>
  <c r="AQ485" i="17"/>
  <c r="AR485" i="17"/>
  <c r="AS485" i="17"/>
  <c r="AT485" i="17"/>
  <c r="AV485" i="17"/>
  <c r="AQ486" i="17"/>
  <c r="AR486" i="17"/>
  <c r="AS486" i="17"/>
  <c r="AT486" i="17"/>
  <c r="AV486" i="17"/>
  <c r="AQ487" i="17"/>
  <c r="AR487" i="17"/>
  <c r="AS487" i="17"/>
  <c r="AT487" i="17"/>
  <c r="AV487" i="17"/>
  <c r="AQ488" i="17"/>
  <c r="AR488" i="17"/>
  <c r="AS488" i="17"/>
  <c r="AT488" i="17"/>
  <c r="AV488" i="17"/>
  <c r="AQ489" i="17"/>
  <c r="AR489" i="17"/>
  <c r="AS489" i="17"/>
  <c r="AT489" i="17"/>
  <c r="AV489" i="17"/>
  <c r="AQ490" i="17"/>
  <c r="AR490" i="17"/>
  <c r="AS490" i="17"/>
  <c r="AT490" i="17"/>
  <c r="AV490" i="17"/>
  <c r="AQ491" i="17"/>
  <c r="AR491" i="17"/>
  <c r="AS491" i="17"/>
  <c r="AT491" i="17"/>
  <c r="AV491" i="17"/>
  <c r="AQ493" i="17"/>
  <c r="AR493" i="17"/>
  <c r="AS493" i="17"/>
  <c r="AT493" i="17"/>
  <c r="AV493" i="17"/>
  <c r="AQ494" i="17"/>
  <c r="AR494" i="17"/>
  <c r="AS494" i="17"/>
  <c r="AT494" i="17"/>
  <c r="AV494" i="17"/>
  <c r="AQ495" i="17"/>
  <c r="AR495" i="17"/>
  <c r="AS495" i="17"/>
  <c r="AT495" i="17"/>
  <c r="AV495" i="17"/>
  <c r="AQ496" i="17"/>
  <c r="AR496" i="17"/>
  <c r="AS496" i="17"/>
  <c r="AT496" i="17"/>
  <c r="AV496" i="17"/>
  <c r="AQ498" i="17"/>
  <c r="AR498" i="17"/>
  <c r="AS498" i="17"/>
  <c r="AT498" i="17"/>
  <c r="AV498" i="17"/>
  <c r="AQ499" i="17"/>
  <c r="AR499" i="17"/>
  <c r="AS499" i="17"/>
  <c r="AT499" i="17"/>
  <c r="AV499" i="17"/>
  <c r="AQ500" i="17"/>
  <c r="AR500" i="17"/>
  <c r="AS500" i="17"/>
  <c r="AT500" i="17"/>
  <c r="AV500" i="17"/>
  <c r="AQ501" i="17"/>
  <c r="AR501" i="17"/>
  <c r="AS501" i="17"/>
  <c r="AT501" i="17"/>
  <c r="AV501" i="17"/>
  <c r="AQ502" i="17"/>
  <c r="AR502" i="17"/>
  <c r="AS502" i="17"/>
  <c r="AT502" i="17"/>
  <c r="AV502" i="17"/>
  <c r="AQ503" i="17"/>
  <c r="AR503" i="17"/>
  <c r="AS503" i="17"/>
  <c r="AT503" i="17"/>
  <c r="AV503" i="17"/>
  <c r="AQ504" i="17"/>
  <c r="AR504" i="17"/>
  <c r="AS504" i="17"/>
  <c r="AT504" i="17"/>
  <c r="AV504" i="17"/>
  <c r="AQ505" i="17"/>
  <c r="AR505" i="17"/>
  <c r="AS505" i="17"/>
  <c r="AT505" i="17"/>
  <c r="AV505" i="17"/>
  <c r="AQ506" i="17"/>
  <c r="AR506" i="17"/>
  <c r="AS506" i="17"/>
  <c r="AT506" i="17"/>
  <c r="AV506" i="17"/>
  <c r="AQ507" i="17"/>
  <c r="AR507" i="17"/>
  <c r="AS507" i="17"/>
  <c r="AT507" i="17"/>
  <c r="AV507" i="17"/>
  <c r="AQ508" i="17"/>
  <c r="AR508" i="17"/>
  <c r="AS508" i="17"/>
  <c r="AT508" i="17"/>
  <c r="AV508" i="17"/>
  <c r="AQ510" i="17"/>
  <c r="AR510" i="17"/>
  <c r="AS510" i="17"/>
  <c r="AT510" i="17"/>
  <c r="AV510" i="17"/>
  <c r="AQ511" i="17"/>
  <c r="AR511" i="17"/>
  <c r="AS511" i="17"/>
  <c r="AT511" i="17"/>
  <c r="AV511" i="17"/>
  <c r="AQ512" i="17"/>
  <c r="AR512" i="17"/>
  <c r="AS512" i="17"/>
  <c r="AT512" i="17"/>
  <c r="AV512" i="17"/>
  <c r="AQ513" i="17"/>
  <c r="AR513" i="17"/>
  <c r="AS513" i="17"/>
  <c r="AT513" i="17"/>
  <c r="AV513" i="17"/>
  <c r="AQ514" i="17"/>
  <c r="AR514" i="17"/>
  <c r="AS514" i="17"/>
  <c r="AT514" i="17"/>
  <c r="AV514" i="17"/>
  <c r="AQ515" i="17"/>
  <c r="AR515" i="17"/>
  <c r="AS515" i="17"/>
  <c r="AT515" i="17"/>
  <c r="AV515" i="17"/>
  <c r="AQ517" i="17"/>
  <c r="AR517" i="17"/>
  <c r="AS517" i="17"/>
  <c r="AT517" i="17"/>
  <c r="AV517" i="17"/>
  <c r="AQ518" i="17"/>
  <c r="AR518" i="17"/>
  <c r="AS518" i="17"/>
  <c r="AT518" i="17"/>
  <c r="AV518" i="17"/>
  <c r="AQ519" i="17"/>
  <c r="AR519" i="17"/>
  <c r="AS519" i="17"/>
  <c r="AT519" i="17"/>
  <c r="AV519" i="17"/>
  <c r="AQ520" i="17"/>
  <c r="AR520" i="17"/>
  <c r="AS520" i="17"/>
  <c r="AT520" i="17"/>
  <c r="AV520" i="17"/>
  <c r="AQ521" i="17"/>
  <c r="AR521" i="17"/>
  <c r="AS521" i="17"/>
  <c r="AT521" i="17"/>
  <c r="AV521" i="17"/>
  <c r="AQ522" i="17"/>
  <c r="AR522" i="17"/>
  <c r="AS522" i="17"/>
  <c r="AT522" i="17"/>
  <c r="AV522" i="17"/>
  <c r="AQ523" i="17"/>
  <c r="AR523" i="17"/>
  <c r="AS523" i="17"/>
  <c r="AT523" i="17"/>
  <c r="AV523" i="17"/>
  <c r="AQ524" i="17"/>
  <c r="AR524" i="17"/>
  <c r="AS524" i="17"/>
  <c r="AT524" i="17"/>
  <c r="AV524" i="17"/>
  <c r="AQ525" i="17"/>
  <c r="AR525" i="17"/>
  <c r="AS525" i="17"/>
  <c r="AT525" i="17"/>
  <c r="AV525" i="17"/>
  <c r="AQ526" i="17"/>
  <c r="AR526" i="17"/>
  <c r="AS526" i="17"/>
  <c r="AT526" i="17"/>
  <c r="AV526" i="17"/>
  <c r="AQ527" i="17"/>
  <c r="AR527" i="17"/>
  <c r="AS527" i="17"/>
  <c r="AT527" i="17"/>
  <c r="AV527" i="17"/>
  <c r="AQ528" i="17"/>
  <c r="AR528" i="17"/>
  <c r="AS528" i="17"/>
  <c r="AT528" i="17"/>
  <c r="AV528" i="17"/>
  <c r="AQ529" i="17"/>
  <c r="AR529" i="17"/>
  <c r="AS529" i="17"/>
  <c r="AT529" i="17"/>
  <c r="AV529" i="17"/>
  <c r="AQ530" i="17"/>
  <c r="AR530" i="17"/>
  <c r="AS530" i="17"/>
  <c r="AT530" i="17"/>
  <c r="AV530" i="17"/>
  <c r="AQ531" i="17"/>
  <c r="AR531" i="17"/>
  <c r="AS531" i="17"/>
  <c r="AT531" i="17"/>
  <c r="AV531" i="17"/>
  <c r="AQ532" i="17"/>
  <c r="AR532" i="17"/>
  <c r="AS532" i="17"/>
  <c r="AT532" i="17"/>
  <c r="AV532" i="17"/>
  <c r="AQ533" i="17"/>
  <c r="AR533" i="17"/>
  <c r="AS533" i="17"/>
  <c r="AT533" i="17"/>
  <c r="AV533" i="17"/>
  <c r="AQ534" i="17"/>
  <c r="AR534" i="17"/>
  <c r="AS534" i="17"/>
  <c r="AT534" i="17"/>
  <c r="AV534" i="17"/>
  <c r="AQ535" i="17"/>
  <c r="AR535" i="17"/>
  <c r="AS535" i="17"/>
  <c r="AT535" i="17"/>
  <c r="AV535" i="17"/>
  <c r="AQ537" i="17"/>
  <c r="AR537" i="17"/>
  <c r="AS537" i="17"/>
  <c r="AT537" i="17"/>
  <c r="AV537" i="17"/>
  <c r="AQ538" i="17"/>
  <c r="AR538" i="17"/>
  <c r="AS538" i="17"/>
  <c r="AT538" i="17"/>
  <c r="AV538" i="17"/>
  <c r="AQ539" i="17"/>
  <c r="AR539" i="17"/>
  <c r="AS539" i="17"/>
  <c r="AT539" i="17"/>
  <c r="AV539" i="17"/>
  <c r="AQ540" i="17"/>
  <c r="AR540" i="17"/>
  <c r="AS540" i="17"/>
  <c r="AT540" i="17"/>
  <c r="AV540" i="17"/>
  <c r="AQ543" i="17"/>
  <c r="AR543" i="17"/>
  <c r="AS543" i="17"/>
  <c r="AT543" i="17"/>
  <c r="AV543" i="17"/>
  <c r="AQ544" i="17"/>
  <c r="AR544" i="17"/>
  <c r="AS544" i="17"/>
  <c r="AT544" i="17"/>
  <c r="AV544" i="17"/>
  <c r="AQ545" i="17"/>
  <c r="AR545" i="17"/>
  <c r="AS545" i="17"/>
  <c r="AT545" i="17"/>
  <c r="AV545" i="17"/>
  <c r="AQ547" i="17"/>
  <c r="AR547" i="17"/>
  <c r="AS547" i="17"/>
  <c r="AT547" i="17"/>
  <c r="AV547" i="17"/>
  <c r="AQ548" i="17"/>
  <c r="AR548" i="17"/>
  <c r="AS548" i="17"/>
  <c r="AT548" i="17"/>
  <c r="AV548" i="17"/>
  <c r="AQ549" i="17"/>
  <c r="AR549" i="17"/>
  <c r="AS549" i="17"/>
  <c r="AT549" i="17"/>
  <c r="AV549" i="17"/>
  <c r="AQ550" i="17"/>
  <c r="AR550" i="17"/>
  <c r="AS550" i="17"/>
  <c r="AT550" i="17"/>
  <c r="AV550" i="17"/>
  <c r="AQ551" i="17"/>
  <c r="AR551" i="17"/>
  <c r="AS551" i="17"/>
  <c r="AT551" i="17"/>
  <c r="AV551" i="17"/>
  <c r="AQ552" i="17"/>
  <c r="AR552" i="17"/>
  <c r="AS552" i="17"/>
  <c r="AT552" i="17"/>
  <c r="AV552" i="17"/>
  <c r="AQ553" i="17"/>
  <c r="AR553" i="17"/>
  <c r="AS553" i="17"/>
  <c r="AT553" i="17"/>
  <c r="AV553" i="17"/>
  <c r="AQ554" i="17"/>
  <c r="AR554" i="17"/>
  <c r="AS554" i="17"/>
  <c r="AT554" i="17"/>
  <c r="AV554" i="17"/>
  <c r="AQ555" i="17"/>
  <c r="AR555" i="17"/>
  <c r="AS555" i="17"/>
  <c r="AT555" i="17"/>
  <c r="AV555" i="17"/>
  <c r="AQ556" i="17"/>
  <c r="AR556" i="17"/>
  <c r="AS556" i="17"/>
  <c r="AT556" i="17"/>
  <c r="AV556" i="17"/>
  <c r="AQ557" i="17"/>
  <c r="AR557" i="17"/>
  <c r="AS557" i="17"/>
  <c r="AT557" i="17"/>
  <c r="AV557" i="17"/>
  <c r="AQ558" i="17"/>
  <c r="AR558" i="17"/>
  <c r="AS558" i="17"/>
  <c r="AT558" i="17"/>
  <c r="AV558" i="17"/>
  <c r="AQ559" i="17"/>
  <c r="AR559" i="17"/>
  <c r="AS559" i="17"/>
  <c r="AT559" i="17"/>
  <c r="AV559" i="17"/>
  <c r="AQ560" i="17"/>
  <c r="AR560" i="17"/>
  <c r="AS560" i="17"/>
  <c r="AT560" i="17"/>
  <c r="AV560" i="17"/>
  <c r="AQ562" i="17"/>
  <c r="AR562" i="17"/>
  <c r="AS562" i="17"/>
  <c r="AT562" i="17"/>
  <c r="AV562" i="17"/>
  <c r="AQ563" i="17"/>
  <c r="AR563" i="17"/>
  <c r="AS563" i="17"/>
  <c r="AT563" i="17"/>
  <c r="AV563" i="17"/>
  <c r="AQ564" i="17"/>
  <c r="AR564" i="17"/>
  <c r="AS564" i="17"/>
  <c r="AT564" i="17"/>
  <c r="AV564" i="17"/>
  <c r="AQ565" i="17"/>
  <c r="AR565" i="17"/>
  <c r="AS565" i="17"/>
  <c r="AT565" i="17"/>
  <c r="AV565" i="17"/>
  <c r="AQ566" i="17"/>
  <c r="AR566" i="17"/>
  <c r="AS566" i="17"/>
  <c r="AT566" i="17"/>
  <c r="AV566" i="17"/>
  <c r="AQ567" i="17"/>
  <c r="AR567" i="17"/>
  <c r="AS567" i="17"/>
  <c r="AT567" i="17"/>
  <c r="AV567" i="17"/>
  <c r="AQ568" i="17"/>
  <c r="AR568" i="17"/>
  <c r="AS568" i="17"/>
  <c r="AT568" i="17"/>
  <c r="AV568" i="17"/>
  <c r="AQ569" i="17"/>
  <c r="AR569" i="17"/>
  <c r="AS569" i="17"/>
  <c r="AT569" i="17"/>
  <c r="AV569" i="17"/>
  <c r="AQ570" i="17"/>
  <c r="AR570" i="17"/>
  <c r="AS570" i="17"/>
  <c r="AT570" i="17"/>
  <c r="AV570" i="17"/>
  <c r="AQ571" i="17"/>
  <c r="AR571" i="17"/>
  <c r="AS571" i="17"/>
  <c r="AT571" i="17"/>
  <c r="AV571" i="17"/>
  <c r="AQ572" i="17"/>
  <c r="AR572" i="17"/>
  <c r="AS572" i="17"/>
  <c r="AT572" i="17"/>
  <c r="AV572" i="17"/>
  <c r="AQ573" i="17"/>
  <c r="AR573" i="17"/>
  <c r="AS573" i="17"/>
  <c r="AT573" i="17"/>
  <c r="AV573" i="17"/>
  <c r="AQ574" i="17"/>
  <c r="AR574" i="17"/>
  <c r="AS574" i="17"/>
  <c r="AT574" i="17"/>
  <c r="AV574" i="17"/>
  <c r="AQ575" i="17"/>
  <c r="AR575" i="17"/>
  <c r="AS575" i="17"/>
  <c r="AT575" i="17"/>
  <c r="AV575" i="17"/>
  <c r="AQ576" i="17"/>
  <c r="AR576" i="17"/>
  <c r="AS576" i="17"/>
  <c r="AT576" i="17"/>
  <c r="AV576" i="17"/>
  <c r="AQ577" i="17"/>
  <c r="AR577" i="17"/>
  <c r="AS577" i="17"/>
  <c r="AT577" i="17"/>
  <c r="AV577" i="17"/>
  <c r="AQ578" i="17"/>
  <c r="AR578" i="17"/>
  <c r="AS578" i="17"/>
  <c r="AT578" i="17"/>
  <c r="AV578" i="17"/>
  <c r="AQ579" i="17"/>
  <c r="AR579" i="17"/>
  <c r="AS579" i="17"/>
  <c r="AT579" i="17"/>
  <c r="AV579" i="17"/>
  <c r="AQ580" i="17"/>
  <c r="AR580" i="17"/>
  <c r="AS580" i="17"/>
  <c r="AT580" i="17"/>
  <c r="AV580" i="17"/>
  <c r="AQ581" i="17"/>
  <c r="AR581" i="17"/>
  <c r="AS581" i="17"/>
  <c r="AT581" i="17"/>
  <c r="AV581" i="17"/>
  <c r="AQ582" i="17"/>
  <c r="AR582" i="17"/>
  <c r="AS582" i="17"/>
  <c r="AT582" i="17"/>
  <c r="AV582" i="17"/>
  <c r="AQ583" i="17"/>
  <c r="AR583" i="17"/>
  <c r="AS583" i="17"/>
  <c r="AT583" i="17"/>
  <c r="AV583" i="17"/>
  <c r="AQ584" i="17"/>
  <c r="AR584" i="17"/>
  <c r="AS584" i="17"/>
  <c r="AT584" i="17"/>
  <c r="AV584" i="17"/>
  <c r="AQ585" i="17"/>
  <c r="AR585" i="17"/>
  <c r="AS585" i="17"/>
  <c r="AT585" i="17"/>
  <c r="AV585" i="17"/>
  <c r="AQ587" i="17"/>
  <c r="AR587" i="17"/>
  <c r="AS587" i="17"/>
  <c r="AT587" i="17"/>
  <c r="AV587" i="17"/>
  <c r="AQ588" i="17"/>
  <c r="AR588" i="17"/>
  <c r="AS588" i="17"/>
  <c r="AT588" i="17"/>
  <c r="AV588" i="17"/>
  <c r="AQ589" i="17"/>
  <c r="AR589" i="17"/>
  <c r="AS589" i="17"/>
  <c r="AT589" i="17"/>
  <c r="AV589" i="17"/>
  <c r="AQ590" i="17"/>
  <c r="AR590" i="17"/>
  <c r="AS590" i="17"/>
  <c r="AT590" i="17"/>
  <c r="AV590" i="17"/>
  <c r="AQ591" i="17"/>
  <c r="AR591" i="17"/>
  <c r="AS591" i="17"/>
  <c r="AT591" i="17"/>
  <c r="AV591" i="17"/>
  <c r="AQ592" i="17"/>
  <c r="AR592" i="17"/>
  <c r="AS592" i="17"/>
  <c r="AT592" i="17"/>
  <c r="AV592" i="17"/>
  <c r="AQ593" i="17"/>
  <c r="AR593" i="17"/>
  <c r="AS593" i="17"/>
  <c r="AT593" i="17"/>
  <c r="AV593" i="17"/>
  <c r="AQ594" i="17"/>
  <c r="AR594" i="17"/>
  <c r="AS594" i="17"/>
  <c r="AT594" i="17"/>
  <c r="AV594" i="17"/>
  <c r="AQ595" i="17"/>
  <c r="AR595" i="17"/>
  <c r="AS595" i="17"/>
  <c r="AT595" i="17"/>
  <c r="AV595" i="17"/>
  <c r="AQ596" i="17"/>
  <c r="AR596" i="17"/>
  <c r="AS596" i="17"/>
  <c r="AT596" i="17"/>
  <c r="AV596" i="17"/>
  <c r="AQ597" i="17"/>
  <c r="AR597" i="17"/>
  <c r="AS597" i="17"/>
  <c r="AT597" i="17"/>
  <c r="AV597" i="17"/>
  <c r="AQ598" i="17"/>
  <c r="AR598" i="17"/>
  <c r="AS598" i="17"/>
  <c r="AT598" i="17"/>
  <c r="AV598" i="17"/>
  <c r="AQ599" i="17"/>
  <c r="AR599" i="17"/>
  <c r="AS599" i="17"/>
  <c r="AT599" i="17"/>
  <c r="AV599" i="17"/>
  <c r="AQ600" i="17"/>
  <c r="AR600" i="17"/>
  <c r="AS600" i="17"/>
  <c r="AT600" i="17"/>
  <c r="AV600" i="17"/>
  <c r="AQ602" i="17"/>
  <c r="AR602" i="17"/>
  <c r="AS602" i="17"/>
  <c r="AT602" i="17"/>
  <c r="AV602" i="17"/>
  <c r="AQ603" i="17"/>
  <c r="AR603" i="17"/>
  <c r="AS603" i="17"/>
  <c r="AT603" i="17"/>
  <c r="AV603" i="17"/>
  <c r="AQ604" i="17"/>
  <c r="AR604" i="17"/>
  <c r="AS604" i="17"/>
  <c r="AT604" i="17"/>
  <c r="AV604" i="17"/>
  <c r="AQ605" i="17"/>
  <c r="AR605" i="17"/>
  <c r="AS605" i="17"/>
  <c r="AT605" i="17"/>
  <c r="AV605" i="17"/>
  <c r="AQ606" i="17"/>
  <c r="AR606" i="17"/>
  <c r="AS606" i="17"/>
  <c r="AT606" i="17"/>
  <c r="AV606" i="17"/>
  <c r="AQ607" i="17"/>
  <c r="AR607" i="17"/>
  <c r="AS607" i="17"/>
  <c r="AT607" i="17"/>
  <c r="AV607" i="17"/>
  <c r="AQ608" i="17"/>
  <c r="AR608" i="17"/>
  <c r="AS608" i="17"/>
  <c r="AT608" i="17"/>
  <c r="AV608" i="17"/>
  <c r="AQ609" i="17"/>
  <c r="AR609" i="17"/>
  <c r="AS609" i="17"/>
  <c r="AT609" i="17"/>
  <c r="AV609" i="17"/>
  <c r="AQ610" i="17"/>
  <c r="AR610" i="17"/>
  <c r="AS610" i="17"/>
  <c r="AT610" i="17"/>
  <c r="AV610" i="17"/>
  <c r="AQ611" i="17"/>
  <c r="AR611" i="17"/>
  <c r="AS611" i="17"/>
  <c r="AT611" i="17"/>
  <c r="AV611" i="17"/>
  <c r="AQ612" i="17"/>
  <c r="AR612" i="17"/>
  <c r="AS612" i="17"/>
  <c r="AT612" i="17"/>
  <c r="AV612" i="17"/>
  <c r="AQ613" i="17"/>
  <c r="AR613" i="17"/>
  <c r="AS613" i="17"/>
  <c r="AT613" i="17"/>
  <c r="AV613" i="17"/>
  <c r="AQ614" i="17"/>
  <c r="AR614" i="17"/>
  <c r="AS614" i="17"/>
  <c r="AT614" i="17"/>
  <c r="AV614" i="17"/>
  <c r="AQ615" i="17"/>
  <c r="AR615" i="17"/>
  <c r="AS615" i="17"/>
  <c r="AT615" i="17"/>
  <c r="AV615" i="17"/>
  <c r="AQ616" i="17"/>
  <c r="AR616" i="17"/>
  <c r="AS616" i="17"/>
  <c r="AT616" i="17"/>
  <c r="AV616" i="17"/>
  <c r="AQ617" i="17"/>
  <c r="AR617" i="17"/>
  <c r="AS617" i="17"/>
  <c r="AT617" i="17"/>
  <c r="AV617" i="17"/>
  <c r="AQ618" i="17"/>
  <c r="AR618" i="17"/>
  <c r="AS618" i="17"/>
  <c r="AT618" i="17"/>
  <c r="AV618" i="17"/>
  <c r="AQ619" i="17"/>
  <c r="AR619" i="17"/>
  <c r="AS619" i="17"/>
  <c r="AT619" i="17"/>
  <c r="AV619" i="17"/>
  <c r="AQ620" i="17"/>
  <c r="AR620" i="17"/>
  <c r="AS620" i="17"/>
  <c r="AT620" i="17"/>
  <c r="AV620" i="17"/>
  <c r="AQ621" i="17"/>
  <c r="AR621" i="17"/>
  <c r="AS621" i="17"/>
  <c r="AT621" i="17"/>
  <c r="AV621" i="17"/>
  <c r="AQ622" i="17"/>
  <c r="AR622" i="17"/>
  <c r="AS622" i="17"/>
  <c r="AT622" i="17"/>
  <c r="AV622" i="17"/>
  <c r="AQ623" i="17"/>
  <c r="AR623" i="17"/>
  <c r="AS623" i="17"/>
  <c r="AT623" i="17"/>
  <c r="AV623" i="17"/>
  <c r="AQ624" i="17"/>
  <c r="AR624" i="17"/>
  <c r="AS624" i="17"/>
  <c r="AT624" i="17"/>
  <c r="AV624" i="17"/>
  <c r="AQ625" i="17"/>
  <c r="AR625" i="17"/>
  <c r="AS625" i="17"/>
  <c r="AT625" i="17"/>
  <c r="AV625" i="17"/>
  <c r="AQ626" i="17"/>
  <c r="AR626" i="17"/>
  <c r="AS626" i="17"/>
  <c r="AT626" i="17"/>
  <c r="AV626" i="17"/>
  <c r="AQ627" i="17"/>
  <c r="AR627" i="17"/>
  <c r="AS627" i="17"/>
  <c r="AT627" i="17"/>
  <c r="AV627" i="17"/>
  <c r="AQ628" i="17"/>
  <c r="AR628" i="17"/>
  <c r="AS628" i="17"/>
  <c r="AT628" i="17"/>
  <c r="AV628" i="17"/>
  <c r="AQ629" i="17"/>
  <c r="AR629" i="17"/>
  <c r="AS629" i="17"/>
  <c r="AT629" i="17"/>
  <c r="AV629" i="17"/>
  <c r="AQ630" i="17"/>
  <c r="AR630" i="17"/>
  <c r="AS630" i="17"/>
  <c r="AT630" i="17"/>
  <c r="AV630" i="17"/>
  <c r="AQ631" i="17"/>
  <c r="AR631" i="17"/>
  <c r="AS631" i="17"/>
  <c r="AT631" i="17"/>
  <c r="AV631" i="17"/>
  <c r="AQ632" i="17"/>
  <c r="AR632" i="17"/>
  <c r="AS632" i="17"/>
  <c r="AT632" i="17"/>
  <c r="AV632" i="17"/>
  <c r="AQ634" i="17"/>
  <c r="AR634" i="17"/>
  <c r="AS634" i="17"/>
  <c r="AT634" i="17"/>
  <c r="AV634" i="17"/>
  <c r="AQ635" i="17"/>
  <c r="AR635" i="17"/>
  <c r="AS635" i="17"/>
  <c r="AT635" i="17"/>
  <c r="AV635" i="17"/>
  <c r="AQ636" i="17"/>
  <c r="AR636" i="17"/>
  <c r="AS636" i="17"/>
  <c r="AT636" i="17"/>
  <c r="AV636" i="17"/>
  <c r="AQ637" i="17"/>
  <c r="AR637" i="17"/>
  <c r="AS637" i="17"/>
  <c r="AT637" i="17"/>
  <c r="AV637" i="17"/>
  <c r="AQ638" i="17"/>
  <c r="AR638" i="17"/>
  <c r="AS638" i="17"/>
  <c r="AT638" i="17"/>
  <c r="AV638" i="17"/>
  <c r="AQ639" i="17"/>
  <c r="AR639" i="17"/>
  <c r="AS639" i="17"/>
  <c r="AT639" i="17"/>
  <c r="AV639" i="17"/>
  <c r="AQ641" i="17"/>
  <c r="AR641" i="17"/>
  <c r="AS641" i="17"/>
  <c r="AT641" i="17"/>
  <c r="AV641" i="17"/>
  <c r="AQ643" i="17"/>
  <c r="AR643" i="17"/>
  <c r="AS643" i="17"/>
  <c r="AT643" i="17"/>
  <c r="AV643" i="17"/>
  <c r="AQ644" i="17"/>
  <c r="AR644" i="17"/>
  <c r="AS644" i="17"/>
  <c r="AT644" i="17"/>
  <c r="AV644" i="17"/>
  <c r="AQ645" i="17"/>
  <c r="AR645" i="17"/>
  <c r="AS645" i="17"/>
  <c r="AT645" i="17"/>
  <c r="AV645" i="17"/>
  <c r="AQ646" i="17"/>
  <c r="AR646" i="17"/>
  <c r="AS646" i="17"/>
  <c r="AT646" i="17"/>
  <c r="AV646" i="17"/>
  <c r="AQ647" i="17"/>
  <c r="AR647" i="17"/>
  <c r="AS647" i="17"/>
  <c r="AT647" i="17"/>
  <c r="AV647" i="17"/>
  <c r="AQ648" i="17"/>
  <c r="AR648" i="17"/>
  <c r="AS648" i="17"/>
  <c r="AT648" i="17"/>
  <c r="AV648" i="17"/>
  <c r="AQ649" i="17"/>
  <c r="AR649" i="17"/>
  <c r="AS649" i="17"/>
  <c r="AT649" i="17"/>
  <c r="AV649" i="17"/>
  <c r="AQ650" i="17"/>
  <c r="AR650" i="17"/>
  <c r="AS650" i="17"/>
  <c r="AT650" i="17"/>
  <c r="AV650" i="17"/>
  <c r="AQ651" i="17"/>
  <c r="AR651" i="17"/>
  <c r="AS651" i="17"/>
  <c r="AT651" i="17"/>
  <c r="AV651" i="17"/>
  <c r="AQ652" i="17"/>
  <c r="AR652" i="17"/>
  <c r="AS652" i="17"/>
  <c r="AT652" i="17"/>
  <c r="AV652" i="17"/>
  <c r="AQ655" i="17"/>
  <c r="AR655" i="17"/>
  <c r="AS655" i="17"/>
  <c r="AT655" i="17"/>
  <c r="AV655" i="17"/>
  <c r="AQ656" i="17"/>
  <c r="AR656" i="17"/>
  <c r="AS656" i="17"/>
  <c r="AT656" i="17"/>
  <c r="AV656" i="17"/>
  <c r="AQ657" i="17"/>
  <c r="AR657" i="17"/>
  <c r="AS657" i="17"/>
  <c r="AT657" i="17"/>
  <c r="AV657" i="17"/>
  <c r="AQ658" i="17"/>
  <c r="AR658" i="17"/>
  <c r="AS658" i="17"/>
  <c r="AT658" i="17"/>
  <c r="AV658" i="17"/>
  <c r="AQ659" i="17"/>
  <c r="AR659" i="17"/>
  <c r="AS659" i="17"/>
  <c r="AT659" i="17"/>
  <c r="AV659" i="17"/>
  <c r="AQ660" i="17"/>
  <c r="AR660" i="17"/>
  <c r="AS660" i="17"/>
  <c r="AT660" i="17"/>
  <c r="AV660" i="17"/>
  <c r="AQ661" i="17"/>
  <c r="AR661" i="17"/>
  <c r="AS661" i="17"/>
  <c r="AT661" i="17"/>
  <c r="AV661" i="17"/>
  <c r="AQ662" i="17"/>
  <c r="AR662" i="17"/>
  <c r="AS662" i="17"/>
  <c r="AT662" i="17"/>
  <c r="AV662" i="17"/>
  <c r="AQ663" i="17"/>
  <c r="AR663" i="17"/>
  <c r="AS663" i="17"/>
  <c r="AT663" i="17"/>
  <c r="AV663" i="17"/>
  <c r="AQ664" i="17"/>
  <c r="AR664" i="17"/>
  <c r="AS664" i="17"/>
  <c r="AT664" i="17"/>
  <c r="AV664" i="17"/>
  <c r="AQ665" i="17"/>
  <c r="AR665" i="17"/>
  <c r="AS665" i="17"/>
  <c r="AT665" i="17"/>
  <c r="AV665" i="17"/>
  <c r="C666" i="17"/>
  <c r="D666" i="17"/>
  <c r="E666" i="17"/>
  <c r="F666" i="17"/>
  <c r="H666" i="17"/>
  <c r="I666" i="17"/>
  <c r="J666" i="17"/>
  <c r="K666" i="17"/>
  <c r="M666" i="17"/>
  <c r="N666" i="17"/>
  <c r="O666" i="17"/>
  <c r="P666" i="17"/>
  <c r="R666" i="17"/>
  <c r="S666" i="17"/>
  <c r="T666" i="17"/>
  <c r="U666" i="17"/>
  <c r="W666" i="17"/>
  <c r="X666" i="17"/>
  <c r="Y666" i="17"/>
  <c r="Z666" i="17"/>
  <c r="AB666" i="17"/>
  <c r="AC666" i="17"/>
  <c r="AD666" i="17"/>
  <c r="AE666" i="17"/>
  <c r="AG666" i="17"/>
  <c r="AH666" i="17"/>
  <c r="AI666" i="17"/>
  <c r="AJ666" i="17"/>
  <c r="AL666" i="17"/>
  <c r="AM666" i="17"/>
  <c r="AN666" i="17"/>
  <c r="AO666" i="17"/>
  <c r="AQ666" i="17"/>
  <c r="AR666" i="17"/>
  <c r="AS666" i="17"/>
  <c r="AT666" i="17"/>
  <c r="AV666" i="17"/>
  <c r="AQ669" i="17"/>
  <c r="AR669" i="17"/>
  <c r="AS669" i="17"/>
  <c r="AT669" i="17"/>
  <c r="AV669" i="17"/>
  <c r="AQ670" i="17"/>
  <c r="AR670" i="17"/>
  <c r="AS670" i="17"/>
  <c r="AT670" i="17"/>
  <c r="AV670" i="17"/>
  <c r="AQ673" i="17"/>
  <c r="AR673" i="17"/>
  <c r="AS673" i="17"/>
  <c r="AT673" i="17"/>
  <c r="AV673" i="17"/>
  <c r="AQ674" i="17"/>
  <c r="AR674" i="17"/>
  <c r="AS674" i="17"/>
  <c r="AT674" i="17"/>
  <c r="AV674" i="17"/>
  <c r="AQ675" i="17"/>
  <c r="AR675" i="17"/>
  <c r="AS675" i="17"/>
  <c r="AT675" i="17"/>
  <c r="AV675" i="17"/>
  <c r="AQ676" i="17"/>
  <c r="AR676" i="17"/>
  <c r="AS676" i="17"/>
  <c r="AT676" i="17"/>
  <c r="AV676" i="17"/>
  <c r="AQ677" i="17"/>
  <c r="AR677" i="17"/>
  <c r="AS677" i="17"/>
  <c r="AT677" i="17"/>
  <c r="AV677" i="17"/>
  <c r="AQ678" i="17"/>
  <c r="AR678" i="17"/>
  <c r="AS678" i="17"/>
  <c r="AT678" i="17"/>
  <c r="AV678" i="17"/>
  <c r="AQ679" i="17"/>
  <c r="AR679" i="17"/>
  <c r="AS679" i="17"/>
  <c r="AT679" i="17"/>
  <c r="AV679" i="17"/>
  <c r="AQ681" i="17"/>
  <c r="AR681" i="17"/>
  <c r="AS681" i="17"/>
  <c r="AT681" i="17"/>
  <c r="AV681" i="17"/>
  <c r="AQ682" i="17"/>
  <c r="AR682" i="17"/>
  <c r="AS682" i="17"/>
  <c r="AT682" i="17"/>
  <c r="AV682" i="17"/>
  <c r="AQ683" i="17"/>
  <c r="AR683" i="17"/>
  <c r="AS683" i="17"/>
  <c r="AT683" i="17"/>
  <c r="AV683" i="17"/>
  <c r="AQ685" i="17"/>
  <c r="AR685" i="17"/>
  <c r="AS685" i="17"/>
  <c r="AT685" i="17"/>
  <c r="AV685" i="17"/>
  <c r="AQ686" i="17"/>
  <c r="AR686" i="17"/>
  <c r="AS686" i="17"/>
  <c r="AT686" i="17"/>
  <c r="AV686" i="17"/>
  <c r="AQ687" i="17"/>
  <c r="AR687" i="17"/>
  <c r="AS687" i="17"/>
  <c r="AT687" i="17"/>
  <c r="AV687" i="17"/>
  <c r="AQ688" i="17"/>
  <c r="AR688" i="17"/>
  <c r="AS688" i="17"/>
  <c r="AT688" i="17"/>
  <c r="AV688" i="17"/>
  <c r="AQ689" i="17"/>
  <c r="AR689" i="17"/>
  <c r="AS689" i="17"/>
  <c r="AT689" i="17"/>
  <c r="AV689" i="17"/>
  <c r="AQ690" i="17"/>
  <c r="AR690" i="17"/>
  <c r="AS690" i="17"/>
  <c r="AT690" i="17"/>
  <c r="AV690" i="17"/>
  <c r="C693" i="17"/>
  <c r="D693" i="17"/>
  <c r="E693" i="17"/>
  <c r="F693" i="17"/>
  <c r="H693" i="17"/>
  <c r="I693" i="17"/>
  <c r="J693" i="17"/>
  <c r="K693" i="17"/>
  <c r="M693" i="17"/>
  <c r="N693" i="17"/>
  <c r="O693" i="17"/>
  <c r="P693" i="17"/>
  <c r="R693" i="17"/>
  <c r="S693" i="17"/>
  <c r="T693" i="17"/>
  <c r="U693" i="17"/>
  <c r="W693" i="17"/>
  <c r="X693" i="17"/>
  <c r="Y693" i="17"/>
  <c r="Z693" i="17"/>
  <c r="AB693" i="17"/>
  <c r="AC693" i="17"/>
  <c r="AD693" i="17"/>
  <c r="AE693" i="17"/>
  <c r="AG693" i="17"/>
  <c r="AH693" i="17"/>
  <c r="AI693" i="17"/>
  <c r="AJ693" i="17"/>
  <c r="AL693" i="17"/>
  <c r="AM693" i="17"/>
  <c r="AN693" i="17"/>
  <c r="AO693" i="17"/>
  <c r="AQ693" i="17"/>
  <c r="AR693" i="17"/>
  <c r="AS693" i="17"/>
  <c r="AT693" i="17"/>
  <c r="AV693" i="17"/>
  <c r="C696" i="17"/>
  <c r="D696" i="17"/>
  <c r="E696" i="17"/>
  <c r="F696" i="17"/>
  <c r="H696" i="17"/>
  <c r="I696" i="17"/>
  <c r="J696" i="17"/>
  <c r="K696" i="17"/>
  <c r="M696" i="17"/>
  <c r="N696" i="17"/>
  <c r="O696" i="17"/>
  <c r="P696" i="17"/>
  <c r="R696" i="17"/>
  <c r="S696" i="17"/>
  <c r="T696" i="17"/>
  <c r="U696" i="17"/>
  <c r="W696" i="17"/>
  <c r="X696" i="17"/>
  <c r="Y696" i="17"/>
  <c r="Z696" i="17"/>
  <c r="AB696" i="17"/>
  <c r="AC696" i="17"/>
  <c r="AD696" i="17"/>
  <c r="AE696" i="17"/>
  <c r="AG696" i="17"/>
  <c r="AH696" i="17"/>
  <c r="AI696" i="17"/>
  <c r="AJ696" i="17"/>
  <c r="AL696" i="17"/>
  <c r="AM696" i="17"/>
  <c r="AN696" i="17"/>
  <c r="AO696" i="17"/>
  <c r="AQ696" i="17"/>
  <c r="AR696" i="17"/>
  <c r="AS696" i="17"/>
  <c r="AT696" i="17"/>
  <c r="AV696" i="17"/>
  <c r="AR712" i="17"/>
  <c r="AS712" i="17"/>
  <c r="C76" i="16"/>
  <c r="D76" i="16"/>
  <c r="E76" i="16"/>
  <c r="F76" i="16"/>
  <c r="G76" i="16"/>
  <c r="H76" i="16"/>
  <c r="I76" i="16"/>
  <c r="J76" i="16"/>
  <c r="K76" i="16"/>
  <c r="C77" i="15"/>
  <c r="D77" i="15"/>
  <c r="E77" i="15"/>
  <c r="F77" i="15"/>
  <c r="G77" i="15"/>
  <c r="H77" i="15"/>
  <c r="I77" i="15"/>
  <c r="J77" i="15"/>
</calcChain>
</file>

<file path=xl/comments1.xml><?xml version="1.0" encoding="utf-8"?>
<comments xmlns="http://schemas.openxmlformats.org/spreadsheetml/2006/main">
  <authors>
    <author>ddupre2</author>
  </authors>
  <commentList>
    <comment ref="N5" authorId="0" shapeId="0">
      <text>
        <r>
          <rPr>
            <b/>
            <sz val="8"/>
            <color indexed="81"/>
            <rFont val="Tahoma"/>
          </rPr>
          <t>ddupre2:</t>
        </r>
        <r>
          <rPr>
            <sz val="8"/>
            <color indexed="81"/>
            <rFont val="Tahoma"/>
          </rPr>
          <t xml:space="preserve">
click on gray box
</t>
        </r>
      </text>
    </comment>
  </commentList>
</comments>
</file>

<file path=xl/comments2.xml><?xml version="1.0" encoding="utf-8"?>
<comments xmlns="http://schemas.openxmlformats.org/spreadsheetml/2006/main">
  <authors>
    <author>ddupre2</author>
  </authors>
  <commentList>
    <comment ref="M5" authorId="0" shapeId="0">
      <text>
        <r>
          <rPr>
            <b/>
            <sz val="8"/>
            <color indexed="81"/>
            <rFont val="Tahoma"/>
          </rPr>
          <t>ddupre2:</t>
        </r>
        <r>
          <rPr>
            <sz val="8"/>
            <color indexed="81"/>
            <rFont val="Tahoma"/>
          </rPr>
          <t xml:space="preserve">
click on gray box
</t>
        </r>
      </text>
    </comment>
  </commentList>
</comments>
</file>

<file path=xl/comments3.xml><?xml version="1.0" encoding="utf-8"?>
<comments xmlns="http://schemas.openxmlformats.org/spreadsheetml/2006/main">
  <authors>
    <author>ddupre2</author>
  </authors>
  <commentList>
    <comment ref="F5" authorId="0" shapeId="0">
      <text>
        <r>
          <rPr>
            <b/>
            <sz val="8"/>
            <color indexed="81"/>
            <rFont val="Tahoma"/>
          </rPr>
          <t>ddupre2:</t>
        </r>
        <r>
          <rPr>
            <sz val="8"/>
            <color indexed="81"/>
            <rFont val="Tahoma"/>
          </rPr>
          <t xml:space="preserve">
click on gray box
</t>
        </r>
      </text>
    </comment>
  </commentList>
</comments>
</file>

<file path=xl/sharedStrings.xml><?xml version="1.0" encoding="utf-8"?>
<sst xmlns="http://schemas.openxmlformats.org/spreadsheetml/2006/main" count="2606" uniqueCount="1564">
  <si>
    <t>Unexecuted Confirmations Report-Physical Confirmations in TAGG</t>
  </si>
  <si>
    <t>Dianne</t>
  </si>
  <si>
    <t>American Public Energy Agency</t>
  </si>
  <si>
    <t>Aquila Energy Marketing Corporation</t>
  </si>
  <si>
    <t>Lilco</t>
  </si>
  <si>
    <t>People Gas</t>
  </si>
  <si>
    <t>Phibro Inc.</t>
  </si>
  <si>
    <t>Reliant Energy Enterprise</t>
  </si>
  <si>
    <t>Southern Company</t>
  </si>
  <si>
    <t>as of 5/3/00</t>
  </si>
  <si>
    <t>Ameren Services Company</t>
  </si>
  <si>
    <t xml:space="preserve"> </t>
  </si>
  <si>
    <t>As of 5/99 - Aquila no longer reviews confirms for deals &lt; 1 month</t>
  </si>
  <si>
    <t>Dana</t>
  </si>
  <si>
    <t>Arizona Public Service Company</t>
  </si>
  <si>
    <t>as of 5/31/00</t>
  </si>
  <si>
    <t>05/30/00  Spoke w/ Jeff Hicken</t>
  </si>
  <si>
    <t>05/30/00  Spoke w/ Tim Shakleford</t>
  </si>
  <si>
    <t>@319 557-2278</t>
  </si>
  <si>
    <t>@ 972 801-2400</t>
  </si>
  <si>
    <t xml:space="preserve">Met with Stacy D and Negative confirms have always been in place.  </t>
  </si>
  <si>
    <t>Reviews term/baseload deals only</t>
  </si>
  <si>
    <t xml:space="preserve">DCAFII was  generating the incorrect contract. </t>
  </si>
  <si>
    <t>These are all day deals</t>
  </si>
  <si>
    <t xml:space="preserve">Global Contracts have since corrected the system and I regenerated those confirms needed and </t>
  </si>
  <si>
    <t>Master is in place</t>
  </si>
  <si>
    <t>executed the confirms already STCP</t>
  </si>
  <si>
    <t>Awaiting to hear back from counterparty/fax sent 5/13/00/follow up needed</t>
  </si>
  <si>
    <t>5/14/00: Sent a list via fax</t>
  </si>
  <si>
    <t>6/1/00: Sent a list via fax</t>
  </si>
  <si>
    <t>Need to follow up. Sent 9 to us previously</t>
  </si>
  <si>
    <t>C/P informed for second time about confirms 5/02. Prior difficulty with C/P</t>
  </si>
  <si>
    <t>Awaiting to hear back from counterparty/fax sent 5/26/00/Carol St. Clair follow up</t>
  </si>
  <si>
    <t xml:space="preserve">As of May 13, 1999 - Aquila no longer generates or verifies confirmations for </t>
  </si>
  <si>
    <t>Barrett Resources Corporation</t>
  </si>
  <si>
    <t>deals &lt; 1 month.  Invoice will serve as verification.  Disputes will be resolved</t>
  </si>
  <si>
    <t>Bayer Corporation</t>
  </si>
  <si>
    <t>by referencing the telephone conversation.  Aquila does not require a formal</t>
  </si>
  <si>
    <t>as of 5/17/00</t>
  </si>
  <si>
    <t>as of 5/24/00</t>
  </si>
  <si>
    <t>Akzo Noble</t>
  </si>
  <si>
    <t>Amoco</t>
  </si>
  <si>
    <t>Burlington Resources Trading</t>
  </si>
  <si>
    <t>CF Industries</t>
  </si>
  <si>
    <t>Consumer Energy Company</t>
  </si>
  <si>
    <t>Coral Energy Canada</t>
  </si>
  <si>
    <t>CP&amp;L</t>
  </si>
  <si>
    <t>Cross Tex Energy Services</t>
  </si>
  <si>
    <t>05/25/00  Jennifer</t>
  </si>
  <si>
    <t>Dallas Pro</t>
  </si>
  <si>
    <t xml:space="preserve">Spoke with Melinda and faxed her a STCP List </t>
  </si>
  <si>
    <t>Duke Energy Marketing Canada</t>
  </si>
  <si>
    <t>She will forward to Legal and verify if they sign ours or we</t>
  </si>
  <si>
    <t>Duke Energy and Trade, US</t>
  </si>
  <si>
    <t>sign theirs.</t>
  </si>
  <si>
    <t>Duke Energy Marketing and Trade US</t>
  </si>
  <si>
    <t>E American Energy</t>
  </si>
  <si>
    <t>El Paso Electric Company</t>
  </si>
  <si>
    <t>Empire</t>
  </si>
  <si>
    <t>Energy USA</t>
  </si>
  <si>
    <t>Spoke with Jerry Slechta on 5/24/00.</t>
  </si>
  <si>
    <t>Equistar Chel P</t>
  </si>
  <si>
    <t xml:space="preserve">After some reasearch, it was determined that </t>
  </si>
  <si>
    <t>Goldston Oil Corporation</t>
  </si>
  <si>
    <t>some deal statuses were incorrect and they are</t>
  </si>
  <si>
    <t>Highland Energy Company</t>
  </si>
  <si>
    <t>now fixed.  Customer is faxing back remaining</t>
  </si>
  <si>
    <t>HPL</t>
  </si>
  <si>
    <t>confirm on 5/24/00.</t>
  </si>
  <si>
    <t>HPL-Resources</t>
  </si>
  <si>
    <t>KCS</t>
  </si>
  <si>
    <t xml:space="preserve">Called Theresa Burr on 5/24/00 (713-207-3374) and </t>
  </si>
  <si>
    <t>Mariner Energy</t>
  </si>
  <si>
    <t xml:space="preserve">left message for her to call back. She is contract </t>
  </si>
  <si>
    <t>Markets P Gas Corporation</t>
  </si>
  <si>
    <t>admin. manager.</t>
  </si>
  <si>
    <t>Montana Power Trading</t>
  </si>
  <si>
    <t>Received call back from Angela Chance @ (713)</t>
  </si>
  <si>
    <t>Northshore Gas Company</t>
  </si>
  <si>
    <t>207-3383 on 5/25/00</t>
  </si>
  <si>
    <t>Called Southern on 5/25/00 and spoke with Stephanie</t>
  </si>
  <si>
    <t>Novartis Corporation</t>
  </si>
  <si>
    <t xml:space="preserve">(678) 579-3445.  All outstanding confirms were </t>
  </si>
  <si>
    <t>Occidental</t>
  </si>
  <si>
    <t>refaxed to her for execution.</t>
  </si>
  <si>
    <t>PetroCanada Hydrocarbons</t>
  </si>
  <si>
    <t>Spoke with Sarah Herrlein @ (713) 210-5138 and</t>
  </si>
  <si>
    <t>Phibro Inc</t>
  </si>
  <si>
    <t>faxed all outstanding confirms to her for execution.</t>
  </si>
  <si>
    <t>Pocomar</t>
  </si>
  <si>
    <t>Refaxed deals to Stephanie for signature</t>
  </si>
  <si>
    <t>South Hampton Refining</t>
  </si>
  <si>
    <t>Southwest Gas</t>
  </si>
  <si>
    <t>Tampa Electric Company</t>
  </si>
  <si>
    <t>Tenaska</t>
  </si>
  <si>
    <t>Refaxed deals to Sarah for signature</t>
  </si>
  <si>
    <t>Unit Gas Trading Company</t>
  </si>
  <si>
    <t>Unocal Energy Trading</t>
  </si>
  <si>
    <t>Utilicorp</t>
  </si>
  <si>
    <t>Western Gas Resources</t>
  </si>
  <si>
    <t xml:space="preserve">Deals </t>
  </si>
  <si>
    <t>Spoke with Jasmine - they only review Baseload and longer deals</t>
  </si>
  <si>
    <r>
      <t xml:space="preserve">5/19/2000 </t>
    </r>
    <r>
      <rPr>
        <sz val="10"/>
        <rFont val="Arial"/>
      </rPr>
      <t xml:space="preserve"> Spoke with Bryan:  He said Charlie Dolphon </t>
    </r>
  </si>
  <si>
    <t>handles all confirm signatures.</t>
  </si>
  <si>
    <t>deals are discarded.  They don't have time.</t>
  </si>
  <si>
    <t xml:space="preserve">Byan was concerned CES does not sign and send </t>
  </si>
  <si>
    <t>The outstanding deals are all Day Deals--Jennifer</t>
  </si>
  <si>
    <t xml:space="preserve">back spot deals.  Talked with Chris Germany in </t>
  </si>
  <si>
    <t>Commercial Support and he is not aware of that</t>
  </si>
  <si>
    <t>policy.</t>
  </si>
  <si>
    <t>Now confirming under GISB.  What to do with current deals?</t>
  </si>
  <si>
    <t>On May 16, Carol faxed over 2 letters:  one letter</t>
  </si>
  <si>
    <t xml:space="preserve">terminates Master we have been using. Other </t>
  </si>
  <si>
    <t>letter requests that GISB be used for all short-</t>
  </si>
  <si>
    <t>Have sent deal list to customer - he is on vacation.</t>
  </si>
  <si>
    <t>term trades.  Both letters forwarded to contract</t>
  </si>
  <si>
    <t>Have sent deal list to customer - waiting for faxes to come in.</t>
  </si>
  <si>
    <t xml:space="preserve">dept.  The GISB specifies that the Seller is the </t>
  </si>
  <si>
    <t>Cleaned up all deals - they use negative confirmation.</t>
  </si>
  <si>
    <t>confirming party but Occidental does not confirm</t>
  </si>
  <si>
    <t>day deals so now we will have lots of Waiting on</t>
  </si>
  <si>
    <t>Ctrpty statuses.  Will talk to Stacy Dickson.</t>
  </si>
  <si>
    <t>Faxed spreadsheet of 93 deals to customer.  Interested in negative confirmations</t>
  </si>
  <si>
    <t>Talked to Sarah Herrlein @ (713) 210-5138 and</t>
  </si>
  <si>
    <t xml:space="preserve">faxed a spreadsheet with information on all </t>
  </si>
  <si>
    <t>outstanding deals on 5/25/00.</t>
  </si>
  <si>
    <t>Blacksburg Natural Gas</t>
  </si>
  <si>
    <t>amendment to the contract.</t>
  </si>
  <si>
    <t>Brooklyn Union Gas Company , The</t>
  </si>
  <si>
    <t>Brown, George R Partnership</t>
  </si>
  <si>
    <t>Central Illinois Light Company</t>
  </si>
  <si>
    <t>Cibola Energy Services Corporation</t>
  </si>
  <si>
    <t>City of Pasadena</t>
  </si>
  <si>
    <t>City of Shelby</t>
  </si>
  <si>
    <t>Columbia Energy Services Corporation</t>
  </si>
  <si>
    <t>UNEXECUTED CONFIRM STATS</t>
  </si>
  <si>
    <t>Criteria:   Deal Dates over 30 days old</t>
  </si>
  <si>
    <t>As  of  4/5/99</t>
  </si>
  <si>
    <t>Financial Gas</t>
  </si>
  <si>
    <t>Financial Liquids</t>
  </si>
  <si>
    <t>Financial Power</t>
  </si>
  <si>
    <t>Financial IRS / Equity</t>
  </si>
  <si>
    <t>Financial Weather</t>
  </si>
  <si>
    <t>Financial &amp; Physical Paper</t>
  </si>
  <si>
    <t>Coal</t>
  </si>
  <si>
    <t>Physical Gas</t>
  </si>
  <si>
    <t>98 &amp;</t>
  </si>
  <si>
    <t>Current Year</t>
  </si>
  <si>
    <t>Grand</t>
  </si>
  <si>
    <t>Counterparty</t>
  </si>
  <si>
    <t>Prior</t>
  </si>
  <si>
    <t>Over 90</t>
  </si>
  <si>
    <t>60 - 90</t>
  </si>
  <si>
    <t>30 - 60</t>
  </si>
  <si>
    <t>AEC MAR</t>
  </si>
  <si>
    <t>AEP</t>
  </si>
  <si>
    <t>AES Deep Water</t>
  </si>
  <si>
    <t>Agrium</t>
  </si>
  <si>
    <t xml:space="preserve">AGWAY </t>
  </si>
  <si>
    <t>AIG</t>
  </si>
  <si>
    <t>Air Prod Inc</t>
  </si>
  <si>
    <t>Alliant Ser Com</t>
  </si>
  <si>
    <t>Alma Energy</t>
  </si>
  <si>
    <t>Amerada</t>
  </si>
  <si>
    <t>Amer Elec Pow Ser</t>
  </si>
  <si>
    <t>American Cen Ene</t>
  </si>
  <si>
    <t>American Coa Com</t>
  </si>
  <si>
    <t>American Hunter</t>
  </si>
  <si>
    <t>American Re Cap</t>
  </si>
  <si>
    <t>American Re Corp</t>
  </si>
  <si>
    <t>Amerigas Prol</t>
  </si>
  <si>
    <t>Amoco Cor</t>
  </si>
  <si>
    <t>Amoco Oil Com</t>
  </si>
  <si>
    <t>Amtran</t>
  </si>
  <si>
    <t>Anadarko Pet Cor</t>
  </si>
  <si>
    <t>Angus Energy</t>
  </si>
  <si>
    <t>Aon Fin Pro</t>
  </si>
  <si>
    <t>APS</t>
  </si>
  <si>
    <t>Aquila Risk</t>
  </si>
  <si>
    <t>Aquilo Ene</t>
  </si>
  <si>
    <t>Arcadia Ene Corp</t>
  </si>
  <si>
    <t>Arco Pro Com</t>
  </si>
  <si>
    <t>Aries Res LLC</t>
  </si>
  <si>
    <t>Arrow Re</t>
  </si>
  <si>
    <t>Asarco Orp</t>
  </si>
  <si>
    <t>Asher Res</t>
  </si>
  <si>
    <t>Aspect Res LLC</t>
  </si>
  <si>
    <t>Atlanta</t>
  </si>
  <si>
    <t>Atlantic Coa Air</t>
  </si>
  <si>
    <t>Aurora Nat Gas LLC</t>
  </si>
  <si>
    <t>Avista Ene</t>
  </si>
  <si>
    <t>Axel Joh</t>
  </si>
  <si>
    <t>Axel John Ene</t>
  </si>
  <si>
    <t>Bammel Gas Corp</t>
  </si>
  <si>
    <t>Bank Ame</t>
  </si>
  <si>
    <t>Bank Ame Nat Tr  USA</t>
  </si>
  <si>
    <t>Bank of Montreal Can</t>
  </si>
  <si>
    <t>Ban Para</t>
  </si>
  <si>
    <t>Barclays Bank</t>
  </si>
  <si>
    <t>Barrett Resource</t>
  </si>
  <si>
    <t>BASF</t>
  </si>
  <si>
    <t>Basin Explor</t>
  </si>
  <si>
    <t>Basis Cle</t>
  </si>
  <si>
    <t>Bay Way (Tosco)</t>
  </si>
  <si>
    <t>BC Gas Utility</t>
  </si>
  <si>
    <t>Beau-Canada</t>
  </si>
  <si>
    <t>Beaumont Met Lim</t>
  </si>
  <si>
    <t>Belco Oil</t>
  </si>
  <si>
    <t>Belco Oper Cor</t>
  </si>
  <si>
    <t>Bellweather</t>
  </si>
  <si>
    <t>Berkley Pet Corp</t>
  </si>
  <si>
    <t>Bettis Boy Sto</t>
  </si>
  <si>
    <t>Birchill Res Lim</t>
  </si>
  <si>
    <t>Black Hill Ene</t>
  </si>
  <si>
    <t>Blackstone Ene</t>
  </si>
  <si>
    <t>Blackstone Holding</t>
  </si>
  <si>
    <t>Blue Moo Hol</t>
  </si>
  <si>
    <t>Blue-Range</t>
  </si>
  <si>
    <t>Bombardier</t>
  </si>
  <si>
    <t>Bombardier Motor Corp</t>
  </si>
  <si>
    <t>Bombardier Motor Com</t>
  </si>
  <si>
    <t>Boyd Ros Ene</t>
  </si>
  <si>
    <t>BPA</t>
  </si>
  <si>
    <t>BP Cap Ene</t>
  </si>
  <si>
    <t>BP Chem</t>
  </si>
  <si>
    <t>BP Explore</t>
  </si>
  <si>
    <t>BP Intl</t>
  </si>
  <si>
    <t>BP Intl Ltd</t>
  </si>
  <si>
    <t>BP Marine</t>
  </si>
  <si>
    <t>BP Oil Supply</t>
  </si>
  <si>
    <t>Bristol Res Corp</t>
  </si>
  <si>
    <t>Brownrus Ope</t>
  </si>
  <si>
    <t>BT</t>
  </si>
  <si>
    <t>Buyatti</t>
  </si>
  <si>
    <t>Cabot Oil Gas Mark</t>
  </si>
  <si>
    <t>Cactus Hydii LP</t>
  </si>
  <si>
    <t>Calibre Ene</t>
  </si>
  <si>
    <t>Calpine Fuel Tex</t>
  </si>
  <si>
    <t>Calpine Pow Ser</t>
  </si>
  <si>
    <t>Can Nat Res</t>
  </si>
  <si>
    <t>Cargill</t>
  </si>
  <si>
    <t>Cargill Energy</t>
  </si>
  <si>
    <t>Cargill International A</t>
  </si>
  <si>
    <t>Cashv</t>
  </si>
  <si>
    <t>Castle Power LLC</t>
  </si>
  <si>
    <t>Castle Texas Prod</t>
  </si>
  <si>
    <t>Celadon</t>
  </si>
  <si>
    <t>Cementos Mexs A</t>
  </si>
  <si>
    <t>Central Bla Co</t>
  </si>
  <si>
    <t>Central Pues</t>
  </si>
  <si>
    <t>CE Operating</t>
  </si>
  <si>
    <t>Cerrovan</t>
  </si>
  <si>
    <t>Chase</t>
  </si>
  <si>
    <t>Chase Ban o FTX</t>
  </si>
  <si>
    <t>Chatauquair</t>
  </si>
  <si>
    <t>Chem Oil Corp</t>
  </si>
  <si>
    <t>Chesapeak Ene Corp</t>
  </si>
  <si>
    <t>Chevron Chem LLC</t>
  </si>
  <si>
    <t>Christian IA Bank</t>
  </si>
  <si>
    <t>CIBC</t>
  </si>
  <si>
    <t>Cinergy Cap Trad</t>
  </si>
  <si>
    <t>Cinergy Ser Inc</t>
  </si>
  <si>
    <t>Citizen Gas Util Dist</t>
  </si>
  <si>
    <t>Citizen-Utilities</t>
  </si>
  <si>
    <t>Citrus</t>
  </si>
  <si>
    <t>Citrus-FP&amp;L</t>
  </si>
  <si>
    <t>CJ Wofford</t>
  </si>
  <si>
    <t>Clark Oil Trading</t>
  </si>
  <si>
    <t>Clayton Wil Par</t>
  </si>
  <si>
    <t>Clean Fuels</t>
  </si>
  <si>
    <t>Clinton Ene Man</t>
  </si>
  <si>
    <t>CMS Mar Ser Tra</t>
  </si>
  <si>
    <t>CNG Energy</t>
  </si>
  <si>
    <t>CNG Fin Ser</t>
  </si>
  <si>
    <t>CNG Ret Ser</t>
  </si>
  <si>
    <t>Coal Arbe Int Trad</t>
  </si>
  <si>
    <t>Coastal 3</t>
  </si>
  <si>
    <t>Coast Ene Gro</t>
  </si>
  <si>
    <t>Coastal Gas Marketing</t>
  </si>
  <si>
    <t>Coastal Refining &amp; Mar</t>
  </si>
  <si>
    <t>Coastal-States Trading</t>
  </si>
  <si>
    <t>Cody Energy</t>
  </si>
  <si>
    <t>Cody Tex LP</t>
  </si>
  <si>
    <t>Coenergy Tra</t>
  </si>
  <si>
    <t>Cogen Lyo</t>
  </si>
  <si>
    <t>Cologne</t>
  </si>
  <si>
    <t>Colonial Ene</t>
  </si>
  <si>
    <t>Columbus Energy</t>
  </si>
  <si>
    <t>Comstock</t>
  </si>
  <si>
    <t>Conagra Ene Ser</t>
  </si>
  <si>
    <t>Con-Ed-NY</t>
  </si>
  <si>
    <t>Constellation Ene Sou</t>
  </si>
  <si>
    <t>Constellation Pow</t>
  </si>
  <si>
    <t>Constellation Pow Sou</t>
  </si>
  <si>
    <t>Consumer Ene Comp</t>
  </si>
  <si>
    <t>Continental Air</t>
  </si>
  <si>
    <t>Cook</t>
  </si>
  <si>
    <t>Coral Ene LP</t>
  </si>
  <si>
    <t>Coral Ene Res</t>
  </si>
  <si>
    <t>Costilla Ene</t>
  </si>
  <si>
    <t>Cox &amp; Perkins</t>
  </si>
  <si>
    <t>Cox Exploration</t>
  </si>
  <si>
    <t>Credit Agr Ind</t>
  </si>
  <si>
    <t>Credit Suisse</t>
  </si>
  <si>
    <t>Credit Lyounnais Rouse Derivatives</t>
  </si>
  <si>
    <t>Credit Lyo Sa</t>
  </si>
  <si>
    <t>Crestar</t>
  </si>
  <si>
    <t>Cross Alta Gas</t>
  </si>
  <si>
    <t>Dakota Gas Com</t>
  </si>
  <si>
    <t>Dakota LLC</t>
  </si>
  <si>
    <t>Dale</t>
  </si>
  <si>
    <t>Danex</t>
  </si>
  <si>
    <t>Dapsa</t>
  </si>
  <si>
    <t>Degussa</t>
  </si>
  <si>
    <t>Delhi</t>
  </si>
  <si>
    <t>Delta</t>
  </si>
  <si>
    <t>Deming Cit</t>
  </si>
  <si>
    <t>Dennor Sta</t>
  </si>
  <si>
    <t>Desert Inn Hotel</t>
  </si>
  <si>
    <t>Diamond Sha Ref Ma</t>
  </si>
  <si>
    <t>Dominion</t>
  </si>
  <si>
    <t>Dominion Corp</t>
  </si>
  <si>
    <t>Dow Canada</t>
  </si>
  <si>
    <t>Dow-Hydro</t>
  </si>
  <si>
    <t>DP Ope Pro</t>
  </si>
  <si>
    <t>Dreyfus</t>
  </si>
  <si>
    <t>Dreyfus NG</t>
  </si>
  <si>
    <t>Duerwag Com</t>
  </si>
  <si>
    <t>Duke Energy Marketing</t>
  </si>
  <si>
    <t>Duke Energy Trading</t>
  </si>
  <si>
    <t>Duke / Loudrel L</t>
  </si>
  <si>
    <t>Dupont</t>
  </si>
  <si>
    <t>Dupont Power Mark</t>
  </si>
  <si>
    <t>Dynamic</t>
  </si>
  <si>
    <t>Dynegy Can Gas</t>
  </si>
  <si>
    <t>Dynegy Can Mar</t>
  </si>
  <si>
    <t>Dynegy Marketing</t>
  </si>
  <si>
    <t>Dynegy Mar &amp; Trad</t>
  </si>
  <si>
    <t>Dynegy Mar &amp; Trad Div</t>
  </si>
  <si>
    <t>E  American Energy</t>
  </si>
  <si>
    <t>Eagle Gas Mar</t>
  </si>
  <si>
    <t>Eastern Ene Mar</t>
  </si>
  <si>
    <t>ECT Canada</t>
  </si>
  <si>
    <t>ECT Glo Res</t>
  </si>
  <si>
    <t>ECT Inv</t>
  </si>
  <si>
    <t>ECT Intl Sing</t>
  </si>
  <si>
    <t>ECT Straval</t>
  </si>
  <si>
    <t>ECT Tex Des</t>
  </si>
  <si>
    <t>ELF Exploration</t>
  </si>
  <si>
    <t>ELF Trade</t>
  </si>
  <si>
    <t>ELF Trade SA</t>
  </si>
  <si>
    <t>Ellsworth Ene Pha</t>
  </si>
  <si>
    <t>El Paso Energy</t>
  </si>
  <si>
    <t>El Paso Energy Can</t>
  </si>
  <si>
    <t>En Cal</t>
  </si>
  <si>
    <t>Encina Gas Pip</t>
  </si>
  <si>
    <t>Encounte Ene</t>
  </si>
  <si>
    <t xml:space="preserve">Energy Ene Re Cor </t>
  </si>
  <si>
    <t>Energy Pac LLC</t>
  </si>
  <si>
    <t>Energywest</t>
  </si>
  <si>
    <t>Engage Energy Can</t>
  </si>
  <si>
    <t>Engage Energy US</t>
  </si>
  <si>
    <t>Engineer Car</t>
  </si>
  <si>
    <t>Enron Ene Ser Inc</t>
  </si>
  <si>
    <t>E Ex Corp</t>
  </si>
  <si>
    <t>Enron Ene Con</t>
  </si>
  <si>
    <t>Enron Gas Pet</t>
  </si>
  <si>
    <t>Enron Nor Ene</t>
  </si>
  <si>
    <t>Enserch</t>
  </si>
  <si>
    <t>Enserco Ene</t>
  </si>
  <si>
    <t>Entergy Power Mar</t>
  </si>
  <si>
    <t>Entex-Noram</t>
  </si>
  <si>
    <t>EOTT  Ene Can</t>
  </si>
  <si>
    <t>EPMI</t>
  </si>
  <si>
    <t>EPRI</t>
  </si>
  <si>
    <t>Equistar Chem LP</t>
  </si>
  <si>
    <t>ERI Ser</t>
  </si>
  <si>
    <t>Essex</t>
  </si>
  <si>
    <t>Etoco</t>
  </si>
  <si>
    <t>Explorat Par Inc</t>
  </si>
  <si>
    <t>Exxon</t>
  </si>
  <si>
    <t>Ferrell</t>
  </si>
  <si>
    <t>Filtrol Corp</t>
  </si>
  <si>
    <t>Fina Natural</t>
  </si>
  <si>
    <t>Fina Oil Che Com</t>
  </si>
  <si>
    <t>First Brands Corp</t>
  </si>
  <si>
    <t>First Chicago</t>
  </si>
  <si>
    <t>First Crude a Div of Amer</t>
  </si>
  <si>
    <t>First Ene Cor</t>
  </si>
  <si>
    <t>First Ene Trad Pow</t>
  </si>
  <si>
    <t>First Union</t>
  </si>
  <si>
    <t>Fischer Opg corp</t>
  </si>
  <si>
    <t>Fletcher Cha Ene</t>
  </si>
  <si>
    <t>Florida State</t>
  </si>
  <si>
    <t>FMC</t>
  </si>
  <si>
    <t>Forest</t>
  </si>
  <si>
    <t>Forest Oil</t>
  </si>
  <si>
    <t>Formosa</t>
  </si>
  <si>
    <t>Formosa Pla Corp US</t>
  </si>
  <si>
    <t>Fort James Corp</t>
  </si>
  <si>
    <t>Fort James Ope Com</t>
  </si>
  <si>
    <t>Foursquare</t>
  </si>
  <si>
    <t>FP&amp;L</t>
  </si>
  <si>
    <t>Frito Lay</t>
  </si>
  <si>
    <t>GCRL Mar Ltd</t>
  </si>
  <si>
    <t>Geiser</t>
  </si>
  <si>
    <t>Geo Engineering Inc</t>
  </si>
  <si>
    <t>GE Plastics</t>
  </si>
  <si>
    <t>GE Warr</t>
  </si>
  <si>
    <t>Glencore Ag</t>
  </si>
  <si>
    <t>Glencore Ltd</t>
  </si>
  <si>
    <t>Glen-Gery</t>
  </si>
  <si>
    <t>Global Oct</t>
  </si>
  <si>
    <t>Goldman Sac Cap</t>
  </si>
  <si>
    <t>Goldstone Oil Corp</t>
  </si>
  <si>
    <t>Growmark</t>
  </si>
  <si>
    <t>Gulf Stre Tra Ltd</t>
  </si>
  <si>
    <t>H&amp;N</t>
  </si>
  <si>
    <t>Hallwood</t>
  </si>
  <si>
    <t>Hallwood Cons</t>
  </si>
  <si>
    <t>Hanson Pro Com</t>
  </si>
  <si>
    <t>Hess Ene Ser</t>
  </si>
  <si>
    <t>Hess Ene Tra</t>
  </si>
  <si>
    <t>Hill Corp</t>
  </si>
  <si>
    <t>Hogan Exploration LLC</t>
  </si>
  <si>
    <t>Holly Sugar</t>
  </si>
  <si>
    <t>Houston Pet Com</t>
  </si>
  <si>
    <t>Howard / A Ene LLC</t>
  </si>
  <si>
    <t>Howard Ene Mar LLC</t>
  </si>
  <si>
    <t>HP Ellswoog Pro</t>
  </si>
  <si>
    <t>HPTRA</t>
  </si>
  <si>
    <t>HS Ene Ser</t>
  </si>
  <si>
    <t>HS Resources Inc</t>
  </si>
  <si>
    <t>Hughes</t>
  </si>
  <si>
    <t>Humble Pet Mar</t>
  </si>
  <si>
    <t>Hunt</t>
  </si>
  <si>
    <t>Hunt Ref Comp</t>
  </si>
  <si>
    <t>Hunts Man Pac</t>
  </si>
  <si>
    <t xml:space="preserve">Husky </t>
  </si>
  <si>
    <t>Husky Oil Oper</t>
  </si>
  <si>
    <t>Hydroque</t>
  </si>
  <si>
    <t>ICC Ene Corp</t>
  </si>
  <si>
    <t>Idacorp Ene Sol</t>
  </si>
  <si>
    <t>Illinova Ene Par</t>
  </si>
  <si>
    <t>IMC Agrico</t>
  </si>
  <si>
    <t>IMDC</t>
  </si>
  <si>
    <t>Ind Energy</t>
  </si>
  <si>
    <t>Ing Bank</t>
  </si>
  <si>
    <t>Inland Ocean</t>
  </si>
  <si>
    <t>Inland Resources</t>
  </si>
  <si>
    <t>Intrepid Oil Gas</t>
  </si>
  <si>
    <t>Jaron</t>
  </si>
  <si>
    <t>JN-O&amp;G</t>
  </si>
  <si>
    <t>Joy Res</t>
  </si>
  <si>
    <t>JP Morgan</t>
  </si>
  <si>
    <t>Kaiser Francis</t>
  </si>
  <si>
    <t>KCS Resources</t>
  </si>
  <si>
    <t>KET</t>
  </si>
  <si>
    <t>Kennecot Ene Com</t>
  </si>
  <si>
    <t>Kerr-McG Coa</t>
  </si>
  <si>
    <t>Keyspan Ene Ser</t>
  </si>
  <si>
    <t>Kimball Trad Comp</t>
  </si>
  <si>
    <t>KN Mar</t>
  </si>
  <si>
    <t>KN Pro</t>
  </si>
  <si>
    <t>Koch</t>
  </si>
  <si>
    <t>Koch-Canada</t>
  </si>
  <si>
    <t>Koch Chem Int</t>
  </si>
  <si>
    <t>Koch Ene Tra</t>
  </si>
  <si>
    <t>Koch Hyd Inc</t>
  </si>
  <si>
    <t>Koch Oil</t>
  </si>
  <si>
    <t>Koch Pet Gro</t>
  </si>
  <si>
    <t>Koch Refining</t>
  </si>
  <si>
    <t>Koch Ref Int</t>
  </si>
  <si>
    <t>Koch Supply &amp; Trading</t>
  </si>
  <si>
    <t>Lakeland Cit</t>
  </si>
  <si>
    <t>Lamay Corp</t>
  </si>
  <si>
    <t>LDNGC Ser</t>
  </si>
  <si>
    <t>Leeco</t>
  </si>
  <si>
    <t>Lehman Bros Spe</t>
  </si>
  <si>
    <t>LGE Ene Mar</t>
  </si>
  <si>
    <t>LGE Nat Mar</t>
  </si>
  <si>
    <t>Libby Owens</t>
  </si>
  <si>
    <t>Longgary</t>
  </si>
  <si>
    <t>Lower Col Riv Aut</t>
  </si>
  <si>
    <t>Lubrizol</t>
  </si>
  <si>
    <t>Louis Dreyfus Corp</t>
  </si>
  <si>
    <t>Louis Dreyfus Ene</t>
  </si>
  <si>
    <t>LTV Ste Com</t>
  </si>
  <si>
    <t>Lyondell-Sitgo</t>
  </si>
  <si>
    <t>Lytlecreek</t>
  </si>
  <si>
    <t>Madison Gas &amp; Ele</t>
  </si>
  <si>
    <t>Magnum Hun Res</t>
  </si>
  <si>
    <t>Mapco</t>
  </si>
  <si>
    <t>Marathon Ash Pet</t>
  </si>
  <si>
    <t>Mariner Ene</t>
  </si>
  <si>
    <t>Market SP Gas corp</t>
  </si>
  <si>
    <t>Marquee</t>
  </si>
  <si>
    <t>Marwell</t>
  </si>
  <si>
    <t>Maxus</t>
  </si>
  <si>
    <t>MBF Cle Cor</t>
  </si>
  <si>
    <t>McCarwb Jr</t>
  </si>
  <si>
    <t>Merchant Ene Gro</t>
  </si>
  <si>
    <t>Merit Ene Ltd</t>
  </si>
  <si>
    <t>Merrill</t>
  </si>
  <si>
    <t>Methanex</t>
  </si>
  <si>
    <t>Michael Pet Corp</t>
  </si>
  <si>
    <t xml:space="preserve">Mid America Ene </t>
  </si>
  <si>
    <t>Mid America P Com</t>
  </si>
  <si>
    <t>Mid Americ Ene Com</t>
  </si>
  <si>
    <t>Midcoast Ene Res</t>
  </si>
  <si>
    <t>Midcon Ene</t>
  </si>
  <si>
    <t>Midland Bank PLC</t>
  </si>
  <si>
    <t>Mieco</t>
  </si>
  <si>
    <t>Misc-Inv</t>
  </si>
  <si>
    <t>Misc-oth</t>
  </si>
  <si>
    <t>Miss Chem Corp</t>
  </si>
  <si>
    <t>Mitchell Ene Corp</t>
  </si>
  <si>
    <t>Mitsubishi Cor</t>
  </si>
  <si>
    <t>Mitsubishi Fin</t>
  </si>
  <si>
    <t>Mitsubishi Int Cor</t>
  </si>
  <si>
    <t>MJG</t>
  </si>
  <si>
    <t>Mobil Oil Corp</t>
  </si>
  <si>
    <t>Mobil Trading BV</t>
  </si>
  <si>
    <t>Molinosrio</t>
  </si>
  <si>
    <t>Montel Oil Corp</t>
  </si>
  <si>
    <t>Morgan</t>
  </si>
  <si>
    <t>Morrison-Petro</t>
  </si>
  <si>
    <t>Murphy</t>
  </si>
  <si>
    <t>Nat Bank</t>
  </si>
  <si>
    <t>National Fuel Mar</t>
  </si>
  <si>
    <t>National Gas</t>
  </si>
  <si>
    <t>National Propane Ar</t>
  </si>
  <si>
    <t>Natural</t>
  </si>
  <si>
    <t>NATWEST</t>
  </si>
  <si>
    <t xml:space="preserve">Neste </t>
  </si>
  <si>
    <t>Neste Gas Ltd</t>
  </si>
  <si>
    <t>Neste Tri Pet</t>
  </si>
  <si>
    <t>Neuminproco</t>
  </si>
  <si>
    <t>NEW</t>
  </si>
  <si>
    <t>New Jersey</t>
  </si>
  <si>
    <t>Newport Pet Cor</t>
  </si>
  <si>
    <t>NGL Supply</t>
  </si>
  <si>
    <t>NGPL</t>
  </si>
  <si>
    <t>NGTS  LLC</t>
  </si>
  <si>
    <t>Nicole Ene Ser</t>
  </si>
  <si>
    <t>Nicor Gas Comp</t>
  </si>
  <si>
    <t>Nippon Oil Exp USA</t>
  </si>
  <si>
    <t>Nipsco</t>
  </si>
  <si>
    <t>NJR Ene Ser</t>
  </si>
  <si>
    <t>Noble Ame Corp</t>
  </si>
  <si>
    <t>Noble Gas Market</t>
  </si>
  <si>
    <t>Noram</t>
  </si>
  <si>
    <t>Norcen Exp</t>
  </si>
  <si>
    <t>North Ame Ene</t>
  </si>
  <si>
    <t>N Central Oil</t>
  </si>
  <si>
    <t>Northern Vir Ele</t>
  </si>
  <si>
    <t>Northrock</t>
  </si>
  <si>
    <t>Nova Chem</t>
  </si>
  <si>
    <t>Nova Chemical Ltd</t>
  </si>
  <si>
    <t>Nova Gas Tra</t>
  </si>
  <si>
    <t>Novarco Ag</t>
  </si>
  <si>
    <t>Novarco Ltd</t>
  </si>
  <si>
    <t>Novartis Corp</t>
  </si>
  <si>
    <t>NSP</t>
  </si>
  <si>
    <t>Nuevo</t>
  </si>
  <si>
    <t>Nuienbro</t>
  </si>
  <si>
    <t>Numaceneic</t>
  </si>
  <si>
    <t>Occidental Chem</t>
  </si>
  <si>
    <t>Occidental Ene Mar</t>
  </si>
  <si>
    <t>Ocean Ene</t>
  </si>
  <si>
    <t>O Connor HEW Ltd</t>
  </si>
  <si>
    <t>OEDC Exp Pro</t>
  </si>
  <si>
    <t>OGE Ene Res</t>
  </si>
  <si>
    <t>Oil Wel Buy</t>
  </si>
  <si>
    <t>Oklahoma Gas Elec</t>
  </si>
  <si>
    <t>Olympia Ene</t>
  </si>
  <si>
    <t>Omaha Pub Pow</t>
  </si>
  <si>
    <t>Opal Ene</t>
  </si>
  <si>
    <t>Ormet</t>
  </si>
  <si>
    <t>Oxy USA</t>
  </si>
  <si>
    <t>Pacificorp</t>
  </si>
  <si>
    <t>Pancanada Ene Ser</t>
  </si>
  <si>
    <t>Pancanadian</t>
  </si>
  <si>
    <t>Pan Energy Risk</t>
  </si>
  <si>
    <t>Pan Gra Pip</t>
  </si>
  <si>
    <t>Panther LLC</t>
  </si>
  <si>
    <t>Paramount Res Ltd</t>
  </si>
  <si>
    <t>Paribas</t>
  </si>
  <si>
    <t>Pasadena</t>
  </si>
  <si>
    <t>Patina Oil Gas</t>
  </si>
  <si>
    <t>PCS Nit Fer</t>
  </si>
  <si>
    <t>PDVSAPETY G</t>
  </si>
  <si>
    <t>Peabody Coa Com</t>
  </si>
  <si>
    <t>Peabody Coa Trad</t>
  </si>
  <si>
    <t>Pecos Pet Co</t>
  </si>
  <si>
    <t>Pegasus Ope</t>
  </si>
  <si>
    <t>Penn-West</t>
  </si>
  <si>
    <t>Pepsico</t>
  </si>
  <si>
    <t>Petra Ole Cor</t>
  </si>
  <si>
    <t>Petro Can Hyd</t>
  </si>
  <si>
    <t>Petro Can Oil</t>
  </si>
  <si>
    <t>Petro Gly Ene De</t>
  </si>
  <si>
    <t>Petrogylph</t>
  </si>
  <si>
    <t>Petrohunll</t>
  </si>
  <si>
    <t>Petroleo Bras A</t>
  </si>
  <si>
    <t>Petrotemsade</t>
  </si>
  <si>
    <t>PG&amp;E Ene Pow LP</t>
  </si>
  <si>
    <t>PGE Ene Trad Gas</t>
  </si>
  <si>
    <t>PGE Ene Trad Canada</t>
  </si>
  <si>
    <t>PGE Tex Ind Ene LP</t>
  </si>
  <si>
    <t>Phillips</t>
  </si>
  <si>
    <t>Phillips Gas Mar</t>
  </si>
  <si>
    <t>Picket-DW</t>
  </si>
  <si>
    <t>Pilot Corp</t>
  </si>
  <si>
    <t>Pintex</t>
  </si>
  <si>
    <t>Pioneer Gas Pip</t>
  </si>
  <si>
    <t>Pioneer Res Pro</t>
  </si>
  <si>
    <t>Place Res Cor</t>
  </si>
  <si>
    <t>PMI Trad Ltd</t>
  </si>
  <si>
    <t>PNG (Core)</t>
  </si>
  <si>
    <t>Poco</t>
  </si>
  <si>
    <t>Poco Mar</t>
  </si>
  <si>
    <t>PPL</t>
  </si>
  <si>
    <t>Prima Gaz</t>
  </si>
  <si>
    <t>Prima Gaz Tra Par</t>
  </si>
  <si>
    <t>Prior Ene Cor</t>
  </si>
  <si>
    <t>ProEnergy</t>
  </si>
  <si>
    <t>Prudential Sec</t>
  </si>
  <si>
    <t xml:space="preserve">PSE&amp;G </t>
  </si>
  <si>
    <t>PSE&amp;G Ene Tec</t>
  </si>
  <si>
    <t>Pub Ser Colorado</t>
  </si>
  <si>
    <t>PXRE Corp</t>
  </si>
  <si>
    <t>QST Ene Tra</t>
  </si>
  <si>
    <t>Questar Ene Tra</t>
  </si>
  <si>
    <t>Ranger Oil Ltd</t>
  </si>
  <si>
    <t>Ray Carroll Cou Gr</t>
  </si>
  <si>
    <t>Redroc</t>
  </si>
  <si>
    <t>Reliant Ene Ent</t>
  </si>
  <si>
    <t>Reliant Ene HLP</t>
  </si>
  <si>
    <t>Reliant Ene Ser</t>
  </si>
  <si>
    <t>Remington Coa Com</t>
  </si>
  <si>
    <t>Retex Gat Com</t>
  </si>
  <si>
    <t>Rhone Poul</t>
  </si>
  <si>
    <t>Rigel Oil Gas Ltd</t>
  </si>
  <si>
    <t>Riskmantra</t>
  </si>
  <si>
    <t>Rocket Ene Comp</t>
  </si>
  <si>
    <t>Rojo</t>
  </si>
  <si>
    <t>Royal Bank of Canada</t>
  </si>
  <si>
    <t>Royal Bank of Holland</t>
  </si>
  <si>
    <t>Rubicon</t>
  </si>
  <si>
    <t>Rumpkecon Comp</t>
  </si>
  <si>
    <t>Samson</t>
  </si>
  <si>
    <t>Samson Lon Sta</t>
  </si>
  <si>
    <t>Sandiego</t>
  </si>
  <si>
    <t>San Patricio</t>
  </si>
  <si>
    <t>Santa Clara</t>
  </si>
  <si>
    <t>Sasferco</t>
  </si>
  <si>
    <t>Savannah Foindl</t>
  </si>
  <si>
    <t>Scana Ene</t>
  </si>
  <si>
    <t>Schenectady</t>
  </si>
  <si>
    <t>SD War Ser</t>
  </si>
  <si>
    <t>Seagull</t>
  </si>
  <si>
    <t>Seagull Mktg</t>
  </si>
  <si>
    <t>Semco Ene Ser</t>
  </si>
  <si>
    <t>Sempra Energy</t>
  </si>
  <si>
    <t>Sempra Ene Tra</t>
  </si>
  <si>
    <t>Sempra Ene Tra Ser</t>
  </si>
  <si>
    <t>Seneca-Res-Corp</t>
  </si>
  <si>
    <t>SG Interest</t>
  </si>
  <si>
    <t>Shell Che Com</t>
  </si>
  <si>
    <t>Shell Cheris</t>
  </si>
  <si>
    <t>Sheridan Ene</t>
  </si>
  <si>
    <t>Shoreline Gas</t>
  </si>
  <si>
    <t>Simpson Tackra</t>
  </si>
  <si>
    <t>Simray Oil Gas</t>
  </si>
  <si>
    <t>Sithe Ene</t>
  </si>
  <si>
    <t>Sithe Ind Power</t>
  </si>
  <si>
    <t>Socal</t>
  </si>
  <si>
    <t>Sociegen Ene USA</t>
  </si>
  <si>
    <t>Societe</t>
  </si>
  <si>
    <t>Societe Generale SA</t>
  </si>
  <si>
    <t>Solvay Ame</t>
  </si>
  <si>
    <t>Solvay Ole LP</t>
  </si>
  <si>
    <t>Sonat Mar Co LP</t>
  </si>
  <si>
    <t>South Car Pub Ser</t>
  </si>
  <si>
    <t>Southern Co Ene Mar</t>
  </si>
  <si>
    <t>Southern Ene Tra</t>
  </si>
  <si>
    <t>Southern Per Cop</t>
  </si>
  <si>
    <t>Southwest Air Co</t>
  </si>
  <si>
    <t>Southwest Eag LLC</t>
  </si>
  <si>
    <t>Sprague Ene Trad</t>
  </si>
  <si>
    <t>St Mary Land</t>
  </si>
  <si>
    <t>Stalwart Ene Com</t>
  </si>
  <si>
    <t>Standard Cha Ban</t>
  </si>
  <si>
    <t>Stat Oil Ene Trad</t>
  </si>
  <si>
    <t>Stat Oil Mar Trad</t>
  </si>
  <si>
    <t>Statnor</t>
  </si>
  <si>
    <t>Sterling</t>
  </si>
  <si>
    <t>Stone Ene Cor</t>
  </si>
  <si>
    <t>Strat Gro Ene Cap</t>
  </si>
  <si>
    <t>Stratum Gro Ene</t>
  </si>
  <si>
    <t>Sunoco</t>
  </si>
  <si>
    <t>Sun Ope LP</t>
  </si>
  <si>
    <t>Sun R&amp;M</t>
  </si>
  <si>
    <t>Surburban Prol</t>
  </si>
  <si>
    <t xml:space="preserve">Swift </t>
  </si>
  <si>
    <t>Swiss Ref Inc</t>
  </si>
  <si>
    <t>Talisman</t>
  </si>
  <si>
    <t>Tanoma Ene</t>
  </si>
  <si>
    <t>Tauber Oil</t>
  </si>
  <si>
    <t>Taurus Exp Inc</t>
  </si>
  <si>
    <t>TBG</t>
  </si>
  <si>
    <t>Tecovas</t>
  </si>
  <si>
    <t>Tejas Gas</t>
  </si>
  <si>
    <t>Tejas Natural Gas</t>
  </si>
  <si>
    <t>Tembec</t>
  </si>
  <si>
    <t>Terra Cap</t>
  </si>
  <si>
    <t>Tesoroepco LP</t>
  </si>
  <si>
    <t>Texaco Gas Mktg</t>
  </si>
  <si>
    <t>Texaco Intl Trad</t>
  </si>
  <si>
    <t>Texaco Ref &amp; Mktg</t>
  </si>
  <si>
    <t>Texla Ene Man</t>
  </si>
  <si>
    <t>Thunder Bas Coa</t>
  </si>
  <si>
    <t>Times Mir Com</t>
  </si>
  <si>
    <t xml:space="preserve">Titan </t>
  </si>
  <si>
    <t>Tokyo Mit Int</t>
  </si>
  <si>
    <t>Tolson USA, Inc</t>
  </si>
  <si>
    <t>Tomlinson TBOK</t>
  </si>
  <si>
    <t xml:space="preserve">Torchco El  L          </t>
  </si>
  <si>
    <t>Toronto Dom Bank</t>
  </si>
  <si>
    <t xml:space="preserve">Tosco </t>
  </si>
  <si>
    <t>Tosco Refining</t>
  </si>
  <si>
    <t>Total Min</t>
  </si>
  <si>
    <t>Total Raf</t>
  </si>
  <si>
    <t>TPC Cor</t>
  </si>
  <si>
    <t>Tractabel Ene Mar</t>
  </si>
  <si>
    <t>Trafigurag</t>
  </si>
  <si>
    <t>Trammo Gas Pet</t>
  </si>
  <si>
    <t>Trans Alta Ene Corp</t>
  </si>
  <si>
    <t>Transammonia</t>
  </si>
  <si>
    <t>Trans Can Ene Fin</t>
  </si>
  <si>
    <t>Ulster Petro</t>
  </si>
  <si>
    <t>Union Bank of Switz</t>
  </si>
  <si>
    <t>Unionrail</t>
  </si>
  <si>
    <t>Union Pacific Fuels</t>
  </si>
  <si>
    <t>Union Rail</t>
  </si>
  <si>
    <t>United Salt</t>
  </si>
  <si>
    <t>Upstream Ene Ser</t>
  </si>
  <si>
    <t>USS Kobe Steel</t>
  </si>
  <si>
    <t>US Steel Grp</t>
  </si>
  <si>
    <t>Valero Mar &amp; Tra</t>
  </si>
  <si>
    <t>Valero Marketing</t>
  </si>
  <si>
    <t>Valmora Parl P</t>
  </si>
  <si>
    <t>Vanden Fisa I</t>
  </si>
  <si>
    <t>Vanguard</t>
  </si>
  <si>
    <t>Vastar</t>
  </si>
  <si>
    <t>Veba Oil Sup</t>
  </si>
  <si>
    <t>Veba Oil Suy</t>
  </si>
  <si>
    <t>Venoco</t>
  </si>
  <si>
    <t>Vermont-Gas-Sys</t>
  </si>
  <si>
    <t>Victoria Op</t>
  </si>
  <si>
    <t>Virginia Ele Pow</t>
  </si>
  <si>
    <t>Vitol Gas Ele</t>
  </si>
  <si>
    <t>Wagner &amp; Brown</t>
  </si>
  <si>
    <t>Warren Gas Liquids</t>
  </si>
  <si>
    <t>Wasatch Ene Cor</t>
  </si>
  <si>
    <t>West Deutlan Gir</t>
  </si>
  <si>
    <t>Westlake</t>
  </si>
  <si>
    <t>Westport Oil Gas</t>
  </si>
  <si>
    <t>Weyerhauser</t>
  </si>
  <si>
    <t>Whi Pet Cor</t>
  </si>
  <si>
    <t>Williams - Clayton</t>
  </si>
  <si>
    <t>Williams Ene Mar</t>
  </si>
  <si>
    <t>Williams Ene Ser</t>
  </si>
  <si>
    <t>Wilmar</t>
  </si>
  <si>
    <t>Wisconsin Ele Pow</t>
  </si>
  <si>
    <t>Wisconsin Gas</t>
  </si>
  <si>
    <t>World-Color</t>
  </si>
  <si>
    <t>WPS Energy Svc</t>
  </si>
  <si>
    <t>Yates</t>
  </si>
  <si>
    <t>Zevek</t>
  </si>
  <si>
    <t>SUBTOTAL 3RD PARTY</t>
  </si>
  <si>
    <t>Cactus Hyd</t>
  </si>
  <si>
    <t xml:space="preserve">ECT </t>
  </si>
  <si>
    <t>ECT Coa</t>
  </si>
  <si>
    <t>ECT Intl</t>
  </si>
  <si>
    <t>EFC</t>
  </si>
  <si>
    <t>EGL</t>
  </si>
  <si>
    <t>EGM</t>
  </si>
  <si>
    <t>EGSC</t>
  </si>
  <si>
    <t>EI</t>
  </si>
  <si>
    <t>Enron Cap Trad</t>
  </si>
  <si>
    <t>Enron Cap Trad Ltd</t>
  </si>
  <si>
    <t>Enron Corp</t>
  </si>
  <si>
    <t>Enron Europe Lim</t>
  </si>
  <si>
    <t>Enron Internl</t>
  </si>
  <si>
    <t>Enron Methanol</t>
  </si>
  <si>
    <t>EOG</t>
  </si>
  <si>
    <t>EOG Canada</t>
  </si>
  <si>
    <t>EOGM</t>
  </si>
  <si>
    <t>JEDI 2 LP</t>
  </si>
  <si>
    <t>SUBTOTAL INTERNAL</t>
  </si>
  <si>
    <t>TOTAL ALL DEALS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</si>
  <si>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</si>
  <si>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Report Date</t>
  </si>
  <si>
    <t>0</t>
  </si>
  <si>
    <t>as of 6/19/00</t>
  </si>
  <si>
    <t>7</t>
  </si>
  <si>
    <t>2</t>
  </si>
  <si>
    <t>all in</t>
  </si>
  <si>
    <t>Criteria: C/P with Deal Count of 5+ and with Deal Dates from 1/1/90 to 6/19/00</t>
  </si>
  <si>
    <t>Emailed new list of unsigned confirms 6/30</t>
  </si>
  <si>
    <t>As of June 30, 2000</t>
  </si>
  <si>
    <t xml:space="preserve">  </t>
  </si>
  <si>
    <t>Verifies/returns confirms for fixed priced deals only; interested in negative confirms  for spot deals (see Note below)</t>
  </si>
  <si>
    <t>Consolidated Edison Solutions, Inc.</t>
  </si>
  <si>
    <t>Consumers Energy Company</t>
  </si>
  <si>
    <t>Cook Inlet Energy Supply Limited Partnership</t>
  </si>
  <si>
    <t>Crosstex Energy Services, Ltd.</t>
  </si>
  <si>
    <t>buyback gas are not processed.  CES is interested in receiving negative confims for</t>
  </si>
  <si>
    <t>Duke Energy Trading and Marketing, L.L.C.</t>
  </si>
  <si>
    <t>Duke no longer sends confirms and reviews/signs all ENA confirms; will contact customer on 5/5/2000</t>
  </si>
  <si>
    <t xml:space="preserve">All in </t>
  </si>
  <si>
    <t>Carol St. Clair is calling them</t>
  </si>
  <si>
    <t>Follow up needed</t>
  </si>
  <si>
    <t>Emailed new list of unsigned confirms 4/20. Need to follow-up for reply</t>
  </si>
  <si>
    <t>Carol St. Clair is working with them on this</t>
  </si>
  <si>
    <t>Derek will be contacting them--follow up needed</t>
  </si>
  <si>
    <t>Will call Wayne Pinello  to get status on confirms</t>
  </si>
  <si>
    <t>Duke Energy Trading &amp; Marketing, LLC</t>
  </si>
  <si>
    <t>No longer reviews confirms for deals &lt; 1 month</t>
  </si>
  <si>
    <t xml:space="preserve">Duke's Houston and Salt Lake City offices have stopped </t>
  </si>
  <si>
    <t>El Paso Merchant Energy - Gas, L.P.</t>
  </si>
  <si>
    <t>Dynegy no longer generates or verifies confirms for transactions</t>
  </si>
  <si>
    <t xml:space="preserve">sending their confirms since ENA is the confirming party.  </t>
  </si>
  <si>
    <t>Empire Natural Gas Corporation</t>
  </si>
  <si>
    <t>of &lt; 1 month.  Invoice will serve as verification.  Disputes</t>
  </si>
  <si>
    <t>Duke reviews all ENA confirmations.</t>
  </si>
  <si>
    <t>EnerVest San Juan Operating, L.L.C.</t>
  </si>
  <si>
    <t>will be resolved by referencing the phone conversation.</t>
  </si>
  <si>
    <t>EOG Resources Marketing, Inc.</t>
  </si>
  <si>
    <t>Equitable Energy L.L.C.</t>
  </si>
  <si>
    <t>Equitable Gas Company</t>
  </si>
  <si>
    <t>Exxon Mobil Corporation</t>
  </si>
  <si>
    <t>Fina Natural Gas Company</t>
  </si>
  <si>
    <t>Interstate Power Company</t>
  </si>
  <si>
    <t>KCS Energy Marketing Inc.</t>
  </si>
  <si>
    <t>Kerr-McGee Corporation</t>
  </si>
  <si>
    <t>Keyspan Energy Services, Inc.</t>
  </si>
  <si>
    <t>Kings Mountain, City Of</t>
  </si>
  <si>
    <t>Laclede Gas Company</t>
  </si>
  <si>
    <t>Lexington, City Of</t>
  </si>
  <si>
    <t>Madison Gas &amp; Electric Co.</t>
  </si>
  <si>
    <t>Murphy Oil USA Inc.</t>
  </si>
  <si>
    <t>National Fuel Marketing Company, LLC</t>
  </si>
  <si>
    <t>Northern Indiana Public Service Company</t>
  </si>
  <si>
    <t>Occidental Energy Marketing, Inc.</t>
  </si>
  <si>
    <t>Phillips Gas Marketing Company</t>
  </si>
  <si>
    <t>Phillips Petroleum Company</t>
  </si>
  <si>
    <t>Puget Sound Energy, Inc.</t>
  </si>
  <si>
    <t>Questar Energy Trading Company</t>
  </si>
  <si>
    <t>Q-West Energy Company</t>
  </si>
  <si>
    <t>Reliant Energy Services, Inc.</t>
  </si>
  <si>
    <t>Currently verifies/returns all confirms; interested in paperless process</t>
  </si>
  <si>
    <t>Rohm and Haas Texas Inc.</t>
  </si>
  <si>
    <t>Reliant is currently verifying all ENA dual signature confirms.</t>
  </si>
  <si>
    <t>San Diego Gas &amp; Electric Company</t>
  </si>
  <si>
    <t>They are interested in a paperless process.</t>
  </si>
  <si>
    <t>Scana Energy Marketing, Inc.</t>
  </si>
  <si>
    <t>Sempra Energy Trading Corp.</t>
  </si>
  <si>
    <t>Sierra Pacific Power Company</t>
  </si>
  <si>
    <t>to update</t>
  </si>
  <si>
    <t>Unexecuted Confirmations Report (Sent to Counterparty in DCAF)</t>
  </si>
  <si>
    <t>AMEREN SERVICES COMPANY</t>
  </si>
  <si>
    <t xml:space="preserve">Left message with Chris Totzke @ (303) 606-4098 </t>
  </si>
  <si>
    <t>on 5/8/2000 at 12:45pm</t>
  </si>
  <si>
    <t>Chris called back - said they review everything.</t>
  </si>
  <si>
    <t>Emailed him list of 107 deals on 5/11/00 at 11:20am</t>
  </si>
  <si>
    <t>for him to search, sign, and return.</t>
  </si>
  <si>
    <t xml:space="preserve">CES Verifies and returns confirms for fixed price </t>
  </si>
  <si>
    <t xml:space="preserve">deals only.  All other deals with CES are </t>
  </si>
  <si>
    <t>entered into Sitara to show a buy back of excess</t>
  </si>
  <si>
    <t>gas that was not used to supply CES's retail</t>
  </si>
  <si>
    <t>business and they do not consider this an actual</t>
  </si>
  <si>
    <t>transaction.  Therefore, confirms for buyback gas</t>
  </si>
  <si>
    <t xml:space="preserve">in receiving negative confirms for spot deals </t>
  </si>
  <si>
    <t>Spoke with Jasmine Katrak @ (713) 420-6735</t>
  </si>
  <si>
    <t>only.</t>
  </si>
  <si>
    <t>on 5/5.  Jasmine says that they only look at deals</t>
  </si>
  <si>
    <t xml:space="preserve">with flow greater than 1 month - Confirms for day </t>
  </si>
  <si>
    <t>All confirms that OXY receives are routed to the</t>
  </si>
  <si>
    <t xml:space="preserve">traders who are responsible for verification of the </t>
  </si>
  <si>
    <t xml:space="preserve">data.  Oxy is interested in receiving negative </t>
  </si>
  <si>
    <t>confirms.</t>
  </si>
  <si>
    <t>Spoke with Carol Wilson on 5/10 (713) 215-7182.</t>
  </si>
  <si>
    <t>She will talk to traders to see who has outstanding</t>
  </si>
  <si>
    <t>confirms.  Jim Lipka is VP over traders.</t>
  </si>
  <si>
    <t>Rohm and Haas Texas</t>
  </si>
  <si>
    <t xml:space="preserve">Spoke with Mark Harnaga @ (203) 355-5623 </t>
  </si>
  <si>
    <t>on 5/5.  Mark says all confirms are faxed back.</t>
  </si>
  <si>
    <t xml:space="preserve">Spoke with Karen Gonzalez @ (775) 834-3771 on </t>
  </si>
  <si>
    <t xml:space="preserve">He is on top of them. I have verified that the </t>
  </si>
  <si>
    <t>Left message with Tomi Reavis @ (678) 579-3376 on 5/5.  Scott McGough is the supervisor.</t>
  </si>
  <si>
    <t>5/5.  Sierra Pacific faxes confirms on all sales deals.</t>
  </si>
  <si>
    <t xml:space="preserve">Spoke with Tomi Reavis @ (678) 579-3376 on </t>
  </si>
  <si>
    <t xml:space="preserve">confirm center is current and have emailed a list </t>
  </si>
  <si>
    <t>She does not want to deal with any April deals - they</t>
  </si>
  <si>
    <t xml:space="preserve">5/9.  We signed amendment with Southern on </t>
  </si>
  <si>
    <t xml:space="preserve">of deals to Mark for resolution.  He's on </t>
  </si>
  <si>
    <t xml:space="preserve">are considered old.  I faxed her a list anyway - </t>
  </si>
  <si>
    <t xml:space="preserve">3/15 so that confirms no longer needed to </t>
  </si>
  <si>
    <t>vacation until 5/18.</t>
  </si>
  <si>
    <t xml:space="preserve">2 May deals and 43 April deals on 5/8.  Fax # is </t>
  </si>
  <si>
    <t>be signed.  Our contract system was not updated</t>
  </si>
  <si>
    <t>(775) 834-3069.</t>
  </si>
  <si>
    <t>properly.  It is fixed now and all deals have been</t>
  </si>
  <si>
    <t>marked as executed.</t>
  </si>
  <si>
    <t>TXU will continue to gerenerate and send their</t>
  </si>
  <si>
    <t>confirms even though ENA is the confirming party.</t>
  </si>
  <si>
    <t>Their software is not "smart".  They are interested</t>
  </si>
  <si>
    <t>in negative confirms.  We should send an amend-</t>
  </si>
  <si>
    <t>ment.</t>
  </si>
  <si>
    <t>All confirms faxed to them again</t>
  </si>
  <si>
    <t>as of 5/10/00</t>
  </si>
  <si>
    <t>Southern Company Energy Marketing, L.P.</t>
  </si>
  <si>
    <t>Tenaska Marketing Ventures</t>
  </si>
  <si>
    <t>Credit</t>
  </si>
  <si>
    <t>Assessment</t>
  </si>
  <si>
    <t>Has</t>
  </si>
  <si>
    <t>the c/p</t>
  </si>
  <si>
    <t>ever signed</t>
  </si>
  <si>
    <t>confirms?</t>
  </si>
  <si>
    <t>Reason</t>
  </si>
  <si>
    <t>for not</t>
  </si>
  <si>
    <t>signing</t>
  </si>
  <si>
    <t>confirms</t>
  </si>
  <si>
    <t>1 year</t>
  </si>
  <si>
    <t>or less</t>
  </si>
  <si>
    <t>Legal Dept. sent amendment - need to verify; Tenaska wants negative confirms</t>
  </si>
  <si>
    <t>Texla Energy Management Inc.</t>
  </si>
  <si>
    <t>The Peoples Gas Light &amp; Coke Company</t>
  </si>
  <si>
    <t>The Peoples Natural Gas Company</t>
  </si>
  <si>
    <t>TXU Energy Trading Company</t>
  </si>
  <si>
    <t>West Texas Gas, Inc.</t>
  </si>
  <si>
    <t>Western Gas Resources, Inc.</t>
  </si>
  <si>
    <t>Wilmar Pipelines, Inc.</t>
  </si>
  <si>
    <t>Grand Total</t>
  </si>
  <si>
    <t xml:space="preserve">Note:  Negative confirmation occurs when neither Enron or the counterparty require a signature on the confirm.  It automatically goes to an </t>
  </si>
  <si>
    <t>executed status when it is faxed and Enron assumes that the customer agrees with the terms as long as they do not hear anything back.</t>
  </si>
  <si>
    <t>Counterparty Name</t>
  </si>
  <si>
    <t>Deals</t>
  </si>
  <si>
    <t>Current Status</t>
  </si>
  <si>
    <t xml:space="preserve">Last </t>
  </si>
  <si>
    <t>Discussion</t>
  </si>
  <si>
    <t>information</t>
  </si>
  <si>
    <t>Date</t>
  </si>
  <si>
    <t>last updated</t>
  </si>
  <si>
    <t>AEP Energy Services</t>
  </si>
  <si>
    <t>Amerada Hess</t>
  </si>
  <si>
    <t>Aquila Risk Management</t>
  </si>
  <si>
    <t>Aquila Canada Corporation</t>
  </si>
  <si>
    <t>Ashland Chemicals</t>
  </si>
  <si>
    <t>Axel Johnson</t>
  </si>
  <si>
    <t>Bank America NA</t>
  </si>
  <si>
    <t>Bank of Montreal</t>
  </si>
  <si>
    <t>Barrett Resources</t>
  </si>
  <si>
    <t>Belco Oil and Gas</t>
  </si>
  <si>
    <t>BP Amoco Corporation</t>
  </si>
  <si>
    <t>Bravo Natural Resources</t>
  </si>
  <si>
    <t>Cabot Oil and Gas Marketing</t>
  </si>
  <si>
    <t>Calpine Natural Gas</t>
  </si>
  <si>
    <t>CIBC World Markets</t>
  </si>
  <si>
    <t>Citibank</t>
  </si>
  <si>
    <t>Clinton Energy Management</t>
  </si>
  <si>
    <t>Coastal States</t>
  </si>
  <si>
    <t>Columbia Energy</t>
  </si>
  <si>
    <t>Columbia Natural Resources</t>
  </si>
  <si>
    <t>Conagra Energy Services</t>
  </si>
  <si>
    <t>Conoco</t>
  </si>
  <si>
    <t>Consellation Energy Source</t>
  </si>
  <si>
    <t>Cook Energy</t>
  </si>
  <si>
    <t>Coral Energy Holdings</t>
  </si>
  <si>
    <t>Cornerstone Propane</t>
  </si>
  <si>
    <t>Cross Timbers</t>
  </si>
  <si>
    <t>Cxy Energy Marketing</t>
  </si>
  <si>
    <t>Delmarva</t>
  </si>
  <si>
    <t>Dow Chemical</t>
  </si>
  <si>
    <t>Dynegy Canada</t>
  </si>
  <si>
    <t>Dynegy Marketing and Trade</t>
  </si>
  <si>
    <t>Enron Canada Corporation</t>
  </si>
  <si>
    <t>ECT International</t>
  </si>
  <si>
    <t>ECT International Singapore</t>
  </si>
  <si>
    <t>EGP Fuels</t>
  </si>
  <si>
    <t>ENA</t>
  </si>
  <si>
    <t>Engage Energy Canada</t>
  </si>
  <si>
    <t>Engage Energy USA</t>
  </si>
  <si>
    <t>Enron Corp.</t>
  </si>
  <si>
    <t>Enron Energy Services</t>
  </si>
  <si>
    <t>Enserco Energy</t>
  </si>
  <si>
    <t>EOTT Energy Canada</t>
  </si>
  <si>
    <t>E Prime</t>
  </si>
  <si>
    <t>Florida Power and Light</t>
  </si>
  <si>
    <t>Georgia Pacific</t>
  </si>
  <si>
    <t>Glencore Ltd.</t>
  </si>
  <si>
    <t>Gulf Canada</t>
  </si>
  <si>
    <t>Hess Energy Services</t>
  </si>
  <si>
    <t>Hess Energy and Trade</t>
  </si>
  <si>
    <t>Houston Exploration</t>
  </si>
  <si>
    <t>HS Resources Inc.</t>
  </si>
  <si>
    <t>Inland Paperboard and Packaging</t>
  </si>
  <si>
    <t>JEDI</t>
  </si>
  <si>
    <t>KN Marketing</t>
  </si>
  <si>
    <t>Koch Energy and Trade</t>
  </si>
  <si>
    <t>Koch Hydrocarbons</t>
  </si>
  <si>
    <t>Louis Dreyfus Corporation</t>
  </si>
  <si>
    <t>Marathon Oil</t>
  </si>
  <si>
    <t>Merrill Lynch</t>
  </si>
  <si>
    <t>Michael Petroleum Corporation</t>
  </si>
  <si>
    <t>MidCoast Energy Resources</t>
  </si>
  <si>
    <t>Noble Gas Marketing</t>
  </si>
  <si>
    <t>Occidental Energy Marketing</t>
  </si>
  <si>
    <t>OGE Energy Resources</t>
  </si>
  <si>
    <t>Oneok</t>
  </si>
  <si>
    <t>PanCanadian Energy Services</t>
  </si>
  <si>
    <t>PMI Trading Ltd.</t>
  </si>
  <si>
    <t>PPL Corporation</t>
  </si>
  <si>
    <t>PPL Electric Utilities</t>
  </si>
  <si>
    <t>Puget Sound Energy</t>
  </si>
  <si>
    <t>R Byron Roach</t>
  </si>
  <si>
    <t>Reliant Energy Services</t>
  </si>
  <si>
    <t>Richards Pro II</t>
  </si>
  <si>
    <t>Sempra Energy Trading</t>
  </si>
  <si>
    <t>Shenandoah Energy</t>
  </si>
  <si>
    <t>Societe Generale</t>
  </si>
  <si>
    <t>Texaco Gas Marketing</t>
  </si>
  <si>
    <t>Texoil</t>
  </si>
  <si>
    <t>Tokyo Mitsubishi International</t>
  </si>
  <si>
    <t>Tom F Marsh</t>
  </si>
  <si>
    <t>TPC</t>
  </si>
  <si>
    <t>Tractebel Energy Marketing</t>
  </si>
  <si>
    <t>Transcanada Energy Finance</t>
  </si>
  <si>
    <t>TXU Energy Trading</t>
  </si>
  <si>
    <t>UBS AG</t>
  </si>
  <si>
    <t>Unocal</t>
  </si>
  <si>
    <t>Venoco Oil and Gas</t>
  </si>
  <si>
    <t>Virginia Electric Power</t>
  </si>
  <si>
    <t>Virginia Power Energy</t>
  </si>
  <si>
    <t>Vitol SA</t>
  </si>
  <si>
    <t>Waste Management</t>
  </si>
  <si>
    <t>Western Resources</t>
  </si>
  <si>
    <t>Williams Clay</t>
  </si>
  <si>
    <t>Williams Energy Marketing</t>
  </si>
  <si>
    <t>Wiser Oil Company</t>
  </si>
  <si>
    <t>WPS Energy Services</t>
  </si>
  <si>
    <t>American Central Energy LLC</t>
  </si>
  <si>
    <t>AES Deepwater</t>
  </si>
  <si>
    <t>Avista Energy</t>
  </si>
  <si>
    <t>Beau-Canada Exploration Ltd.</t>
  </si>
  <si>
    <t>BP Capital Energy Fund, LLP</t>
  </si>
  <si>
    <t>Bellwether Petroleum</t>
  </si>
  <si>
    <t>Breitburn Energy Company, LLC</t>
  </si>
  <si>
    <t>Bridgeline Gas Marketing, LLC</t>
  </si>
  <si>
    <t>Burlington Resources Trading, Inc.</t>
  </si>
  <si>
    <t>Cargill Inc.</t>
  </si>
  <si>
    <t>Due West Resources Inc.</t>
  </si>
  <si>
    <t>Duke Energy Trading and Marketing LLC</t>
  </si>
  <si>
    <t>El Paso Merchant Energy Gas, LP</t>
  </si>
  <si>
    <t>Encore Acquisition Partners, Inc.</t>
  </si>
  <si>
    <t>Energy USA-TPC Corp.</t>
  </si>
  <si>
    <t>Enron Capital &amp; Trade Resources Ltd.</t>
  </si>
  <si>
    <t>Enron Capital and Trade (inactive)</t>
  </si>
  <si>
    <t>Enron Nordic Energy</t>
  </si>
  <si>
    <t>Ferrell Gas, LP</t>
  </si>
  <si>
    <t>Fletcher Challenge Industries Inc.</t>
  </si>
  <si>
    <t>Gas Alberta Inc.</t>
  </si>
  <si>
    <t>Koch Petroleum Group, LP</t>
  </si>
  <si>
    <t>Merchant Energy Group</t>
  </si>
  <si>
    <t>Morgan Stanley Capital Group, Inc.</t>
  </si>
  <si>
    <t>NUI Energy Brokers Inc.</t>
  </si>
  <si>
    <t>Petroglyph Energy Inc.</t>
  </si>
  <si>
    <t>PGE Energy Trading Canada</t>
  </si>
  <si>
    <t>PGE Energy Trading Gas Co.</t>
  </si>
  <si>
    <t>SG Interests V, Inc.</t>
  </si>
  <si>
    <t>Southern California Gas Co.</t>
  </si>
  <si>
    <t>Statoil Energy Trading Inc.</t>
  </si>
  <si>
    <t>Statoil Marketing and Trading Inc.</t>
  </si>
  <si>
    <t>Tom F Mars Special Trust</t>
  </si>
  <si>
    <t>Torch-CoEnergy LLC</t>
  </si>
  <si>
    <t>Torch Energy Marketing Inc.</t>
  </si>
  <si>
    <t>Valmora Partners, LP</t>
  </si>
  <si>
    <t>US Gas Transportation Inc.</t>
  </si>
  <si>
    <t>3/2/00: c/p contact Rosa Humphries faxed signature pages only; request for refax of completed documents.  (monthly occurrence).</t>
  </si>
  <si>
    <t>AEP ENERGY SERVICES</t>
  </si>
  <si>
    <t>3/2/00: c/p executed confirms but deletes part of paragraphs 4 and 6</t>
  </si>
  <si>
    <t xml:space="preserve">3/2/00: c/p contact (Kathy Woods), 614-790-3010, will not return confirms unless there are discrepancies. </t>
  </si>
  <si>
    <t>Will not return confirms unless there are discrepancies</t>
  </si>
  <si>
    <t>3/2/00: c/p, now Sprague Energy, refused to execute until confirms shows entity name is Sprague Energy, confirms shows Axel Johnson.</t>
  </si>
  <si>
    <t>Confirms are on their way to us</t>
  </si>
  <si>
    <t>3/2/00: c/p contact (Kathy Capek). 312-234-3365, claims to be behind schedule, but will forward by 3/3/00</t>
  </si>
  <si>
    <t>Bank of America, NA</t>
  </si>
  <si>
    <t>3/3/00: FX deals and others; C/p is in period of reorganization of teams responsiblities; will return confirms asap. Laurel and Melissa aware.</t>
  </si>
  <si>
    <t>Bellwether</t>
  </si>
  <si>
    <t>Criteria: Physical Deals for Deal Dates 1/1/99 to 6/28/00</t>
  </si>
  <si>
    <t>As of June 28, 2000</t>
  </si>
  <si>
    <t>as of 6/28/00</t>
  </si>
  <si>
    <t>Criteria:  Deal Count with Deal Dates from 1/1/90 to 6/28/00</t>
  </si>
  <si>
    <t>Total</t>
  </si>
  <si>
    <t>no-inactive</t>
  </si>
  <si>
    <t>draft sent</t>
  </si>
  <si>
    <t>inactive</t>
  </si>
  <si>
    <t>n/a</t>
  </si>
  <si>
    <t>under nego</t>
  </si>
  <si>
    <t xml:space="preserve">draft sent </t>
  </si>
  <si>
    <t>confirmation</t>
  </si>
  <si>
    <t>comments sent</t>
  </si>
  <si>
    <t>3/3/00: c/p not responding to request to return confirms. Fred Lagrasta customer, claims no reason for c/p not to return confirms.</t>
  </si>
  <si>
    <t>BP Amoco</t>
  </si>
  <si>
    <t xml:space="preserve">3/3/00: c/p has discrepancies with GTC on EOL deals; Mark Taylor (legal) opinion negates any counterparty changes on these deals. </t>
  </si>
  <si>
    <t>3/3/00: c/p not returning EOL confirmations, (didn't know they had too); contact Trina Tran, 416-594-8596, checking with attorney.</t>
  </si>
  <si>
    <t>We are correcting by updating status in tagg</t>
  </si>
  <si>
    <t xml:space="preserve">3/3/00: c/p is confirming party; all deals received and executed; Enron oversight in updating status; Melba correcting. </t>
  </si>
  <si>
    <t>CMS</t>
  </si>
  <si>
    <t>3/3/00: c/p trades EOL; continued requests to get generated confirm returned are fruitless; traders should clear issue w/c-p per M. Taylor.</t>
  </si>
  <si>
    <t>Mark Taylor in legal is working on this</t>
  </si>
  <si>
    <t>3/6/00; c/p contact, Jeff Rehlen, (281-293-3012), never has executed any c/p paper; legal is aware.</t>
  </si>
  <si>
    <t>Coral Energy LP</t>
  </si>
  <si>
    <t>3/6/00: c/p contact, Mohammab Kuwawala, (713-230-7858), claims to have returned all executed confirms dated (1/25/99 - 12/28/99).</t>
  </si>
  <si>
    <t>Carolyn Gilley, confirm center informed; c/p claims that all EOL executed confirmations for (1/00-2/29/00) will be returned by 3/8/00).</t>
  </si>
  <si>
    <t>Cornerstone</t>
  </si>
  <si>
    <t>3/6/00; c/p contact, Vicki George, (281-274-7564), out of office until 3/7/00. Will follow-up.</t>
  </si>
  <si>
    <t>3/6/00: Carol St.Clair (legal), given no definitive answer on position of c/p misinterpretation of EOL application Online language.</t>
  </si>
  <si>
    <t xml:space="preserve">3/6/00: c/p executing all deals but has been sending only the signature pages; c/p will start returning all pages effective 3/6/00. Contact, </t>
  </si>
  <si>
    <t xml:space="preserve">Nancy McCade, (302-452-6580); c/p has reservation about refaxing the confirms already sent. C/p not EOL deals </t>
  </si>
  <si>
    <t>Enterprise Products Operating</t>
  </si>
  <si>
    <t>3/6/00; Carol St.Clair (legal), given no definitive answer on position of c/p misinterpretation of EOL application Online language.</t>
  </si>
  <si>
    <t>Eprime</t>
  </si>
  <si>
    <t>Equitable Energy LLC</t>
  </si>
  <si>
    <t>Ferrellgas LP</t>
  </si>
  <si>
    <t>Glencore, Ltd</t>
  </si>
  <si>
    <t>Duke Energy</t>
  </si>
  <si>
    <t>3/3/00: c/p trading EOL deals; not returning generated confirmations; legal's aware.</t>
  </si>
  <si>
    <t>KN Trading</t>
  </si>
  <si>
    <t>Koch Energy Trading</t>
  </si>
  <si>
    <t>3/3/00: c/p not responding to requests. Next follow-up date 3/6/00. Legal involved, per Marie Heard.</t>
  </si>
  <si>
    <t>3/3/00: c/p trading EOL; returning generated confirms unexecuted; legal's aware.</t>
  </si>
  <si>
    <t>Midcoast Energy Resources</t>
  </si>
  <si>
    <t>3/6/00: Origination team client (Craig Breslau, Adam Gross, etc), c/p never execute our confirms.</t>
  </si>
  <si>
    <t>3/3/00: c/p is a special handling customer; do not execute our paper per legal.</t>
  </si>
  <si>
    <t>NUI Energy Brokers</t>
  </si>
  <si>
    <t>PanCanadian Energy</t>
  </si>
  <si>
    <t>3/3/00: c/p trading EOL; refusing to execute generated confirmation; Mark Taylor/ Carol St.Clair negotiating with c/p.</t>
  </si>
  <si>
    <t>C/P not returning confirmations</t>
  </si>
  <si>
    <t>Statoil Energy Trading</t>
  </si>
  <si>
    <t>Torch Energy Marketing</t>
  </si>
  <si>
    <t>3/3/00: all executed confirmations received; currently awaiting Enron confirm center to update status to "executed".</t>
  </si>
  <si>
    <t>3/2/00: c/p no longer confirms our paper. Legal (Sara Shackleton) negotiating.</t>
  </si>
  <si>
    <t>Carol St. Clair will be following up with this C/P</t>
  </si>
  <si>
    <t>C/P is returning confirmations unexecuted</t>
  </si>
  <si>
    <t>Carol St. Clair is working with EOL terminology &amp; C/P</t>
  </si>
  <si>
    <t xml:space="preserve">Mark Taylor/Carol St. Clair negotiating with C/P </t>
  </si>
  <si>
    <t>Hess Trading</t>
  </si>
  <si>
    <t>3/15/00:c/p does not execute any c/p written confirmation; verbal only.</t>
  </si>
  <si>
    <t>3/15/00: Talked to Kathleen Briggs: Ok to execute with change from Texas</t>
  </si>
  <si>
    <t>to New York; to delete page 2, sentence in paragraph #2 "and the Securities</t>
  </si>
  <si>
    <t>Act…etc" per legal</t>
  </si>
  <si>
    <t>3/15/00: Willie said to contact Latosha McDowell or Rosa Humpries for inquiries about returning executed written confirmations</t>
  </si>
  <si>
    <t>3/15/00: Willie said to contact Bill Hurshburger</t>
  </si>
  <si>
    <t>Will not return confirms until they reflect name change; Credit needed in followup</t>
  </si>
  <si>
    <t>3/15/00: C/P refuses to execute confirms unless c/p new name "sprague energy" is applied.</t>
  </si>
  <si>
    <t>3/15/00: C/P claims to have faxed all deals to date 3/10/00. Check deals through confirm center before calling.</t>
  </si>
  <si>
    <t>3/15/00: Mark Taylor said that EOL discrepancies are unacceptable. Ok to execute omnibus deals with word "derivative" added</t>
  </si>
  <si>
    <t>between "such ___ amounts" annex A, page 2, 5th paragraph, 5th line per legal.</t>
  </si>
  <si>
    <t>3/2/00: c/p not returning confirmations. Legal issues with confirmation language ; legal handling.</t>
  </si>
  <si>
    <t xml:space="preserve">3/15/00: Ok to execute with the attached changes: replacing "contract price" with "comodity reference price", on swaptions, </t>
  </si>
  <si>
    <t>inserting "being the exercise date of a swaption"; additions of business day "Toronto, or New York, or New York &amp; Toronto"</t>
  </si>
  <si>
    <t>3/15/00: Mohammed claims to have returned all confirms through 3/10/00. Check with confirm center for deal dates before 3/1/00</t>
  </si>
  <si>
    <t>Carol St. Clair is working with EOL terminology &amp; C/P. C/P runs 3-4 weeks behind</t>
  </si>
  <si>
    <t>Aging Schedule</t>
  </si>
  <si>
    <t>As of 6/30/00</t>
  </si>
  <si>
    <t>yes</t>
  </si>
  <si>
    <t>Carol St. Clair is working with EOL terminology &amp; C/P. See L. Adams for this C/P.</t>
  </si>
  <si>
    <t xml:space="preserve">3/15/00: Morgan will not execute our paper. Legal approves execution with </t>
  </si>
  <si>
    <t>letter from C/P referencing our deals. Okay to call Silvil Perez for deal</t>
  </si>
  <si>
    <t>dates of 10 days and up.</t>
  </si>
  <si>
    <t>OK to execute with letter from C/P referencing deal and attached to confirmation</t>
  </si>
  <si>
    <t>3/15/00: okay to execute with letter from c/p referencing deal and attached to confirmation</t>
  </si>
  <si>
    <t>PMI Trading</t>
  </si>
  <si>
    <t>3/15/00: TXU will not execute our paper; however legal approves execution with letter from C/P referencing our deals.</t>
  </si>
  <si>
    <t>C/P paper arrives about 2-3 weeks after deal dates.</t>
  </si>
  <si>
    <t>Williams Energy Marketing (do not call C/P)</t>
  </si>
  <si>
    <t>CMS Mktg, Services, and Trading Co.</t>
  </si>
  <si>
    <t>Duke Energy Mktg Ltd Partnership</t>
  </si>
  <si>
    <t>ECT Global Resources</t>
  </si>
  <si>
    <t>El Paso Merchant Energy Gas Co.</t>
  </si>
  <si>
    <t>Southern Co. Energy Marketing</t>
  </si>
  <si>
    <t>David</t>
  </si>
  <si>
    <t>3/23/00: Faxed N76392 to C/P</t>
  </si>
  <si>
    <t>3/23/00:Called &amp; left a message/sent fax as a reminder</t>
  </si>
  <si>
    <t>3/23/00:No phone number available/sent fax as a reminder</t>
  </si>
  <si>
    <t>3/23/00: Talked to Rosa Humphries at 713-843-4020/Fax 843-5949 and sent 44 confirms to her by request.</t>
  </si>
  <si>
    <t>Two already sent back signed and changed to executed.</t>
  </si>
  <si>
    <t>3/23/00: Phone call for Jay Knoblaugh. Fax sent 3/23.</t>
  </si>
  <si>
    <t>Dennis Benevides in EES contacted regarding outstanding confirms</t>
  </si>
  <si>
    <t>3/23/00: Dennis Benevides contacted to locate status of confirms</t>
  </si>
  <si>
    <t>Melinda Whalen contacted regarding outstanding confirms</t>
  </si>
  <si>
    <t>3/23/00: Melinda Whalen contacted at ECC</t>
  </si>
  <si>
    <t>3/23/00: Unable to reach C/P by phone/sent fax</t>
  </si>
  <si>
    <t>Awaiting to hear back from counterparty/fax sent 3/23/00</t>
  </si>
  <si>
    <t>3/23/00: Waiting to hear from C/P, Fax sent</t>
  </si>
  <si>
    <t>3/23/00: Awaiting to hear from C/P, Fax sent</t>
  </si>
  <si>
    <t>El Paso</t>
  </si>
  <si>
    <t>3/23/00: Awaiting to hear from C/P, fax sent</t>
  </si>
  <si>
    <t>Enron Nordic Services</t>
  </si>
  <si>
    <t>3/23/00: Contacted Didrik Thrane Nelson</t>
  </si>
  <si>
    <t>3/23/00: Awaiting information from C/P. Fax sent</t>
  </si>
  <si>
    <t>3/23/00: Left message with Gail in Financial Confirmations</t>
  </si>
  <si>
    <t>3/23/00: Called Bob Deyoung at Morgan and he said that someone in the financial</t>
  </si>
  <si>
    <t>confirmation group will be calling me. His number is 713-830-8677</t>
  </si>
  <si>
    <t>Discovered that this number is incorrect in GCP and is actually Calpine.</t>
  </si>
  <si>
    <t>Left a message with Anthony Grosso in Financial Confirmations</t>
  </si>
  <si>
    <t>3/24/00: Left message with Anthony Grosso to discuss deals outstanding</t>
  </si>
  <si>
    <t>3/24/00: Talked to Jeff Tavolacci, 212-761-2641. He said that they attach our</t>
  </si>
  <si>
    <t>Talked to Paolo Botto in the London office about outstanding confirms</t>
  </si>
  <si>
    <t xml:space="preserve">David </t>
  </si>
  <si>
    <t>Talked to Hans Wong in the Singapore office about outstanding confirms</t>
  </si>
  <si>
    <t>3/24/00: Talked to Paolo Botto in the London office regarding confirms,</t>
  </si>
  <si>
    <t>ECT-Intl Singapore</t>
  </si>
  <si>
    <t>3/24/00: Talked to Hans Wong in regarding outstanding confirms</t>
  </si>
  <si>
    <t>3/24/00: Talked to Shannon Price in financial confirmation</t>
  </si>
  <si>
    <t>Sent fax with outstanding deal numbers</t>
  </si>
  <si>
    <t>Confirm list being faxed to Shannon Price</t>
  </si>
  <si>
    <t>3/24/00: Gail said that confirms would be sent on 3/30/00</t>
  </si>
  <si>
    <t>3/24/00: Fax of all open confirms sent to Jay</t>
  </si>
  <si>
    <t>He said that they won't sign any confirms which are sent.</t>
  </si>
  <si>
    <t>confirm to a ticket and they send us their version of the contract to confirm.</t>
  </si>
  <si>
    <t>3/20:  Faxed spreadsheet with all unexecuted confirms from  11/99 to present to Erica Brooks, Fax #713-286-4413.</t>
  </si>
  <si>
    <t>3/23: Faxed actual confirms on NA0285.1, NA1674.1, NB1571.1, NB3595.1, NB8011.1, NB7939.1  to Erica Brooks.</t>
  </si>
  <si>
    <t>3/27/00: Charlie Hoang and Jarrod Cyprow will be contacting the C/P</t>
  </si>
  <si>
    <t>3/27/00: All confirms should now be sent to 614-324-6998 (fax). And, the phone numbers of the people to talk to are</t>
  </si>
  <si>
    <t>Paul Johns 614-324-6839 or Heather Morrison, 614-324-6840.</t>
  </si>
  <si>
    <t>3/28/00: Sheetal said that 20 confirms were being sent to us today</t>
  </si>
  <si>
    <t>Awaiting to have these sent to us</t>
  </si>
  <si>
    <t>CXY Energy Marketing</t>
  </si>
  <si>
    <t>3/29/00: Faxed 3 confirms to Gordon Lewis</t>
  </si>
  <si>
    <t>at 403-260-3405. He said that these needed</t>
  </si>
  <si>
    <t>to be reconfirmed since new master was</t>
  </si>
  <si>
    <t xml:space="preserve">signed 2/00 and that it was effective for </t>
  </si>
  <si>
    <t>all deals since 11/98.</t>
  </si>
  <si>
    <t>Fletcher Challenge Industries</t>
  </si>
  <si>
    <t>3/27/00: ALL outstanding confirms sent to him to 678-579-5753</t>
  </si>
  <si>
    <t>Jean Bell is working with this C/P</t>
  </si>
  <si>
    <t>EOTT Canada</t>
  </si>
  <si>
    <t>3/28/00: Sent list via fax of confirms to Doris at 403-265-7634</t>
  </si>
  <si>
    <t>Jean Bell has been assisting in following up. Currently</t>
  </si>
  <si>
    <t>awaiting signed confirms.</t>
  </si>
  <si>
    <t>3/29/00: Sent email with additional information</t>
  </si>
  <si>
    <t>3/28/00: Gave a list of confirms outstanding to Ana Agudelo</t>
  </si>
  <si>
    <t>3/27/00: Faxed a list of confirms to her.</t>
  </si>
  <si>
    <t>3/28/00: Conference call: they will work on</t>
  </si>
  <si>
    <t>tracking only the ECC specific ones.(which</t>
  </si>
  <si>
    <t>they confirmed)</t>
  </si>
  <si>
    <r>
      <t xml:space="preserve">3/27/00: Sent a list of unexecuted confirms to Mohammad at 713-230-7592. </t>
    </r>
    <r>
      <rPr>
        <sz val="10"/>
        <color indexed="10"/>
        <rFont val="Arial"/>
        <family val="2"/>
      </rPr>
      <t>Awaiting signed confirms.</t>
    </r>
  </si>
  <si>
    <t>Scott</t>
  </si>
  <si>
    <t>Belco Oil and Gas:</t>
  </si>
  <si>
    <t>3/29/00: Talked to Alissa Owens at Belco. She said</t>
  </si>
  <si>
    <t>Exposure</t>
  </si>
  <si>
    <t>as of</t>
  </si>
  <si>
    <t>Terms</t>
  </si>
  <si>
    <t>Master</t>
  </si>
  <si>
    <t>Agreement</t>
  </si>
  <si>
    <t>&gt; 1 year</t>
  </si>
  <si>
    <t xml:space="preserve">confirm center first. If not signed, then we </t>
  </si>
  <si>
    <t>will refax to counterparty.</t>
  </si>
  <si>
    <t xml:space="preserve">that all confirms had been sent to us. We are going to research these through </t>
  </si>
  <si>
    <t>Her number is 713-215-7084.</t>
  </si>
  <si>
    <t>3/27: Fax sent to counterparty</t>
  </si>
  <si>
    <t>3/29: C/P said that it will be sent on 4/4</t>
  </si>
  <si>
    <t>Transcanada Financial Products</t>
  </si>
  <si>
    <t>3/27/00: Fax sent with list of confirms</t>
  </si>
  <si>
    <t>3/27/00: Fax sent with a list of confirms</t>
  </si>
  <si>
    <t>3/29/00: Talked to Counterparty. Many confirms</t>
  </si>
  <si>
    <t>Cook Energy:</t>
  </si>
  <si>
    <t>3/27/00: Fax sent of all confirms.</t>
  </si>
  <si>
    <t>3/28/00: Phone call received.</t>
  </si>
  <si>
    <t>We need to fax over actual confirms to them.</t>
  </si>
  <si>
    <t>Virginia Power:</t>
  </si>
  <si>
    <t>3/27/00: Fax sent</t>
  </si>
  <si>
    <t>3/28/00: Confirms are on their way to us</t>
  </si>
  <si>
    <t>3/28/00: Phone discussion: Chris</t>
  </si>
  <si>
    <t>Berend said that the confirms were being</t>
  </si>
  <si>
    <t>forwarded to us on 3/29.</t>
  </si>
  <si>
    <t>3/27: Fax sent with list of confirms.</t>
  </si>
  <si>
    <t>3/28: We need to send volume/price to them</t>
  </si>
  <si>
    <t>We need to forward actual deal numbers</t>
  </si>
  <si>
    <t>Statoil Marketing and Trading</t>
  </si>
  <si>
    <t>3/27: Fax sent to C/P</t>
  </si>
  <si>
    <t xml:space="preserve">3/28: Phone call to us. </t>
  </si>
  <si>
    <t>We need to send actual deal numbers.</t>
  </si>
  <si>
    <t>Breitburn</t>
  </si>
  <si>
    <t>3/27: Sent fax with list of confirms</t>
  </si>
  <si>
    <t>3/27 sent fax to c/p with list of confirms</t>
  </si>
  <si>
    <t>Burlington Resources</t>
  </si>
  <si>
    <t>3/23/00 Fax of confirms sent</t>
  </si>
  <si>
    <t>3/27 fax of confirms sent to c/p</t>
  </si>
  <si>
    <t>3/15 rec 1 confirm</t>
  </si>
  <si>
    <t>3/29/00: Resent all confirms &amp; awaiting signatures</t>
  </si>
  <si>
    <t>3/27 fax of confims sent to c/p</t>
  </si>
  <si>
    <t>3/30 rec 1 confirm</t>
  </si>
  <si>
    <t>3/29/00: Doris passed this information along to Kathy</t>
  </si>
  <si>
    <t>at EOTT. Call back on Monday, April 3.</t>
  </si>
  <si>
    <t>3/30/00: Received 6 confirms from counterparty</t>
  </si>
  <si>
    <t>Conagra</t>
  </si>
  <si>
    <t>3/30: Received 1 confirm</t>
  </si>
  <si>
    <t>3/31: received 6 confirms</t>
  </si>
  <si>
    <t>3/31/00: Received 16 confirms</t>
  </si>
  <si>
    <t>4/3/00: Jarrod Cyprow is contacting the C/P</t>
  </si>
  <si>
    <t>4/3/00: Sent list of outstanding confirms to Jessica Lopez at</t>
  </si>
  <si>
    <t>fax number 212-536-8121.</t>
  </si>
  <si>
    <t>4/3/00: Talked to Nancy and faxed a list of outstanding confirms.  Follow-up needed.</t>
  </si>
  <si>
    <t>4/3/00: Fax sent of confirms to Karen Callaway (fax: 713-821-2080)</t>
  </si>
  <si>
    <t>Fax of confirms sent to c/p on 4/3/00. Prior difficulty with C/P.</t>
  </si>
  <si>
    <t>4/3/00: Sent fax to C/P with all outstanding confirms to Bonnie Jacoby at 614-760-2795</t>
  </si>
  <si>
    <t>4/3/00: Fax sent with all outstanding confirms to Steve Smith, Fax 281-366-4934</t>
  </si>
  <si>
    <t>Amerada Hess 212-997-8500, Fax 212-536-8005</t>
  </si>
  <si>
    <t>American Central Energy 918-493-8672, fax 918-493-8680</t>
  </si>
  <si>
    <t>Aquila Canada Corporation 403-543-7150, fax 816-527-1075</t>
  </si>
  <si>
    <t>BP Capital Energy 214-265-4165, fax 214-750-9773</t>
  </si>
  <si>
    <t>Bridgeline Gas Marketing Fax 713-646-6074</t>
  </si>
  <si>
    <t>Cabot Oil and Gas Marketing 281-589-4600, Fax 281-259-4828</t>
  </si>
  <si>
    <t>Clinton Energy Management 614-760-2797, fax 614-760-2795</t>
  </si>
  <si>
    <t>Columbia Natural Resources 304-353-5014, fax 304-353-5008</t>
  </si>
  <si>
    <t>Cook Energy 310-556-8956, fax 310-556-8441</t>
  </si>
  <si>
    <t>Cross Timbers 817-885-2312, fax 817-882-7259</t>
  </si>
  <si>
    <t>Duke Energy Marketing Ltd Partnership 403-297-9800, fax 403-237-6021</t>
  </si>
  <si>
    <t>El Paso Merchant Energy Gas, LP 713-420-2180</t>
  </si>
  <si>
    <t>4/3/00: Called and left messages for</t>
  </si>
  <si>
    <t>Peggy McNight, 713-420-3988 and</t>
  </si>
  <si>
    <t>Jerry Pape, 713-420-4557.</t>
  </si>
  <si>
    <t>Engage Energy Canada 403-297-0333, fax 403-269-5909</t>
  </si>
  <si>
    <t>HS Resources 918-481-0992,fax 918-497-5122</t>
  </si>
  <si>
    <t>Merrill Lynch 212-449-8633, fax 212-449-4723</t>
  </si>
  <si>
    <t>4/3/00: Talked to Jeff. An example will be sent to us. He said that all confirms</t>
  </si>
  <si>
    <t>have been sent to confirm fax number.</t>
  </si>
  <si>
    <t>Occidental Eenrgy Marketing 713-215-7084, fax 713-215-7486</t>
  </si>
  <si>
    <t>4/3/00: Left message with Jeff Mokros</t>
  </si>
  <si>
    <t>Southern Company Energy &amp; Marketing 678-579-3319, fax 678-579-5754</t>
  </si>
  <si>
    <t>3/24/00: fax sent to Jeff Mokros; sent list of all confirms to him</t>
  </si>
  <si>
    <t>Tractebel Energy Marketing 713-350-1400, Fax 713-548-5153</t>
  </si>
  <si>
    <t>4/3/00: Printed all confirms for Ana</t>
  </si>
  <si>
    <t>4/3/00: Sent fax.</t>
  </si>
  <si>
    <t>person</t>
  </si>
  <si>
    <t>3/31/00: Received 3 confirms</t>
  </si>
  <si>
    <t>4/3/00: Sent fax to Meredith Nolan</t>
  </si>
  <si>
    <t>Cargill  Fax(612) 984-3976</t>
  </si>
  <si>
    <t>3/29: rec 3 confirms</t>
  </si>
  <si>
    <t xml:space="preserve">3/28/00: 33 confirms received </t>
  </si>
  <si>
    <t>3/29 rec 3 confirms from c/p, EZ4928.1,</t>
  </si>
  <si>
    <t>EZ6246.2, EX6780.1</t>
  </si>
  <si>
    <t>were sent to us--23 total.</t>
  </si>
  <si>
    <t>3/31: received 5 confirms (4 after 3/3/00)</t>
  </si>
  <si>
    <t>3/29/00: Received 3 confirms (all before</t>
  </si>
  <si>
    <t>3/3) but not on large list.</t>
  </si>
  <si>
    <t>3/28 rec 9 confirms</t>
  </si>
  <si>
    <t>3/24 rec 8 (2 dated after 3/3/00)</t>
  </si>
  <si>
    <t>3/31: Received 8 confirms</t>
  </si>
  <si>
    <t>4/3/00: Called Michael Stice and Rex Bennett.</t>
  </si>
  <si>
    <t>Fax sent with list of confirms, 3/30/00.</t>
  </si>
  <si>
    <t>outstanding</t>
  </si>
  <si>
    <t>4/10/00: Received 2 remaining confirms from the list</t>
  </si>
  <si>
    <t>4/10: received all 5 faxed confirms</t>
  </si>
  <si>
    <t>4/5: fax sent to Jennifer Belsome at 713-624-9622</t>
  </si>
  <si>
    <t>Mission accomplished-have received all confirms</t>
  </si>
  <si>
    <t>Derek</t>
  </si>
  <si>
    <t>4/6: talked to Toby Smith who</t>
  </si>
  <si>
    <t>said that confirms would be sent</t>
  </si>
  <si>
    <t>4/6: Kelly McCusler said that confirms were on their way to us</t>
  </si>
  <si>
    <t>way to us.</t>
  </si>
  <si>
    <t xml:space="preserve">4/4: refaxed list. Confirms are on their </t>
  </si>
  <si>
    <t>4/4: refaxed list of confirms</t>
  </si>
  <si>
    <t>C/P was only sending signature pages. All outstanding confirms sent by fax</t>
  </si>
  <si>
    <t>confirms are on their way to us</t>
  </si>
  <si>
    <t>4/5/00: Felicia Urban refaxed list of confirms to them.</t>
  </si>
  <si>
    <t>Georgia Pacific:</t>
  </si>
  <si>
    <t>4/10: Jarrod Cyprow is calling this</t>
  </si>
  <si>
    <t>c/p for confirms</t>
  </si>
  <si>
    <t>4/7/00: Updated list sent to Debbie Stepforth</t>
  </si>
  <si>
    <t>4/10/00: Updated list sent to Cindy Nixon</t>
  </si>
  <si>
    <t xml:space="preserve">4/7: on hold until we hear from </t>
  </si>
  <si>
    <t>ECC</t>
  </si>
  <si>
    <t>On hold until we hear from ECC</t>
  </si>
  <si>
    <t>Do not send back executed confirms. Verbal only</t>
  </si>
  <si>
    <t>Bruce</t>
  </si>
  <si>
    <t>4/6: c/p will not execute confirms</t>
  </si>
  <si>
    <t>Faxed actual confirms to him. Confirms on their way to us. Follow-up needed.</t>
  </si>
  <si>
    <t>C/P not returning phone calls</t>
  </si>
  <si>
    <t>Mission accomplished--all in</t>
  </si>
  <si>
    <t>4/6: Liz Hillman, 281-597-6255</t>
  </si>
  <si>
    <t>Need to follow-up</t>
  </si>
  <si>
    <t>4/6: 213-244-1200</t>
  </si>
  <si>
    <t>Not returning phone calls</t>
  </si>
  <si>
    <t>4/6: 281-537-9928</t>
  </si>
  <si>
    <t>Followup needed…C/P not</t>
  </si>
  <si>
    <t>returning phone calls</t>
  </si>
  <si>
    <t>4/6: 303-295-0222</t>
  </si>
  <si>
    <t>Mr. Wagner will follow up</t>
  </si>
  <si>
    <t>4/10: Talked to Liz.</t>
  </si>
  <si>
    <t>Actual confirms being resent to them</t>
  </si>
  <si>
    <t>Petroglyph Energy</t>
  </si>
  <si>
    <t>4/10: all in</t>
  </si>
  <si>
    <t>4/10: Confirms being resent to them</t>
  </si>
  <si>
    <t>Terry Arnold 405-553-6400</t>
  </si>
  <si>
    <t xml:space="preserve">4/10/00: Left message with Gail. Sent fax </t>
  </si>
  <si>
    <t>4/10: Another call placed into TXU. Awaiting to have these returned</t>
  </si>
  <si>
    <t>4/11/00: Called and left message with Brian Perone</t>
  </si>
  <si>
    <t>4/7/00: Sent fax of actual 5 confirms</t>
  </si>
  <si>
    <t>4/11/00: Confirms being sent to us today</t>
  </si>
  <si>
    <t>4/11/00: Fax sent to him of all open deals</t>
  </si>
  <si>
    <t>4/11/00: Faxed two deal tickets to Brian</t>
  </si>
  <si>
    <t>Now a part of Energy USA</t>
  </si>
  <si>
    <t>4/3/00: Sent fax to C/P.</t>
  </si>
  <si>
    <t>4/7/00: Sent fax w/list of confirms to Jerry Pape</t>
  </si>
  <si>
    <t>Faxes being sent today to us</t>
  </si>
  <si>
    <t>4/6/00: received emai from Ana stating they were working on it</t>
  </si>
  <si>
    <t>4/14: Old faxes are being sent to 713-646-2495..New ones to the confirm center per conversation w/Erica Brooks</t>
  </si>
  <si>
    <t>Morgan Stanley (Jeff Tavolacci, 212-761-2641, fax 212-761-3084)</t>
  </si>
  <si>
    <t>4/14/00: Talked to Jeff. All older confirms were sent to us at 713-646-2495.</t>
  </si>
  <si>
    <t>Legal will be talking to his legal department about the form of confirmations</t>
  </si>
  <si>
    <t>going forward</t>
  </si>
  <si>
    <t xml:space="preserve">Legal needs to follow up for signed confirms </t>
  </si>
  <si>
    <t>4/17/00:  Spoke with Lox Shingleton (281-293-2010), don't sign confirms b/c they figure they will go to court regardless if there is a disagreement</t>
  </si>
  <si>
    <t>4/17/00:  Spoke to Jo Logan (614-760-2797), won't sign confirms, could not give a reason for not signing confirms other than than they never have.</t>
  </si>
  <si>
    <t>4/17/00:  called and left message for Ron Chovanec (713-753-1430) to see when he will send signed confirms back</t>
  </si>
  <si>
    <t>4/17/00:  Left message for Jerry Pape (713-420-4557) to follow up on confirm status</t>
  </si>
  <si>
    <t>4/17:  refaxing actual confirms to Liz Hillman (281-597-6855)</t>
  </si>
  <si>
    <t>Waiting on call back from Toby Smith</t>
  </si>
  <si>
    <t>4/17:  Spoke with Johnny Brumley (817-877-9955), will send confirms by Friday</t>
  </si>
  <si>
    <t>Talked to Christian at UBS</t>
  </si>
  <si>
    <t>UBSAG</t>
  </si>
  <si>
    <t>4/18: Talked to them</t>
  </si>
  <si>
    <t>about confirms</t>
  </si>
  <si>
    <t>4/18/00:  Emailed a new list of unsigned confirms to Mohammad (mkuwawala@coral-energy.com)</t>
  </si>
  <si>
    <t>4/18/00:  Vicki George no longer works for Cornerstone/Coast; spoke with Len Messina</t>
  </si>
  <si>
    <t>and he will send confirm over within next day or two (281-274-7526)</t>
  </si>
  <si>
    <t xml:space="preserve">4/18/00:  Spoke with Pam Smith and discovered </t>
  </si>
  <si>
    <t xml:space="preserve">original faxed confirms were sent to confirm </t>
  </si>
  <si>
    <t>center; she will refax to our number today</t>
  </si>
  <si>
    <t xml:space="preserve">4/18:  Left message for Clay </t>
  </si>
  <si>
    <t>Cox (214-265-0080) to follow</t>
  </si>
  <si>
    <t>up on confirms</t>
  </si>
  <si>
    <t>status</t>
  </si>
  <si>
    <t xml:space="preserve">4/17: Left message for Kelly McCusker (281-589-4600) to follow  </t>
  </si>
  <si>
    <t>up on confim status</t>
  </si>
  <si>
    <t xml:space="preserve">4/17:  Left another message for </t>
  </si>
  <si>
    <t xml:space="preserve">Toby Smith (713-978-3655) to </t>
  </si>
  <si>
    <t>as of 6/07/00</t>
  </si>
  <si>
    <t>as of 6/14/00</t>
  </si>
  <si>
    <t>as of 6/21/00</t>
  </si>
  <si>
    <t>Cabot Oil and Gas Marketing Corporation</t>
  </si>
  <si>
    <t>Cabot Oil and Gas Corporation</t>
  </si>
  <si>
    <t>Chevron Chemical Company LLC</t>
  </si>
  <si>
    <t>LG&amp;E Marketing</t>
  </si>
  <si>
    <t>LG&amp;E Energy Marketing</t>
  </si>
  <si>
    <t>Montana Power Trading and Marketing Company</t>
  </si>
  <si>
    <t>Nine Energy Services, LLC</t>
  </si>
  <si>
    <t>Nine Energy Services LLC</t>
  </si>
  <si>
    <t>On 6/16/00, Spoke with Lillian Eaton @</t>
  </si>
  <si>
    <t>Trying to get confirms signed; high priority on legal amendments list</t>
  </si>
  <si>
    <t>425-462-3745. She referred me to Clay Riding</t>
  </si>
  <si>
    <t>425-462-3703.  He is out of office until 6/19/00.</t>
  </si>
  <si>
    <t>Left message for him. High priority on legal</t>
  </si>
  <si>
    <t>amendment spreadsheet.</t>
  </si>
  <si>
    <t xml:space="preserve">Left message with Ralph Purves @ </t>
  </si>
  <si>
    <t>(858) 650-6153 on 6/16/00. High priority</t>
  </si>
  <si>
    <t>on legal amendment spreadsheet.</t>
  </si>
  <si>
    <t>SG Interests</t>
  </si>
  <si>
    <t>SG Interests V</t>
  </si>
  <si>
    <t>Tiger Natural Gas Inc.</t>
  </si>
  <si>
    <t>Tiger Natural Gas</t>
  </si>
  <si>
    <t>Unocal Energy Trading Inc.</t>
  </si>
  <si>
    <t>Wisconsin Gas Company</t>
  </si>
  <si>
    <t>last</t>
  </si>
  <si>
    <t>as of 6/15/00</t>
  </si>
  <si>
    <t>updated</t>
  </si>
  <si>
    <t>Central Illinois Gas Co.</t>
  </si>
  <si>
    <t>Central Illinois</t>
  </si>
  <si>
    <t>Chevron LLC</t>
  </si>
  <si>
    <t>Chevron</t>
  </si>
  <si>
    <t>Spoke with Melinda again and ECC confirms us</t>
  </si>
  <si>
    <t>El Paso Merchant Energy Gas LP</t>
  </si>
  <si>
    <t>Entex</t>
  </si>
  <si>
    <t>Gulf Gas</t>
  </si>
  <si>
    <t>Heartland Steel</t>
  </si>
  <si>
    <t>City of Huntsville</t>
  </si>
  <si>
    <t>Phillips Gas Marketing</t>
  </si>
  <si>
    <t>Sheffield Utilities</t>
  </si>
  <si>
    <t>Questar</t>
  </si>
  <si>
    <t>Questar Gas Company</t>
  </si>
  <si>
    <t>Reliant Energy - Enterprises</t>
  </si>
  <si>
    <t>SDS Petroleum Products</t>
  </si>
  <si>
    <t>SDS</t>
  </si>
  <si>
    <t xml:space="preserve">Shell </t>
  </si>
  <si>
    <t>Shell</t>
  </si>
  <si>
    <t>Superior</t>
  </si>
  <si>
    <t>Swift Energy</t>
  </si>
  <si>
    <t>Swift</t>
  </si>
  <si>
    <t>Torch Energy</t>
  </si>
  <si>
    <t>Trussville Utilities</t>
  </si>
  <si>
    <t>Trussville</t>
  </si>
  <si>
    <t>6/05/00</t>
  </si>
  <si>
    <t>6/02/00</t>
  </si>
  <si>
    <t>6/02/2000</t>
  </si>
  <si>
    <t>request confirms</t>
  </si>
  <si>
    <t xml:space="preserve">4/17:  Felicia Urban (713-609-5000) claims she faxed confirms last </t>
  </si>
  <si>
    <t>week…will follow up with David</t>
  </si>
  <si>
    <t xml:space="preserve">4/11:  Spoke to Stacey Bush </t>
  </si>
  <si>
    <t xml:space="preserve">(303-568-3228) and sent her </t>
  </si>
  <si>
    <t>new list of confirms</t>
  </si>
  <si>
    <t xml:space="preserve">4/17:  Left message with Stacey </t>
  </si>
  <si>
    <t>to follow up on confirm status</t>
  </si>
  <si>
    <t>4/20:  Refaxed confirms to Liz</t>
  </si>
  <si>
    <t>Hillman at F:281-597-6520</t>
  </si>
  <si>
    <t>Claims legal has problem with confirm language pertaining to ISDA reference</t>
  </si>
  <si>
    <t xml:space="preserve">4/17:  Left message for Wayne Britton </t>
  </si>
  <si>
    <t xml:space="preserve">(713-652-1261) to follow up on confirm </t>
  </si>
  <si>
    <t xml:space="preserve">4/20: Spoke to Wayne Britton and </t>
  </si>
  <si>
    <t xml:space="preserve">asked him to find out what the specific </t>
  </si>
  <si>
    <t xml:space="preserve">legal issue is with the confirms, then </t>
  </si>
  <si>
    <t>will follow up w/ David/Joe</t>
  </si>
  <si>
    <t xml:space="preserve">4/20:  Following up with David to determine if we have </t>
  </si>
  <si>
    <t>received any confirms</t>
  </si>
  <si>
    <t>4/20:  Left message for Toby</t>
  </si>
  <si>
    <t>Smith</t>
  </si>
  <si>
    <t xml:space="preserve">4/20:  Working w/ David to determine if any confirms have been </t>
  </si>
  <si>
    <t>received</t>
  </si>
  <si>
    <t>4/20:  Confirms will be here by April</t>
  </si>
  <si>
    <t>21st</t>
  </si>
  <si>
    <t>4/20:  Left message with Stacey</t>
  </si>
  <si>
    <t>4/20:  Waiting on response to email from Mohammed</t>
  </si>
  <si>
    <t>4/20:  Spoke with Pam Smith (918-497-5117) and</t>
  </si>
  <si>
    <t>emailed new deal list (1/1/90 to 4/10/90) to her</t>
  </si>
  <si>
    <t>4/20:  Spoke to Clay Cox who</t>
  </si>
  <si>
    <t xml:space="preserve">told me confirms would arrive </t>
  </si>
  <si>
    <t>next week</t>
  </si>
  <si>
    <t>4/20:  Spoke to Ron and emailed him new list of deals (1/1/90 to 4/10/00)</t>
  </si>
  <si>
    <t xml:space="preserve">4/17:  Spoke with Peggy Gordon </t>
  </si>
  <si>
    <t xml:space="preserve">(918-493-1715), will be sending </t>
  </si>
  <si>
    <t>signed confirms over today</t>
  </si>
  <si>
    <t>4/20:  Jerry claims confirms have been sent over</t>
  </si>
  <si>
    <t>We are unable to contact per email from Dianne Seib</t>
  </si>
  <si>
    <t>Carol St. Clair is contacting C/P legal department to rectify this.</t>
  </si>
  <si>
    <t>All in</t>
  </si>
  <si>
    <t>Derek will be contacting them</t>
  </si>
  <si>
    <t>Firm contacted. Confirms are on their way to us</t>
  </si>
  <si>
    <t>C/P is not returning generated confirms; followup needed with legal</t>
  </si>
  <si>
    <t>Carol St. Clair is following up</t>
  </si>
  <si>
    <t>All confirms in</t>
  </si>
  <si>
    <t>Left message with Peggy Gordon. Will have her fax confirms to me.</t>
  </si>
  <si>
    <t>Legal working on this.</t>
  </si>
  <si>
    <t>Emailed list of outstanding confirms to Jerry Pape</t>
  </si>
  <si>
    <t>Left message with Liz Hillman to status on confirms (only need 2 more)</t>
  </si>
  <si>
    <t>Faxed new copies of confirms to Marcus Divita</t>
  </si>
  <si>
    <t xml:space="preserve">Steve Smith is sending these in </t>
  </si>
  <si>
    <t>Erica Brooks at TXU just sent a large batch to us. Pam Sonnier is executing</t>
  </si>
  <si>
    <t>Unexecuted Confirmations Report-Financial Confirmations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</si>
</sst>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0"/>
      <color indexed="17"/>
      <name val="Arial"/>
      <family val="2"/>
    </font>
    <font>
      <sz val="10"/>
      <color indexed="8"/>
      <name val="Arial"/>
      <family val="2"/>
    </font>
    <font>
      <b/>
      <sz val="10"/>
      <name val="Arial"/>
    </font>
    <font>
      <sz val="8"/>
      <name val="Arial"/>
    </font>
    <font>
      <b/>
      <sz val="8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14" fontId="0" fillId="0" borderId="0" xfId="0" applyNumberFormat="1"/>
    <xf numFmtId="0" fontId="7" fillId="0" borderId="0" xfId="0" applyFont="1"/>
    <xf numFmtId="0" fontId="0" fillId="0" borderId="2" xfId="0" applyBorder="1" applyAlignment="1">
      <alignment horizontal="center"/>
    </xf>
    <xf numFmtId="0" fontId="2" fillId="0" borderId="0" xfId="0" applyFont="1" applyFill="1"/>
    <xf numFmtId="16" fontId="0" fillId="0" borderId="0" xfId="0" applyNumberFormat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/>
    <xf numFmtId="0" fontId="8" fillId="0" borderId="1" xfId="0" applyFont="1" applyBorder="1"/>
    <xf numFmtId="1" fontId="0" fillId="0" borderId="0" xfId="0" applyNumberFormat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quotePrefix="1" applyBorder="1" applyAlignment="1">
      <alignment horizontal="center"/>
    </xf>
    <xf numFmtId="0" fontId="4" fillId="0" borderId="0" xfId="0" applyFont="1" applyFill="1"/>
    <xf numFmtId="0" fontId="9" fillId="0" borderId="0" xfId="0" applyFont="1"/>
    <xf numFmtId="0" fontId="9" fillId="0" borderId="0" xfId="0" applyFont="1" applyFill="1"/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10" fillId="0" borderId="0" xfId="0" applyFont="1"/>
    <xf numFmtId="0" fontId="4" fillId="0" borderId="0" xfId="0" quotePrefix="1" applyFont="1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" fontId="4" fillId="0" borderId="0" xfId="0" quotePrefix="1" applyNumberFormat="1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2" xfId="0" applyFont="1" applyBorder="1" applyAlignment="1">
      <alignment horizontal="center"/>
    </xf>
    <xf numFmtId="14" fontId="0" fillId="0" borderId="0" xfId="0" quotePrefix="1" applyNumberFormat="1" applyAlignment="1">
      <alignment horizontal="center"/>
    </xf>
    <xf numFmtId="0" fontId="11" fillId="0" borderId="0" xfId="0" quotePrefix="1" applyFont="1" applyAlignment="1">
      <alignment horizontal="center"/>
    </xf>
    <xf numFmtId="0" fontId="0" fillId="0" borderId="0" xfId="0" applyAlignment="1"/>
    <xf numFmtId="14" fontId="4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0" fontId="4" fillId="0" borderId="0" xfId="0" applyFont="1" applyBorder="1"/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8" fillId="0" borderId="0" xfId="0" applyFont="1" applyBorder="1"/>
    <xf numFmtId="0" fontId="0" fillId="0" borderId="1" xfId="0" quotePrefix="1" applyBorder="1" applyAlignment="1">
      <alignment horizontal="center"/>
    </xf>
    <xf numFmtId="0" fontId="0" fillId="0" borderId="0" xfId="0" quotePrefix="1" applyNumberFormat="1" applyAlignment="1">
      <alignment horizontal="center"/>
    </xf>
    <xf numFmtId="0" fontId="0" fillId="0" borderId="0" xfId="0" applyNumberFormat="1" applyAlignment="1">
      <alignment horizontal="center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0" fontId="2" fillId="0" borderId="0" xfId="0" quotePrefix="1" applyFont="1"/>
    <xf numFmtId="0" fontId="12" fillId="0" borderId="0" xfId="0" applyFont="1"/>
    <xf numFmtId="0" fontId="4" fillId="0" borderId="0" xfId="0" applyFont="1" applyAlignment="1"/>
    <xf numFmtId="0" fontId="11" fillId="0" borderId="0" xfId="0" applyFont="1" applyAlignment="1"/>
    <xf numFmtId="0" fontId="9" fillId="0" borderId="0" xfId="0" applyFont="1" applyAlignment="1"/>
    <xf numFmtId="0" fontId="2" fillId="0" borderId="0" xfId="0" applyFont="1" applyAlignment="1"/>
    <xf numFmtId="0" fontId="0" fillId="0" borderId="0" xfId="0" quotePrefix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0" fontId="4" fillId="0" borderId="1" xfId="0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14" fillId="0" borderId="0" xfId="0" applyFont="1" applyBorder="1" applyAlignment="1">
      <alignment horizontal="centerContinuous"/>
    </xf>
    <xf numFmtId="0" fontId="14" fillId="0" borderId="0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0" fillId="0" borderId="0" xfId="0" applyBorder="1"/>
    <xf numFmtId="0" fontId="1" fillId="0" borderId="0" xfId="0" applyFont="1"/>
    <xf numFmtId="0" fontId="15" fillId="0" borderId="0" xfId="0" applyFont="1"/>
    <xf numFmtId="0" fontId="0" fillId="0" borderId="5" xfId="0" applyBorder="1"/>
    <xf numFmtId="0" fontId="3" fillId="0" borderId="0" xfId="0" applyFont="1" applyBorder="1"/>
    <xf numFmtId="0" fontId="13" fillId="0" borderId="0" xfId="0" applyFont="1" applyBorder="1"/>
    <xf numFmtId="14" fontId="0" fillId="0" borderId="0" xfId="0" applyNumberFormat="1" applyBorder="1"/>
    <xf numFmtId="0" fontId="15" fillId="0" borderId="0" xfId="0" applyFont="1" applyBorder="1"/>
    <xf numFmtId="0" fontId="9" fillId="0" borderId="2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00.xml><?xml version="1.0" encoding="utf-8"?>
<formControlPr xmlns="http://schemas.microsoft.com/office/spreadsheetml/2009/9/main" objectType="Button" lockText="1"/>
</file>

<file path=xl/ctrlProps/ctrlProp101.xml><?xml version="1.0" encoding="utf-8"?>
<formControlPr xmlns="http://schemas.microsoft.com/office/spreadsheetml/2009/9/main" objectType="Button" lockText="1"/>
</file>

<file path=xl/ctrlProps/ctrlProp102.xml><?xml version="1.0" encoding="utf-8"?>
<formControlPr xmlns="http://schemas.microsoft.com/office/spreadsheetml/2009/9/main" objectType="Button" lockText="1"/>
</file>

<file path=xl/ctrlProps/ctrlProp103.xml><?xml version="1.0" encoding="utf-8"?>
<formControlPr xmlns="http://schemas.microsoft.com/office/spreadsheetml/2009/9/main" objectType="Button" lockText="1"/>
</file>

<file path=xl/ctrlProps/ctrlProp104.xml><?xml version="1.0" encoding="utf-8"?>
<formControlPr xmlns="http://schemas.microsoft.com/office/spreadsheetml/2009/9/main" objectType="Button" lockText="1"/>
</file>

<file path=xl/ctrlProps/ctrlProp105.xml><?xml version="1.0" encoding="utf-8"?>
<formControlPr xmlns="http://schemas.microsoft.com/office/spreadsheetml/2009/9/main" objectType="Button" lockText="1"/>
</file>

<file path=xl/ctrlProps/ctrlProp106.xml><?xml version="1.0" encoding="utf-8"?>
<formControlPr xmlns="http://schemas.microsoft.com/office/spreadsheetml/2009/9/main" objectType="Button" lockText="1"/>
</file>

<file path=xl/ctrlProps/ctrlProp107.xml><?xml version="1.0" encoding="utf-8"?>
<formControlPr xmlns="http://schemas.microsoft.com/office/spreadsheetml/2009/9/main" objectType="Button" lockText="1"/>
</file>

<file path=xl/ctrlProps/ctrlProp108.xml><?xml version="1.0" encoding="utf-8"?>
<formControlPr xmlns="http://schemas.microsoft.com/office/spreadsheetml/2009/9/main" objectType="Button" lockText="1"/>
</file>

<file path=xl/ctrlProps/ctrlProp109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10.xml><?xml version="1.0" encoding="utf-8"?>
<formControlPr xmlns="http://schemas.microsoft.com/office/spreadsheetml/2009/9/main" objectType="Button" lockText="1"/>
</file>

<file path=xl/ctrlProps/ctrlProp111.xml><?xml version="1.0" encoding="utf-8"?>
<formControlPr xmlns="http://schemas.microsoft.com/office/spreadsheetml/2009/9/main" objectType="Button" lockText="1"/>
</file>

<file path=xl/ctrlProps/ctrlProp112.xml><?xml version="1.0" encoding="utf-8"?>
<formControlPr xmlns="http://schemas.microsoft.com/office/spreadsheetml/2009/9/main" objectType="Button" lockText="1"/>
</file>

<file path=xl/ctrlProps/ctrlProp113.xml><?xml version="1.0" encoding="utf-8"?>
<formControlPr xmlns="http://schemas.microsoft.com/office/spreadsheetml/2009/9/main" objectType="Button" lockText="1"/>
</file>

<file path=xl/ctrlProps/ctrlProp114.xml><?xml version="1.0" encoding="utf-8"?>
<formControlPr xmlns="http://schemas.microsoft.com/office/spreadsheetml/2009/9/main" objectType="Button" lockText="1"/>
</file>

<file path=xl/ctrlProps/ctrlProp115.xml><?xml version="1.0" encoding="utf-8"?>
<formControlPr xmlns="http://schemas.microsoft.com/office/spreadsheetml/2009/9/main" objectType="Button" lockText="1"/>
</file>

<file path=xl/ctrlProps/ctrlProp116.xml><?xml version="1.0" encoding="utf-8"?>
<formControlPr xmlns="http://schemas.microsoft.com/office/spreadsheetml/2009/9/main" objectType="Button" lockText="1"/>
</file>

<file path=xl/ctrlProps/ctrlProp117.xml><?xml version="1.0" encoding="utf-8"?>
<formControlPr xmlns="http://schemas.microsoft.com/office/spreadsheetml/2009/9/main" objectType="Button" lockText="1"/>
</file>

<file path=xl/ctrlProps/ctrlProp118.xml><?xml version="1.0" encoding="utf-8"?>
<formControlPr xmlns="http://schemas.microsoft.com/office/spreadsheetml/2009/9/main" objectType="Button" lockText="1"/>
</file>

<file path=xl/ctrlProps/ctrlProp119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20.xml><?xml version="1.0" encoding="utf-8"?>
<formControlPr xmlns="http://schemas.microsoft.com/office/spreadsheetml/2009/9/main" objectType="Button" lockText="1"/>
</file>

<file path=xl/ctrlProps/ctrlProp121.xml><?xml version="1.0" encoding="utf-8"?>
<formControlPr xmlns="http://schemas.microsoft.com/office/spreadsheetml/2009/9/main" objectType="Button" lockText="1"/>
</file>

<file path=xl/ctrlProps/ctrlProp122.xml><?xml version="1.0" encoding="utf-8"?>
<formControlPr xmlns="http://schemas.microsoft.com/office/spreadsheetml/2009/9/main" objectType="Button" lockText="1"/>
</file>

<file path=xl/ctrlProps/ctrlProp123.xml><?xml version="1.0" encoding="utf-8"?>
<formControlPr xmlns="http://schemas.microsoft.com/office/spreadsheetml/2009/9/main" objectType="Button" lockText="1"/>
</file>

<file path=xl/ctrlProps/ctrlProp124.xml><?xml version="1.0" encoding="utf-8"?>
<formControlPr xmlns="http://schemas.microsoft.com/office/spreadsheetml/2009/9/main" objectType="Button" lockText="1"/>
</file>

<file path=xl/ctrlProps/ctrlProp125.xml><?xml version="1.0" encoding="utf-8"?>
<formControlPr xmlns="http://schemas.microsoft.com/office/spreadsheetml/2009/9/main" objectType="Button" lockText="1"/>
</file>

<file path=xl/ctrlProps/ctrlProp126.xml><?xml version="1.0" encoding="utf-8"?>
<formControlPr xmlns="http://schemas.microsoft.com/office/spreadsheetml/2009/9/main" objectType="Button" lockText="1"/>
</file>

<file path=xl/ctrlProps/ctrlProp127.xml><?xml version="1.0" encoding="utf-8"?>
<formControlPr xmlns="http://schemas.microsoft.com/office/spreadsheetml/2009/9/main" objectType="Button" lockText="1"/>
</file>

<file path=xl/ctrlProps/ctrlProp128.xml><?xml version="1.0" encoding="utf-8"?>
<formControlPr xmlns="http://schemas.microsoft.com/office/spreadsheetml/2009/9/main" objectType="Button" lockText="1"/>
</file>

<file path=xl/ctrlProps/ctrlProp129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30.xml><?xml version="1.0" encoding="utf-8"?>
<formControlPr xmlns="http://schemas.microsoft.com/office/spreadsheetml/2009/9/main" objectType="Button" lockText="1"/>
</file>

<file path=xl/ctrlProps/ctrlProp131.xml><?xml version="1.0" encoding="utf-8"?>
<formControlPr xmlns="http://schemas.microsoft.com/office/spreadsheetml/2009/9/main" objectType="Button" lockText="1"/>
</file>

<file path=xl/ctrlProps/ctrlProp132.xml><?xml version="1.0" encoding="utf-8"?>
<formControlPr xmlns="http://schemas.microsoft.com/office/spreadsheetml/2009/9/main" objectType="Button" lockText="1"/>
</file>

<file path=xl/ctrlProps/ctrlProp133.xml><?xml version="1.0" encoding="utf-8"?>
<formControlPr xmlns="http://schemas.microsoft.com/office/spreadsheetml/2009/9/main" objectType="Button" lockText="1"/>
</file>

<file path=xl/ctrlProps/ctrlProp134.xml><?xml version="1.0" encoding="utf-8"?>
<formControlPr xmlns="http://schemas.microsoft.com/office/spreadsheetml/2009/9/main" objectType="Button" lockText="1"/>
</file>

<file path=xl/ctrlProps/ctrlProp135.xml><?xml version="1.0" encoding="utf-8"?>
<formControlPr xmlns="http://schemas.microsoft.com/office/spreadsheetml/2009/9/main" objectType="Button" lockText="1"/>
</file>

<file path=xl/ctrlProps/ctrlProp136.xml><?xml version="1.0" encoding="utf-8"?>
<formControlPr xmlns="http://schemas.microsoft.com/office/spreadsheetml/2009/9/main" objectType="Button" lockText="1"/>
</file>

<file path=xl/ctrlProps/ctrlProp137.xml><?xml version="1.0" encoding="utf-8"?>
<formControlPr xmlns="http://schemas.microsoft.com/office/spreadsheetml/2009/9/main" objectType="Button" lockText="1"/>
</file>

<file path=xl/ctrlProps/ctrlProp138.xml><?xml version="1.0" encoding="utf-8"?>
<formControlPr xmlns="http://schemas.microsoft.com/office/spreadsheetml/2009/9/main" objectType="Button" lockText="1"/>
</file>

<file path=xl/ctrlProps/ctrlProp139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40.xml><?xml version="1.0" encoding="utf-8"?>
<formControlPr xmlns="http://schemas.microsoft.com/office/spreadsheetml/2009/9/main" objectType="Button" lockText="1"/>
</file>

<file path=xl/ctrlProps/ctrlProp141.xml><?xml version="1.0" encoding="utf-8"?>
<formControlPr xmlns="http://schemas.microsoft.com/office/spreadsheetml/2009/9/main" objectType="Button" lockText="1"/>
</file>

<file path=xl/ctrlProps/ctrlProp142.xml><?xml version="1.0" encoding="utf-8"?>
<formControlPr xmlns="http://schemas.microsoft.com/office/spreadsheetml/2009/9/main" objectType="Button" lockText="1"/>
</file>

<file path=xl/ctrlProps/ctrlProp143.xml><?xml version="1.0" encoding="utf-8"?>
<formControlPr xmlns="http://schemas.microsoft.com/office/spreadsheetml/2009/9/main" objectType="Button" lockText="1"/>
</file>

<file path=xl/ctrlProps/ctrlProp144.xml><?xml version="1.0" encoding="utf-8"?>
<formControlPr xmlns="http://schemas.microsoft.com/office/spreadsheetml/2009/9/main" objectType="Button" lockText="1"/>
</file>

<file path=xl/ctrlProps/ctrlProp145.xml><?xml version="1.0" encoding="utf-8"?>
<formControlPr xmlns="http://schemas.microsoft.com/office/spreadsheetml/2009/9/main" objectType="Button" lockText="1"/>
</file>

<file path=xl/ctrlProps/ctrlProp146.xml><?xml version="1.0" encoding="utf-8"?>
<formControlPr xmlns="http://schemas.microsoft.com/office/spreadsheetml/2009/9/main" objectType="Button" lockText="1"/>
</file>

<file path=xl/ctrlProps/ctrlProp147.xml><?xml version="1.0" encoding="utf-8"?>
<formControlPr xmlns="http://schemas.microsoft.com/office/spreadsheetml/2009/9/main" objectType="Button" lockText="1"/>
</file>

<file path=xl/ctrlProps/ctrlProp148.xml><?xml version="1.0" encoding="utf-8"?>
<formControlPr xmlns="http://schemas.microsoft.com/office/spreadsheetml/2009/9/main" objectType="Button" lockText="1"/>
</file>

<file path=xl/ctrlProps/ctrlProp149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50.xml><?xml version="1.0" encoding="utf-8"?>
<formControlPr xmlns="http://schemas.microsoft.com/office/spreadsheetml/2009/9/main" objectType="Button" lockText="1"/>
</file>

<file path=xl/ctrlProps/ctrlProp151.xml><?xml version="1.0" encoding="utf-8"?>
<formControlPr xmlns="http://schemas.microsoft.com/office/spreadsheetml/2009/9/main" objectType="Button" lockText="1"/>
</file>

<file path=xl/ctrlProps/ctrlProp152.xml><?xml version="1.0" encoding="utf-8"?>
<formControlPr xmlns="http://schemas.microsoft.com/office/spreadsheetml/2009/9/main" objectType="Button" lockText="1"/>
</file>

<file path=xl/ctrlProps/ctrlProp153.xml><?xml version="1.0" encoding="utf-8"?>
<formControlPr xmlns="http://schemas.microsoft.com/office/spreadsheetml/2009/9/main" objectType="Button" lockText="1"/>
</file>

<file path=xl/ctrlProps/ctrlProp154.xml><?xml version="1.0" encoding="utf-8"?>
<formControlPr xmlns="http://schemas.microsoft.com/office/spreadsheetml/2009/9/main" objectType="Button" lockText="1"/>
</file>

<file path=xl/ctrlProps/ctrlProp155.xml><?xml version="1.0" encoding="utf-8"?>
<formControlPr xmlns="http://schemas.microsoft.com/office/spreadsheetml/2009/9/main" objectType="Button" lockText="1"/>
</file>

<file path=xl/ctrlProps/ctrlProp156.xml><?xml version="1.0" encoding="utf-8"?>
<formControlPr xmlns="http://schemas.microsoft.com/office/spreadsheetml/2009/9/main" objectType="Button" lockText="1"/>
</file>

<file path=xl/ctrlProps/ctrlProp157.xml><?xml version="1.0" encoding="utf-8"?>
<formControlPr xmlns="http://schemas.microsoft.com/office/spreadsheetml/2009/9/main" objectType="Button" lockText="1"/>
</file>

<file path=xl/ctrlProps/ctrlProp158.xml><?xml version="1.0" encoding="utf-8"?>
<formControlPr xmlns="http://schemas.microsoft.com/office/spreadsheetml/2009/9/main" objectType="Button" lockText="1"/>
</file>

<file path=xl/ctrlProps/ctrlProp159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60.xml><?xml version="1.0" encoding="utf-8"?>
<formControlPr xmlns="http://schemas.microsoft.com/office/spreadsheetml/2009/9/main" objectType="Button" lockText="1"/>
</file>

<file path=xl/ctrlProps/ctrlProp161.xml><?xml version="1.0" encoding="utf-8"?>
<formControlPr xmlns="http://schemas.microsoft.com/office/spreadsheetml/2009/9/main" objectType="Button" lockText="1"/>
</file>

<file path=xl/ctrlProps/ctrlProp162.xml><?xml version="1.0" encoding="utf-8"?>
<formControlPr xmlns="http://schemas.microsoft.com/office/spreadsheetml/2009/9/main" objectType="Button" lockText="1"/>
</file>

<file path=xl/ctrlProps/ctrlProp163.xml><?xml version="1.0" encoding="utf-8"?>
<formControlPr xmlns="http://schemas.microsoft.com/office/spreadsheetml/2009/9/main" objectType="Button" lockText="1"/>
</file>

<file path=xl/ctrlProps/ctrlProp164.xml><?xml version="1.0" encoding="utf-8"?>
<formControlPr xmlns="http://schemas.microsoft.com/office/spreadsheetml/2009/9/main" objectType="Button" lockText="1"/>
</file>

<file path=xl/ctrlProps/ctrlProp165.xml><?xml version="1.0" encoding="utf-8"?>
<formControlPr xmlns="http://schemas.microsoft.com/office/spreadsheetml/2009/9/main" objectType="Button" lockText="1"/>
</file>

<file path=xl/ctrlProps/ctrlProp166.xml><?xml version="1.0" encoding="utf-8"?>
<formControlPr xmlns="http://schemas.microsoft.com/office/spreadsheetml/2009/9/main" objectType="Button" lockText="1"/>
</file>

<file path=xl/ctrlProps/ctrlProp167.xml><?xml version="1.0" encoding="utf-8"?>
<formControlPr xmlns="http://schemas.microsoft.com/office/spreadsheetml/2009/9/main" objectType="Button" lockText="1"/>
</file>

<file path=xl/ctrlProps/ctrlProp168.xml><?xml version="1.0" encoding="utf-8"?>
<formControlPr xmlns="http://schemas.microsoft.com/office/spreadsheetml/2009/9/main" objectType="Button" lockText="1"/>
</file>

<file path=xl/ctrlProps/ctrlProp169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70.xml><?xml version="1.0" encoding="utf-8"?>
<formControlPr xmlns="http://schemas.microsoft.com/office/spreadsheetml/2009/9/main" objectType="Button" lockText="1"/>
</file>

<file path=xl/ctrlProps/ctrlProp171.xml><?xml version="1.0" encoding="utf-8"?>
<formControlPr xmlns="http://schemas.microsoft.com/office/spreadsheetml/2009/9/main" objectType="Button" lockText="1"/>
</file>

<file path=xl/ctrlProps/ctrlProp172.xml><?xml version="1.0" encoding="utf-8"?>
<formControlPr xmlns="http://schemas.microsoft.com/office/spreadsheetml/2009/9/main" objectType="Button" lockText="1"/>
</file>

<file path=xl/ctrlProps/ctrlProp173.xml><?xml version="1.0" encoding="utf-8"?>
<formControlPr xmlns="http://schemas.microsoft.com/office/spreadsheetml/2009/9/main" objectType="Button" lockText="1"/>
</file>

<file path=xl/ctrlProps/ctrlProp174.xml><?xml version="1.0" encoding="utf-8"?>
<formControlPr xmlns="http://schemas.microsoft.com/office/spreadsheetml/2009/9/main" objectType="Button" lockText="1"/>
</file>

<file path=xl/ctrlProps/ctrlProp175.xml><?xml version="1.0" encoding="utf-8"?>
<formControlPr xmlns="http://schemas.microsoft.com/office/spreadsheetml/2009/9/main" objectType="Button" lockText="1"/>
</file>

<file path=xl/ctrlProps/ctrlProp176.xml><?xml version="1.0" encoding="utf-8"?>
<formControlPr xmlns="http://schemas.microsoft.com/office/spreadsheetml/2009/9/main" objectType="Button" lockText="1"/>
</file>

<file path=xl/ctrlProps/ctrlProp177.xml><?xml version="1.0" encoding="utf-8"?>
<formControlPr xmlns="http://schemas.microsoft.com/office/spreadsheetml/2009/9/main" objectType="Button" lockText="1"/>
</file>

<file path=xl/ctrlProps/ctrlProp178.xml><?xml version="1.0" encoding="utf-8"?>
<formControlPr xmlns="http://schemas.microsoft.com/office/spreadsheetml/2009/9/main" objectType="Button" lockText="1"/>
</file>

<file path=xl/ctrlProps/ctrlProp179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80.xml><?xml version="1.0" encoding="utf-8"?>
<formControlPr xmlns="http://schemas.microsoft.com/office/spreadsheetml/2009/9/main" objectType="Button" lockText="1"/>
</file>

<file path=xl/ctrlProps/ctrlProp181.xml><?xml version="1.0" encoding="utf-8"?>
<formControlPr xmlns="http://schemas.microsoft.com/office/spreadsheetml/2009/9/main" objectType="Button" lockText="1"/>
</file>

<file path=xl/ctrlProps/ctrlProp182.xml><?xml version="1.0" encoding="utf-8"?>
<formControlPr xmlns="http://schemas.microsoft.com/office/spreadsheetml/2009/9/main" objectType="Button" lockText="1"/>
</file>

<file path=xl/ctrlProps/ctrlProp183.xml><?xml version="1.0" encoding="utf-8"?>
<formControlPr xmlns="http://schemas.microsoft.com/office/spreadsheetml/2009/9/main" objectType="Button" lockText="1"/>
</file>

<file path=xl/ctrlProps/ctrlProp184.xml><?xml version="1.0" encoding="utf-8"?>
<formControlPr xmlns="http://schemas.microsoft.com/office/spreadsheetml/2009/9/main" objectType="Button" lockText="1"/>
</file>

<file path=xl/ctrlProps/ctrlProp185.xml><?xml version="1.0" encoding="utf-8"?>
<formControlPr xmlns="http://schemas.microsoft.com/office/spreadsheetml/2009/9/main" objectType="Button" lockText="1"/>
</file>

<file path=xl/ctrlProps/ctrlProp186.xml><?xml version="1.0" encoding="utf-8"?>
<formControlPr xmlns="http://schemas.microsoft.com/office/spreadsheetml/2009/9/main" objectType="Button" lockText="1"/>
</file>

<file path=xl/ctrlProps/ctrlProp187.xml><?xml version="1.0" encoding="utf-8"?>
<formControlPr xmlns="http://schemas.microsoft.com/office/spreadsheetml/2009/9/main" objectType="Button" lockText="1"/>
</file>

<file path=xl/ctrlProps/ctrlProp188.xml><?xml version="1.0" encoding="utf-8"?>
<formControlPr xmlns="http://schemas.microsoft.com/office/spreadsheetml/2009/9/main" objectType="Button" lockText="1"/>
</file>

<file path=xl/ctrlProps/ctrlProp189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190.xml><?xml version="1.0" encoding="utf-8"?>
<formControlPr xmlns="http://schemas.microsoft.com/office/spreadsheetml/2009/9/main" objectType="Button" lockText="1"/>
</file>

<file path=xl/ctrlProps/ctrlProp191.xml><?xml version="1.0" encoding="utf-8"?>
<formControlPr xmlns="http://schemas.microsoft.com/office/spreadsheetml/2009/9/main" objectType="Button" lockText="1"/>
</file>

<file path=xl/ctrlProps/ctrlProp192.xml><?xml version="1.0" encoding="utf-8"?>
<formControlPr xmlns="http://schemas.microsoft.com/office/spreadsheetml/2009/9/main" objectType="Button" lockText="1"/>
</file>

<file path=xl/ctrlProps/ctrlProp193.xml><?xml version="1.0" encoding="utf-8"?>
<formControlPr xmlns="http://schemas.microsoft.com/office/spreadsheetml/2009/9/main" objectType="Button" lockText="1"/>
</file>

<file path=xl/ctrlProps/ctrlProp194.xml><?xml version="1.0" encoding="utf-8"?>
<formControlPr xmlns="http://schemas.microsoft.com/office/spreadsheetml/2009/9/main" objectType="Button" lockText="1"/>
</file>

<file path=xl/ctrlProps/ctrlProp195.xml><?xml version="1.0" encoding="utf-8"?>
<formControlPr xmlns="http://schemas.microsoft.com/office/spreadsheetml/2009/9/main" objectType="Button" lockText="1"/>
</file>

<file path=xl/ctrlProps/ctrlProp196.xml><?xml version="1.0" encoding="utf-8"?>
<formControlPr xmlns="http://schemas.microsoft.com/office/spreadsheetml/2009/9/main" objectType="Button" lockText="1"/>
</file>

<file path=xl/ctrlProps/ctrlProp197.xml><?xml version="1.0" encoding="utf-8"?>
<formControlPr xmlns="http://schemas.microsoft.com/office/spreadsheetml/2009/9/main" objectType="Button" lockText="1"/>
</file>

<file path=xl/ctrlProps/ctrlProp198.xml><?xml version="1.0" encoding="utf-8"?>
<formControlPr xmlns="http://schemas.microsoft.com/office/spreadsheetml/2009/9/main" objectType="Button" lockText="1"/>
</file>

<file path=xl/ctrlProps/ctrlProp19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00.xml><?xml version="1.0" encoding="utf-8"?>
<formControlPr xmlns="http://schemas.microsoft.com/office/spreadsheetml/2009/9/main" objectType="Button" lockText="1"/>
</file>

<file path=xl/ctrlProps/ctrlProp201.xml><?xml version="1.0" encoding="utf-8"?>
<formControlPr xmlns="http://schemas.microsoft.com/office/spreadsheetml/2009/9/main" objectType="Button" lockText="1"/>
</file>

<file path=xl/ctrlProps/ctrlProp202.xml><?xml version="1.0" encoding="utf-8"?>
<formControlPr xmlns="http://schemas.microsoft.com/office/spreadsheetml/2009/9/main" objectType="Button" lockText="1"/>
</file>

<file path=xl/ctrlProps/ctrlProp203.xml><?xml version="1.0" encoding="utf-8"?>
<formControlPr xmlns="http://schemas.microsoft.com/office/spreadsheetml/2009/9/main" objectType="Button" lockText="1"/>
</file>

<file path=xl/ctrlProps/ctrlProp204.xml><?xml version="1.0" encoding="utf-8"?>
<formControlPr xmlns="http://schemas.microsoft.com/office/spreadsheetml/2009/9/main" objectType="Button" lockText="1"/>
</file>

<file path=xl/ctrlProps/ctrlProp205.xml><?xml version="1.0" encoding="utf-8"?>
<formControlPr xmlns="http://schemas.microsoft.com/office/spreadsheetml/2009/9/main" objectType="Button" lockText="1"/>
</file>

<file path=xl/ctrlProps/ctrlProp206.xml><?xml version="1.0" encoding="utf-8"?>
<formControlPr xmlns="http://schemas.microsoft.com/office/spreadsheetml/2009/9/main" objectType="Button" lockText="1"/>
</file>

<file path=xl/ctrlProps/ctrlProp207.xml><?xml version="1.0" encoding="utf-8"?>
<formControlPr xmlns="http://schemas.microsoft.com/office/spreadsheetml/2009/9/main" objectType="Button" lockText="1"/>
</file>

<file path=xl/ctrlProps/ctrlProp208.xml><?xml version="1.0" encoding="utf-8"?>
<formControlPr xmlns="http://schemas.microsoft.com/office/spreadsheetml/2009/9/main" objectType="Button" lockText="1"/>
</file>

<file path=xl/ctrlProps/ctrlProp209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10.xml><?xml version="1.0" encoding="utf-8"?>
<formControlPr xmlns="http://schemas.microsoft.com/office/spreadsheetml/2009/9/main" objectType="Button" lockText="1"/>
</file>

<file path=xl/ctrlProps/ctrlProp211.xml><?xml version="1.0" encoding="utf-8"?>
<formControlPr xmlns="http://schemas.microsoft.com/office/spreadsheetml/2009/9/main" objectType="Button" lockText="1"/>
</file>

<file path=xl/ctrlProps/ctrlProp212.xml><?xml version="1.0" encoding="utf-8"?>
<formControlPr xmlns="http://schemas.microsoft.com/office/spreadsheetml/2009/9/main" objectType="Button" lockText="1"/>
</file>

<file path=xl/ctrlProps/ctrlProp213.xml><?xml version="1.0" encoding="utf-8"?>
<formControlPr xmlns="http://schemas.microsoft.com/office/spreadsheetml/2009/9/main" objectType="Button" lockText="1"/>
</file>

<file path=xl/ctrlProps/ctrlProp214.xml><?xml version="1.0" encoding="utf-8"?>
<formControlPr xmlns="http://schemas.microsoft.com/office/spreadsheetml/2009/9/main" objectType="Button" lockText="1"/>
</file>

<file path=xl/ctrlProps/ctrlProp215.xml><?xml version="1.0" encoding="utf-8"?>
<formControlPr xmlns="http://schemas.microsoft.com/office/spreadsheetml/2009/9/main" objectType="Button" lockText="1"/>
</file>

<file path=xl/ctrlProps/ctrlProp216.xml><?xml version="1.0" encoding="utf-8"?>
<formControlPr xmlns="http://schemas.microsoft.com/office/spreadsheetml/2009/9/main" objectType="Button" lockText="1"/>
</file>

<file path=xl/ctrlProps/ctrlProp217.xml><?xml version="1.0" encoding="utf-8"?>
<formControlPr xmlns="http://schemas.microsoft.com/office/spreadsheetml/2009/9/main" objectType="Button" lockText="1"/>
</file>

<file path=xl/ctrlProps/ctrlProp218.xml><?xml version="1.0" encoding="utf-8"?>
<formControlPr xmlns="http://schemas.microsoft.com/office/spreadsheetml/2009/9/main" objectType="Button" lockText="1"/>
</file>

<file path=xl/ctrlProps/ctrlProp219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20.xml><?xml version="1.0" encoding="utf-8"?>
<formControlPr xmlns="http://schemas.microsoft.com/office/spreadsheetml/2009/9/main" objectType="Button" lockText="1"/>
</file>

<file path=xl/ctrlProps/ctrlProp221.xml><?xml version="1.0" encoding="utf-8"?>
<formControlPr xmlns="http://schemas.microsoft.com/office/spreadsheetml/2009/9/main" objectType="Button" lockText="1"/>
</file>

<file path=xl/ctrlProps/ctrlProp222.xml><?xml version="1.0" encoding="utf-8"?>
<formControlPr xmlns="http://schemas.microsoft.com/office/spreadsheetml/2009/9/main" objectType="Button" lockText="1"/>
</file>

<file path=xl/ctrlProps/ctrlProp223.xml><?xml version="1.0" encoding="utf-8"?>
<formControlPr xmlns="http://schemas.microsoft.com/office/spreadsheetml/2009/9/main" objectType="Button" lockText="1"/>
</file>

<file path=xl/ctrlProps/ctrlProp224.xml><?xml version="1.0" encoding="utf-8"?>
<formControlPr xmlns="http://schemas.microsoft.com/office/spreadsheetml/2009/9/main" objectType="Button" lockText="1"/>
</file>

<file path=xl/ctrlProps/ctrlProp225.xml><?xml version="1.0" encoding="utf-8"?>
<formControlPr xmlns="http://schemas.microsoft.com/office/spreadsheetml/2009/9/main" objectType="Button" lockText="1"/>
</file>

<file path=xl/ctrlProps/ctrlProp226.xml><?xml version="1.0" encoding="utf-8"?>
<formControlPr xmlns="http://schemas.microsoft.com/office/spreadsheetml/2009/9/main" objectType="Button" lockText="1"/>
</file>

<file path=xl/ctrlProps/ctrlProp227.xml><?xml version="1.0" encoding="utf-8"?>
<formControlPr xmlns="http://schemas.microsoft.com/office/spreadsheetml/2009/9/main" objectType="Button" lockText="1"/>
</file>

<file path=xl/ctrlProps/ctrlProp228.xml><?xml version="1.0" encoding="utf-8"?>
<formControlPr xmlns="http://schemas.microsoft.com/office/spreadsheetml/2009/9/main" objectType="Button" lockText="1"/>
</file>

<file path=xl/ctrlProps/ctrlProp229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30.xml><?xml version="1.0" encoding="utf-8"?>
<formControlPr xmlns="http://schemas.microsoft.com/office/spreadsheetml/2009/9/main" objectType="Button" lockText="1"/>
</file>

<file path=xl/ctrlProps/ctrlProp231.xml><?xml version="1.0" encoding="utf-8"?>
<formControlPr xmlns="http://schemas.microsoft.com/office/spreadsheetml/2009/9/main" objectType="Button" lockText="1"/>
</file>

<file path=xl/ctrlProps/ctrlProp232.xml><?xml version="1.0" encoding="utf-8"?>
<formControlPr xmlns="http://schemas.microsoft.com/office/spreadsheetml/2009/9/main" objectType="Button" lockText="1"/>
</file>

<file path=xl/ctrlProps/ctrlProp233.xml><?xml version="1.0" encoding="utf-8"?>
<formControlPr xmlns="http://schemas.microsoft.com/office/spreadsheetml/2009/9/main" objectType="Button" lockText="1"/>
</file>

<file path=xl/ctrlProps/ctrlProp234.xml><?xml version="1.0" encoding="utf-8"?>
<formControlPr xmlns="http://schemas.microsoft.com/office/spreadsheetml/2009/9/main" objectType="Button" lockText="1"/>
</file>

<file path=xl/ctrlProps/ctrlProp235.xml><?xml version="1.0" encoding="utf-8"?>
<formControlPr xmlns="http://schemas.microsoft.com/office/spreadsheetml/2009/9/main" objectType="Button" lockText="1"/>
</file>

<file path=xl/ctrlProps/ctrlProp236.xml><?xml version="1.0" encoding="utf-8"?>
<formControlPr xmlns="http://schemas.microsoft.com/office/spreadsheetml/2009/9/main" objectType="Button" lockText="1"/>
</file>

<file path=xl/ctrlProps/ctrlProp237.xml><?xml version="1.0" encoding="utf-8"?>
<formControlPr xmlns="http://schemas.microsoft.com/office/spreadsheetml/2009/9/main" objectType="Button" lockText="1"/>
</file>

<file path=xl/ctrlProps/ctrlProp238.xml><?xml version="1.0" encoding="utf-8"?>
<formControlPr xmlns="http://schemas.microsoft.com/office/spreadsheetml/2009/9/main" objectType="Button" lockText="1"/>
</file>

<file path=xl/ctrlProps/ctrlProp239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40.xml><?xml version="1.0" encoding="utf-8"?>
<formControlPr xmlns="http://schemas.microsoft.com/office/spreadsheetml/2009/9/main" objectType="Button" lockText="1"/>
</file>

<file path=xl/ctrlProps/ctrlProp241.xml><?xml version="1.0" encoding="utf-8"?>
<formControlPr xmlns="http://schemas.microsoft.com/office/spreadsheetml/2009/9/main" objectType="Button" lockText="1"/>
</file>

<file path=xl/ctrlProps/ctrlProp242.xml><?xml version="1.0" encoding="utf-8"?>
<formControlPr xmlns="http://schemas.microsoft.com/office/spreadsheetml/2009/9/main" objectType="Button" lockText="1"/>
</file>

<file path=xl/ctrlProps/ctrlProp243.xml><?xml version="1.0" encoding="utf-8"?>
<formControlPr xmlns="http://schemas.microsoft.com/office/spreadsheetml/2009/9/main" objectType="Button" lockText="1"/>
</file>

<file path=xl/ctrlProps/ctrlProp244.xml><?xml version="1.0" encoding="utf-8"?>
<formControlPr xmlns="http://schemas.microsoft.com/office/spreadsheetml/2009/9/main" objectType="Button" lockText="1"/>
</file>

<file path=xl/ctrlProps/ctrlProp245.xml><?xml version="1.0" encoding="utf-8"?>
<formControlPr xmlns="http://schemas.microsoft.com/office/spreadsheetml/2009/9/main" objectType="Button" lockText="1"/>
</file>

<file path=xl/ctrlProps/ctrlProp246.xml><?xml version="1.0" encoding="utf-8"?>
<formControlPr xmlns="http://schemas.microsoft.com/office/spreadsheetml/2009/9/main" objectType="Button" lockText="1"/>
</file>

<file path=xl/ctrlProps/ctrlProp247.xml><?xml version="1.0" encoding="utf-8"?>
<formControlPr xmlns="http://schemas.microsoft.com/office/spreadsheetml/2009/9/main" objectType="Button" lockText="1"/>
</file>

<file path=xl/ctrlProps/ctrlProp248.xml><?xml version="1.0" encoding="utf-8"?>
<formControlPr xmlns="http://schemas.microsoft.com/office/spreadsheetml/2009/9/main" objectType="Button" lockText="1"/>
</file>

<file path=xl/ctrlProps/ctrlProp249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50.xml><?xml version="1.0" encoding="utf-8"?>
<formControlPr xmlns="http://schemas.microsoft.com/office/spreadsheetml/2009/9/main" objectType="Button" lockText="1"/>
</file>

<file path=xl/ctrlProps/ctrlProp251.xml><?xml version="1.0" encoding="utf-8"?>
<formControlPr xmlns="http://schemas.microsoft.com/office/spreadsheetml/2009/9/main" objectType="Button" lockText="1"/>
</file>

<file path=xl/ctrlProps/ctrlProp252.xml><?xml version="1.0" encoding="utf-8"?>
<formControlPr xmlns="http://schemas.microsoft.com/office/spreadsheetml/2009/9/main" objectType="Button" lockText="1"/>
</file>

<file path=xl/ctrlProps/ctrlProp253.xml><?xml version="1.0" encoding="utf-8"?>
<formControlPr xmlns="http://schemas.microsoft.com/office/spreadsheetml/2009/9/main" objectType="Button" lockText="1"/>
</file>

<file path=xl/ctrlProps/ctrlProp254.xml><?xml version="1.0" encoding="utf-8"?>
<formControlPr xmlns="http://schemas.microsoft.com/office/spreadsheetml/2009/9/main" objectType="Button" lockText="1"/>
</file>

<file path=xl/ctrlProps/ctrlProp255.xml><?xml version="1.0" encoding="utf-8"?>
<formControlPr xmlns="http://schemas.microsoft.com/office/spreadsheetml/2009/9/main" objectType="Button" lockText="1"/>
</file>

<file path=xl/ctrlProps/ctrlProp256.xml><?xml version="1.0" encoding="utf-8"?>
<formControlPr xmlns="http://schemas.microsoft.com/office/spreadsheetml/2009/9/main" objectType="Button" lockText="1"/>
</file>

<file path=xl/ctrlProps/ctrlProp257.xml><?xml version="1.0" encoding="utf-8"?>
<formControlPr xmlns="http://schemas.microsoft.com/office/spreadsheetml/2009/9/main" objectType="Button" lockText="1"/>
</file>

<file path=xl/ctrlProps/ctrlProp258.xml><?xml version="1.0" encoding="utf-8"?>
<formControlPr xmlns="http://schemas.microsoft.com/office/spreadsheetml/2009/9/main" objectType="Button" lockText="1"/>
</file>

<file path=xl/ctrlProps/ctrlProp259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60.xml><?xml version="1.0" encoding="utf-8"?>
<formControlPr xmlns="http://schemas.microsoft.com/office/spreadsheetml/2009/9/main" objectType="Button" lockText="1"/>
</file>

<file path=xl/ctrlProps/ctrlProp261.xml><?xml version="1.0" encoding="utf-8"?>
<formControlPr xmlns="http://schemas.microsoft.com/office/spreadsheetml/2009/9/main" objectType="Button" lockText="1"/>
</file>

<file path=xl/ctrlProps/ctrlProp262.xml><?xml version="1.0" encoding="utf-8"?>
<formControlPr xmlns="http://schemas.microsoft.com/office/spreadsheetml/2009/9/main" objectType="Button" lockText="1"/>
</file>

<file path=xl/ctrlProps/ctrlProp263.xml><?xml version="1.0" encoding="utf-8"?>
<formControlPr xmlns="http://schemas.microsoft.com/office/spreadsheetml/2009/9/main" objectType="Button" lockText="1"/>
</file>

<file path=xl/ctrlProps/ctrlProp264.xml><?xml version="1.0" encoding="utf-8"?>
<formControlPr xmlns="http://schemas.microsoft.com/office/spreadsheetml/2009/9/main" objectType="Button" lockText="1"/>
</file>

<file path=xl/ctrlProps/ctrlProp265.xml><?xml version="1.0" encoding="utf-8"?>
<formControlPr xmlns="http://schemas.microsoft.com/office/spreadsheetml/2009/9/main" objectType="Button" lockText="1"/>
</file>

<file path=xl/ctrlProps/ctrlProp266.xml><?xml version="1.0" encoding="utf-8"?>
<formControlPr xmlns="http://schemas.microsoft.com/office/spreadsheetml/2009/9/main" objectType="Button" lockText="1"/>
</file>

<file path=xl/ctrlProps/ctrlProp267.xml><?xml version="1.0" encoding="utf-8"?>
<formControlPr xmlns="http://schemas.microsoft.com/office/spreadsheetml/2009/9/main" objectType="Button" lockText="1"/>
</file>

<file path=xl/ctrlProps/ctrlProp268.xml><?xml version="1.0" encoding="utf-8"?>
<formControlPr xmlns="http://schemas.microsoft.com/office/spreadsheetml/2009/9/main" objectType="Button" lockText="1"/>
</file>

<file path=xl/ctrlProps/ctrlProp269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70.xml><?xml version="1.0" encoding="utf-8"?>
<formControlPr xmlns="http://schemas.microsoft.com/office/spreadsheetml/2009/9/main" objectType="Button" lockText="1"/>
</file>

<file path=xl/ctrlProps/ctrlProp271.xml><?xml version="1.0" encoding="utf-8"?>
<formControlPr xmlns="http://schemas.microsoft.com/office/spreadsheetml/2009/9/main" objectType="Button" lockText="1"/>
</file>

<file path=xl/ctrlProps/ctrlProp272.xml><?xml version="1.0" encoding="utf-8"?>
<formControlPr xmlns="http://schemas.microsoft.com/office/spreadsheetml/2009/9/main" objectType="Button" lockText="1"/>
</file>

<file path=xl/ctrlProps/ctrlProp273.xml><?xml version="1.0" encoding="utf-8"?>
<formControlPr xmlns="http://schemas.microsoft.com/office/spreadsheetml/2009/9/main" objectType="Button" lockText="1"/>
</file>

<file path=xl/ctrlProps/ctrlProp274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77.xml><?xml version="1.0" encoding="utf-8"?>
<formControlPr xmlns="http://schemas.microsoft.com/office/spreadsheetml/2009/9/main" objectType="Button" lockText="1"/>
</file>

<file path=xl/ctrlProps/ctrlProp78.xml><?xml version="1.0" encoding="utf-8"?>
<formControlPr xmlns="http://schemas.microsoft.com/office/spreadsheetml/2009/9/main" objectType="Button" lockText="1"/>
</file>

<file path=xl/ctrlProps/ctrlProp79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80.xml><?xml version="1.0" encoding="utf-8"?>
<formControlPr xmlns="http://schemas.microsoft.com/office/spreadsheetml/2009/9/main" objectType="Button" lockText="1"/>
</file>

<file path=xl/ctrlProps/ctrlProp81.xml><?xml version="1.0" encoding="utf-8"?>
<formControlPr xmlns="http://schemas.microsoft.com/office/spreadsheetml/2009/9/main" objectType="Button" lockText="1"/>
</file>

<file path=xl/ctrlProps/ctrlProp82.xml><?xml version="1.0" encoding="utf-8"?>
<formControlPr xmlns="http://schemas.microsoft.com/office/spreadsheetml/2009/9/main" objectType="Button" lockText="1"/>
</file>

<file path=xl/ctrlProps/ctrlProp83.xml><?xml version="1.0" encoding="utf-8"?>
<formControlPr xmlns="http://schemas.microsoft.com/office/spreadsheetml/2009/9/main" objectType="Button" lockText="1"/>
</file>

<file path=xl/ctrlProps/ctrlProp84.xml><?xml version="1.0" encoding="utf-8"?>
<formControlPr xmlns="http://schemas.microsoft.com/office/spreadsheetml/2009/9/main" objectType="Button" lockText="1"/>
</file>

<file path=xl/ctrlProps/ctrlProp85.xml><?xml version="1.0" encoding="utf-8"?>
<formControlPr xmlns="http://schemas.microsoft.com/office/spreadsheetml/2009/9/main" objectType="Button" lockText="1"/>
</file>

<file path=xl/ctrlProps/ctrlProp86.xml><?xml version="1.0" encoding="utf-8"?>
<formControlPr xmlns="http://schemas.microsoft.com/office/spreadsheetml/2009/9/main" objectType="Button" lockText="1"/>
</file>

<file path=xl/ctrlProps/ctrlProp87.xml><?xml version="1.0" encoding="utf-8"?>
<formControlPr xmlns="http://schemas.microsoft.com/office/spreadsheetml/2009/9/main" objectType="Button" lockText="1"/>
</file>

<file path=xl/ctrlProps/ctrlProp88.xml><?xml version="1.0" encoding="utf-8"?>
<formControlPr xmlns="http://schemas.microsoft.com/office/spreadsheetml/2009/9/main" objectType="Button" lockText="1"/>
</file>

<file path=xl/ctrlProps/ctrlProp89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ctrlProps/ctrlProp90.xml><?xml version="1.0" encoding="utf-8"?>
<formControlPr xmlns="http://schemas.microsoft.com/office/spreadsheetml/2009/9/main" objectType="Button" lockText="1"/>
</file>

<file path=xl/ctrlProps/ctrlProp91.xml><?xml version="1.0" encoding="utf-8"?>
<formControlPr xmlns="http://schemas.microsoft.com/office/spreadsheetml/2009/9/main" objectType="Button" lockText="1"/>
</file>

<file path=xl/ctrlProps/ctrlProp92.xml><?xml version="1.0" encoding="utf-8"?>
<formControlPr xmlns="http://schemas.microsoft.com/office/spreadsheetml/2009/9/main" objectType="Button" lockText="1"/>
</file>

<file path=xl/ctrlProps/ctrlProp93.xml><?xml version="1.0" encoding="utf-8"?>
<formControlPr xmlns="http://schemas.microsoft.com/office/spreadsheetml/2009/9/main" objectType="Button" lockText="1"/>
</file>

<file path=xl/ctrlProps/ctrlProp94.xml><?xml version="1.0" encoding="utf-8"?>
<formControlPr xmlns="http://schemas.microsoft.com/office/spreadsheetml/2009/9/main" objectType="Button" lockText="1"/>
</file>

<file path=xl/ctrlProps/ctrlProp95.xml><?xml version="1.0" encoding="utf-8"?>
<formControlPr xmlns="http://schemas.microsoft.com/office/spreadsheetml/2009/9/main" objectType="Button" lockText="1"/>
</file>

<file path=xl/ctrlProps/ctrlProp96.xml><?xml version="1.0" encoding="utf-8"?>
<formControlPr xmlns="http://schemas.microsoft.com/office/spreadsheetml/2009/9/main" objectType="Button" lockText="1"/>
</file>

<file path=xl/ctrlProps/ctrlProp97.xml><?xml version="1.0" encoding="utf-8"?>
<formControlPr xmlns="http://schemas.microsoft.com/office/spreadsheetml/2009/9/main" objectType="Button" lockText="1"/>
</file>

<file path=xl/ctrlProps/ctrlProp98.xml><?xml version="1.0" encoding="utf-8"?>
<formControlPr xmlns="http://schemas.microsoft.com/office/spreadsheetml/2009/9/main" objectType="Button" lockText="1"/>
</file>

<file path=xl/ctrlProps/ctrlProp9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5</xdr:row>
          <xdr:rowOff>38100</xdr:rowOff>
        </xdr:from>
        <xdr:to>
          <xdr:col>13</xdr:col>
          <xdr:colOff>552450</xdr:colOff>
          <xdr:row>5</xdr:row>
          <xdr:rowOff>152400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B9329B79-00D2-B908-7819-0E31C2C764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9</xdr:row>
          <xdr:rowOff>47625</xdr:rowOff>
        </xdr:from>
        <xdr:to>
          <xdr:col>13</xdr:col>
          <xdr:colOff>542925</xdr:colOff>
          <xdr:row>9</xdr:row>
          <xdr:rowOff>152400</xdr:rowOff>
        </xdr:to>
        <xdr:sp macro="" textlink="">
          <xdr:nvSpPr>
            <xdr:cNvPr id="13314" name="Button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327F6BBE-512D-3A8B-0712-8E0ECD1D3A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123825</xdr:colOff>
          <xdr:row>11</xdr:row>
          <xdr:rowOff>47625</xdr:rowOff>
        </xdr:from>
        <xdr:to>
          <xdr:col>13</xdr:col>
          <xdr:colOff>561975</xdr:colOff>
          <xdr:row>11</xdr:row>
          <xdr:rowOff>152400</xdr:rowOff>
        </xdr:to>
        <xdr:sp macro="" textlink="">
          <xdr:nvSpPr>
            <xdr:cNvPr id="13315" name="Button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7FDD8762-A1F7-CB5A-8F0A-9B11B3471F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104775</xdr:colOff>
          <xdr:row>14</xdr:row>
          <xdr:rowOff>38100</xdr:rowOff>
        </xdr:from>
        <xdr:to>
          <xdr:col>13</xdr:col>
          <xdr:colOff>571500</xdr:colOff>
          <xdr:row>14</xdr:row>
          <xdr:rowOff>142875</xdr:rowOff>
        </xdr:to>
        <xdr:sp macro="" textlink="">
          <xdr:nvSpPr>
            <xdr:cNvPr id="13316" name="Button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4C5DE3DD-095E-794C-B9A0-720A017782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123825</xdr:colOff>
          <xdr:row>16</xdr:row>
          <xdr:rowOff>47625</xdr:rowOff>
        </xdr:from>
        <xdr:to>
          <xdr:col>13</xdr:col>
          <xdr:colOff>571500</xdr:colOff>
          <xdr:row>16</xdr:row>
          <xdr:rowOff>152400</xdr:rowOff>
        </xdr:to>
        <xdr:sp macro="" textlink="">
          <xdr:nvSpPr>
            <xdr:cNvPr id="13317" name="Button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C30DA3EA-EE2F-A07F-57A9-557D66C033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114300</xdr:colOff>
          <xdr:row>20</xdr:row>
          <xdr:rowOff>47625</xdr:rowOff>
        </xdr:from>
        <xdr:to>
          <xdr:col>13</xdr:col>
          <xdr:colOff>571500</xdr:colOff>
          <xdr:row>20</xdr:row>
          <xdr:rowOff>152400</xdr:rowOff>
        </xdr:to>
        <xdr:sp macro="" textlink="">
          <xdr:nvSpPr>
            <xdr:cNvPr id="13318" name="Button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A46727F7-CC67-CF1A-6031-17BAEC2C9A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95250</xdr:colOff>
          <xdr:row>21</xdr:row>
          <xdr:rowOff>38100</xdr:rowOff>
        </xdr:from>
        <xdr:to>
          <xdr:col>13</xdr:col>
          <xdr:colOff>571500</xdr:colOff>
          <xdr:row>21</xdr:row>
          <xdr:rowOff>142875</xdr:rowOff>
        </xdr:to>
        <xdr:sp macro="" textlink="">
          <xdr:nvSpPr>
            <xdr:cNvPr id="13319" name="Button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4FE2758F-6268-B614-EA7F-D1C527E876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28575</xdr:colOff>
          <xdr:row>30</xdr:row>
          <xdr:rowOff>38100</xdr:rowOff>
        </xdr:from>
        <xdr:to>
          <xdr:col>13</xdr:col>
          <xdr:colOff>571500</xdr:colOff>
          <xdr:row>30</xdr:row>
          <xdr:rowOff>152400</xdr:rowOff>
        </xdr:to>
        <xdr:sp macro="" textlink="">
          <xdr:nvSpPr>
            <xdr:cNvPr id="13320" name="Button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57FADA30-FF33-FD76-0FFE-3E577A9D9A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76200</xdr:colOff>
          <xdr:row>33</xdr:row>
          <xdr:rowOff>47625</xdr:rowOff>
        </xdr:from>
        <xdr:to>
          <xdr:col>13</xdr:col>
          <xdr:colOff>600075</xdr:colOff>
          <xdr:row>34</xdr:row>
          <xdr:rowOff>0</xdr:rowOff>
        </xdr:to>
        <xdr:sp macro="" textlink="">
          <xdr:nvSpPr>
            <xdr:cNvPr id="13321" name="Button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1CB30FE5-C466-630B-B94C-A9CA02A4D2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114300</xdr:colOff>
          <xdr:row>38</xdr:row>
          <xdr:rowOff>47625</xdr:rowOff>
        </xdr:from>
        <xdr:to>
          <xdr:col>13</xdr:col>
          <xdr:colOff>628650</xdr:colOff>
          <xdr:row>39</xdr:row>
          <xdr:rowOff>0</xdr:rowOff>
        </xdr:to>
        <xdr:sp macro="" textlink="">
          <xdr:nvSpPr>
            <xdr:cNvPr id="13322" name="Button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C5BFEC32-12AF-6F11-4D4E-0C4DB4EA91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95250</xdr:colOff>
          <xdr:row>42</xdr:row>
          <xdr:rowOff>57150</xdr:rowOff>
        </xdr:from>
        <xdr:to>
          <xdr:col>13</xdr:col>
          <xdr:colOff>571500</xdr:colOff>
          <xdr:row>42</xdr:row>
          <xdr:rowOff>152400</xdr:rowOff>
        </xdr:to>
        <xdr:sp macro="" textlink="">
          <xdr:nvSpPr>
            <xdr:cNvPr id="13323" name="Button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DB26D91F-64EC-016A-1488-A30AED6607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104775</xdr:colOff>
          <xdr:row>49</xdr:row>
          <xdr:rowOff>38100</xdr:rowOff>
        </xdr:from>
        <xdr:to>
          <xdr:col>13</xdr:col>
          <xdr:colOff>571500</xdr:colOff>
          <xdr:row>49</xdr:row>
          <xdr:rowOff>142875</xdr:rowOff>
        </xdr:to>
        <xdr:sp macro="" textlink="">
          <xdr:nvSpPr>
            <xdr:cNvPr id="13324" name="Button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F4D5B399-CE7B-59B9-B4E9-46A69F333B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95250</xdr:colOff>
          <xdr:row>53</xdr:row>
          <xdr:rowOff>28575</xdr:rowOff>
        </xdr:from>
        <xdr:to>
          <xdr:col>13</xdr:col>
          <xdr:colOff>571500</xdr:colOff>
          <xdr:row>53</xdr:row>
          <xdr:rowOff>152400</xdr:rowOff>
        </xdr:to>
        <xdr:sp macro="" textlink="">
          <xdr:nvSpPr>
            <xdr:cNvPr id="13325" name="Button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62B1A295-4A95-3977-3A15-195E3E89AA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114300</xdr:colOff>
          <xdr:row>32</xdr:row>
          <xdr:rowOff>38100</xdr:rowOff>
        </xdr:from>
        <xdr:to>
          <xdr:col>13</xdr:col>
          <xdr:colOff>609600</xdr:colOff>
          <xdr:row>33</xdr:row>
          <xdr:rowOff>0</xdr:rowOff>
        </xdr:to>
        <xdr:sp macro="" textlink="">
          <xdr:nvSpPr>
            <xdr:cNvPr id="13326" name="Button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4692B40D-2B12-647A-B10D-93CD7A8C84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95250</xdr:colOff>
          <xdr:row>35</xdr:row>
          <xdr:rowOff>28575</xdr:rowOff>
        </xdr:from>
        <xdr:to>
          <xdr:col>13</xdr:col>
          <xdr:colOff>571500</xdr:colOff>
          <xdr:row>35</xdr:row>
          <xdr:rowOff>142875</xdr:rowOff>
        </xdr:to>
        <xdr:sp macro="" textlink="">
          <xdr:nvSpPr>
            <xdr:cNvPr id="13327" name="Button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86BD0D45-7CC3-D8DA-0E66-42F9A051D9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55</xdr:row>
          <xdr:rowOff>47625</xdr:rowOff>
        </xdr:from>
        <xdr:to>
          <xdr:col>13</xdr:col>
          <xdr:colOff>647700</xdr:colOff>
          <xdr:row>56</xdr:row>
          <xdr:rowOff>9525</xdr:rowOff>
        </xdr:to>
        <xdr:sp macro="" textlink="">
          <xdr:nvSpPr>
            <xdr:cNvPr id="13328" name="Button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E0955CB9-5853-7DF5-451E-7DE079DF52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95250</xdr:colOff>
          <xdr:row>6</xdr:row>
          <xdr:rowOff>47625</xdr:rowOff>
        </xdr:from>
        <xdr:to>
          <xdr:col>13</xdr:col>
          <xdr:colOff>571500</xdr:colOff>
          <xdr:row>6</xdr:row>
          <xdr:rowOff>152400</xdr:rowOff>
        </xdr:to>
        <xdr:sp macro="" textlink="">
          <xdr:nvSpPr>
            <xdr:cNvPr id="13329" name="Button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F21AE89D-B22E-0C0E-5AE6-C92228C647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95250</xdr:colOff>
          <xdr:row>8</xdr:row>
          <xdr:rowOff>66675</xdr:rowOff>
        </xdr:from>
        <xdr:to>
          <xdr:col>13</xdr:col>
          <xdr:colOff>504825</xdr:colOff>
          <xdr:row>8</xdr:row>
          <xdr:rowOff>142875</xdr:rowOff>
        </xdr:to>
        <xdr:sp macro="" textlink="">
          <xdr:nvSpPr>
            <xdr:cNvPr id="13330" name="Button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EB49E3DF-3CEF-7E0C-BD41-DCFD427EE3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76200</xdr:colOff>
          <xdr:row>10</xdr:row>
          <xdr:rowOff>28575</xdr:rowOff>
        </xdr:from>
        <xdr:to>
          <xdr:col>13</xdr:col>
          <xdr:colOff>571500</xdr:colOff>
          <xdr:row>10</xdr:row>
          <xdr:rowOff>142875</xdr:rowOff>
        </xdr:to>
        <xdr:sp macro="" textlink="">
          <xdr:nvSpPr>
            <xdr:cNvPr id="13331" name="Button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4A230F31-2673-C137-0A1E-6208E80D62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76200</xdr:colOff>
          <xdr:row>25</xdr:row>
          <xdr:rowOff>38100</xdr:rowOff>
        </xdr:from>
        <xdr:to>
          <xdr:col>13</xdr:col>
          <xdr:colOff>571500</xdr:colOff>
          <xdr:row>25</xdr:row>
          <xdr:rowOff>152400</xdr:rowOff>
        </xdr:to>
        <xdr:sp macro="" textlink="">
          <xdr:nvSpPr>
            <xdr:cNvPr id="13332" name="Button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4B627E8C-214F-0CF4-9078-47E56BE0A0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57150</xdr:colOff>
          <xdr:row>56</xdr:row>
          <xdr:rowOff>57150</xdr:rowOff>
        </xdr:from>
        <xdr:to>
          <xdr:col>13</xdr:col>
          <xdr:colOff>504825</xdr:colOff>
          <xdr:row>56</xdr:row>
          <xdr:rowOff>133350</xdr:rowOff>
        </xdr:to>
        <xdr:sp macro="" textlink="">
          <xdr:nvSpPr>
            <xdr:cNvPr id="13333" name="Button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5BD999E3-AF64-B7E8-9FCB-79CCCB53E2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57150</xdr:colOff>
          <xdr:row>27</xdr:row>
          <xdr:rowOff>57150</xdr:rowOff>
        </xdr:from>
        <xdr:to>
          <xdr:col>13</xdr:col>
          <xdr:colOff>523875</xdr:colOff>
          <xdr:row>27</xdr:row>
          <xdr:rowOff>133350</xdr:rowOff>
        </xdr:to>
        <xdr:sp macro="" textlink="">
          <xdr:nvSpPr>
            <xdr:cNvPr id="13334" name="Button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C05FD4B4-8D13-6B7A-1FD8-0C962F5617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95250</xdr:colOff>
          <xdr:row>36</xdr:row>
          <xdr:rowOff>57150</xdr:rowOff>
        </xdr:from>
        <xdr:to>
          <xdr:col>13</xdr:col>
          <xdr:colOff>571500</xdr:colOff>
          <xdr:row>36</xdr:row>
          <xdr:rowOff>152400</xdr:rowOff>
        </xdr:to>
        <xdr:sp macro="" textlink="">
          <xdr:nvSpPr>
            <xdr:cNvPr id="13335" name="Button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68B270EA-29F3-8585-86C4-763F776110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57150</xdr:colOff>
          <xdr:row>46</xdr:row>
          <xdr:rowOff>57150</xdr:rowOff>
        </xdr:from>
        <xdr:to>
          <xdr:col>13</xdr:col>
          <xdr:colOff>571500</xdr:colOff>
          <xdr:row>46</xdr:row>
          <xdr:rowOff>142875</xdr:rowOff>
        </xdr:to>
        <xdr:sp macro="" textlink="">
          <xdr:nvSpPr>
            <xdr:cNvPr id="13336" name="Button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6EAC3EC4-89D0-94DF-6FF1-F8C315CE29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52</xdr:row>
          <xdr:rowOff>28575</xdr:rowOff>
        </xdr:from>
        <xdr:to>
          <xdr:col>13</xdr:col>
          <xdr:colOff>571500</xdr:colOff>
          <xdr:row>52</xdr:row>
          <xdr:rowOff>133350</xdr:rowOff>
        </xdr:to>
        <xdr:sp macro="" textlink="">
          <xdr:nvSpPr>
            <xdr:cNvPr id="13337" name="Button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C39C4525-E810-82B4-E8D1-91596CE9E6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62</xdr:row>
          <xdr:rowOff>47625</xdr:rowOff>
        </xdr:from>
        <xdr:to>
          <xdr:col>13</xdr:col>
          <xdr:colOff>571500</xdr:colOff>
          <xdr:row>62</xdr:row>
          <xdr:rowOff>123825</xdr:rowOff>
        </xdr:to>
        <xdr:sp macro="" textlink="">
          <xdr:nvSpPr>
            <xdr:cNvPr id="13338" name="Button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A8F30738-DD44-20E0-CFA9-B74ADD6186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67</xdr:row>
          <xdr:rowOff>28575</xdr:rowOff>
        </xdr:from>
        <xdr:to>
          <xdr:col>13</xdr:col>
          <xdr:colOff>533400</xdr:colOff>
          <xdr:row>67</xdr:row>
          <xdr:rowOff>152400</xdr:rowOff>
        </xdr:to>
        <xdr:sp macro="" textlink="">
          <xdr:nvSpPr>
            <xdr:cNvPr id="13339" name="Button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1CF6000-30FA-0794-E3CE-820327772C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66675</xdr:colOff>
          <xdr:row>58</xdr:row>
          <xdr:rowOff>47625</xdr:rowOff>
        </xdr:from>
        <xdr:to>
          <xdr:col>13</xdr:col>
          <xdr:colOff>523875</xdr:colOff>
          <xdr:row>58</xdr:row>
          <xdr:rowOff>142875</xdr:rowOff>
        </xdr:to>
        <xdr:sp macro="" textlink="">
          <xdr:nvSpPr>
            <xdr:cNvPr id="13340" name="Button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AEC86A79-482E-B3D5-6C74-DF1D4A4895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48</xdr:row>
          <xdr:rowOff>47625</xdr:rowOff>
        </xdr:from>
        <xdr:to>
          <xdr:col>13</xdr:col>
          <xdr:colOff>542925</xdr:colOff>
          <xdr:row>48</xdr:row>
          <xdr:rowOff>142875</xdr:rowOff>
        </xdr:to>
        <xdr:sp macro="" textlink="">
          <xdr:nvSpPr>
            <xdr:cNvPr id="13341" name="Button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6757ED02-ABBD-52B6-FCC5-190A71A155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76200</xdr:colOff>
          <xdr:row>19</xdr:row>
          <xdr:rowOff>47625</xdr:rowOff>
        </xdr:from>
        <xdr:to>
          <xdr:col>13</xdr:col>
          <xdr:colOff>571500</xdr:colOff>
          <xdr:row>19</xdr:row>
          <xdr:rowOff>152400</xdr:rowOff>
        </xdr:to>
        <xdr:sp macro="" textlink="">
          <xdr:nvSpPr>
            <xdr:cNvPr id="13342" name="Button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72D548A5-AF87-7E6A-C8E5-2E10BE0A12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66675</xdr:colOff>
          <xdr:row>23</xdr:row>
          <xdr:rowOff>38100</xdr:rowOff>
        </xdr:from>
        <xdr:to>
          <xdr:col>13</xdr:col>
          <xdr:colOff>571500</xdr:colOff>
          <xdr:row>23</xdr:row>
          <xdr:rowOff>133350</xdr:rowOff>
        </xdr:to>
        <xdr:sp macro="" textlink="">
          <xdr:nvSpPr>
            <xdr:cNvPr id="13343" name="Button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201FFBEC-B6D5-128B-3E8B-21E9755374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95250</xdr:colOff>
          <xdr:row>12</xdr:row>
          <xdr:rowOff>57150</xdr:rowOff>
        </xdr:from>
        <xdr:to>
          <xdr:col>13</xdr:col>
          <xdr:colOff>523875</xdr:colOff>
          <xdr:row>12</xdr:row>
          <xdr:rowOff>152400</xdr:rowOff>
        </xdr:to>
        <xdr:sp macro="" textlink="">
          <xdr:nvSpPr>
            <xdr:cNvPr id="13344" name="Button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64BEF55-A536-BFA8-4288-8D6F626C3E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76200</xdr:colOff>
          <xdr:row>17</xdr:row>
          <xdr:rowOff>28575</xdr:rowOff>
        </xdr:from>
        <xdr:to>
          <xdr:col>13</xdr:col>
          <xdr:colOff>533400</xdr:colOff>
          <xdr:row>17</xdr:row>
          <xdr:rowOff>133350</xdr:rowOff>
        </xdr:to>
        <xdr:sp macro="" textlink="">
          <xdr:nvSpPr>
            <xdr:cNvPr id="13345" name="Button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94424422-3E23-CFB2-265B-89CC7E929C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114300</xdr:colOff>
          <xdr:row>18</xdr:row>
          <xdr:rowOff>76200</xdr:rowOff>
        </xdr:from>
        <xdr:to>
          <xdr:col>13</xdr:col>
          <xdr:colOff>523875</xdr:colOff>
          <xdr:row>18</xdr:row>
          <xdr:rowOff>152400</xdr:rowOff>
        </xdr:to>
        <xdr:sp macro="" textlink="">
          <xdr:nvSpPr>
            <xdr:cNvPr id="13346" name="Button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4D5B1E5A-376A-E077-125E-00F533DE6A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142875</xdr:colOff>
          <xdr:row>26</xdr:row>
          <xdr:rowOff>76200</xdr:rowOff>
        </xdr:from>
        <xdr:to>
          <xdr:col>13</xdr:col>
          <xdr:colOff>504825</xdr:colOff>
          <xdr:row>26</xdr:row>
          <xdr:rowOff>152400</xdr:rowOff>
        </xdr:to>
        <xdr:sp macro="" textlink="">
          <xdr:nvSpPr>
            <xdr:cNvPr id="13347" name="Button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2B37F239-A7B2-D8B1-7AE4-008E91FEFD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95250</xdr:colOff>
          <xdr:row>28</xdr:row>
          <xdr:rowOff>47625</xdr:rowOff>
        </xdr:from>
        <xdr:to>
          <xdr:col>13</xdr:col>
          <xdr:colOff>523875</xdr:colOff>
          <xdr:row>28</xdr:row>
          <xdr:rowOff>123825</xdr:rowOff>
        </xdr:to>
        <xdr:sp macro="" textlink="">
          <xdr:nvSpPr>
            <xdr:cNvPr id="13348" name="Button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C916CFF3-33BA-5C44-D42E-95CAC59835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95250</xdr:colOff>
          <xdr:row>34</xdr:row>
          <xdr:rowOff>57150</xdr:rowOff>
        </xdr:from>
        <xdr:to>
          <xdr:col>13</xdr:col>
          <xdr:colOff>571500</xdr:colOff>
          <xdr:row>34</xdr:row>
          <xdr:rowOff>133350</xdr:rowOff>
        </xdr:to>
        <xdr:sp macro="" textlink="">
          <xdr:nvSpPr>
            <xdr:cNvPr id="13349" name="Button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E7B1601B-315E-4D53-F06B-262DF47A55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133350</xdr:colOff>
          <xdr:row>39</xdr:row>
          <xdr:rowOff>57150</xdr:rowOff>
        </xdr:from>
        <xdr:to>
          <xdr:col>13</xdr:col>
          <xdr:colOff>514350</xdr:colOff>
          <xdr:row>39</xdr:row>
          <xdr:rowOff>133350</xdr:rowOff>
        </xdr:to>
        <xdr:sp macro="" textlink="">
          <xdr:nvSpPr>
            <xdr:cNvPr id="13350" name="Button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2AFD6345-E223-7CDD-0232-BA5A1A5FAF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161925</xdr:colOff>
          <xdr:row>40</xdr:row>
          <xdr:rowOff>57150</xdr:rowOff>
        </xdr:from>
        <xdr:to>
          <xdr:col>13</xdr:col>
          <xdr:colOff>514350</xdr:colOff>
          <xdr:row>40</xdr:row>
          <xdr:rowOff>133350</xdr:rowOff>
        </xdr:to>
        <xdr:sp macro="" textlink="">
          <xdr:nvSpPr>
            <xdr:cNvPr id="13351" name="Button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E77ACA4E-A43A-0B16-0BE3-466F760549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133350</xdr:colOff>
          <xdr:row>50</xdr:row>
          <xdr:rowOff>66675</xdr:rowOff>
        </xdr:from>
        <xdr:to>
          <xdr:col>13</xdr:col>
          <xdr:colOff>504825</xdr:colOff>
          <xdr:row>50</xdr:row>
          <xdr:rowOff>142875</xdr:rowOff>
        </xdr:to>
        <xdr:sp macro="" textlink="">
          <xdr:nvSpPr>
            <xdr:cNvPr id="13352" name="Button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BE47DC6B-B2C2-0E22-FDD3-65DF81E9D1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152400</xdr:colOff>
          <xdr:row>51</xdr:row>
          <xdr:rowOff>47625</xdr:rowOff>
        </xdr:from>
        <xdr:to>
          <xdr:col>13</xdr:col>
          <xdr:colOff>495300</xdr:colOff>
          <xdr:row>51</xdr:row>
          <xdr:rowOff>123825</xdr:rowOff>
        </xdr:to>
        <xdr:sp macro="" textlink="">
          <xdr:nvSpPr>
            <xdr:cNvPr id="13353" name="Button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AE1230FC-ECA3-8BE8-3C8B-F866FE9FF9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123825</xdr:colOff>
          <xdr:row>54</xdr:row>
          <xdr:rowOff>66675</xdr:rowOff>
        </xdr:from>
        <xdr:to>
          <xdr:col>13</xdr:col>
          <xdr:colOff>504825</xdr:colOff>
          <xdr:row>54</xdr:row>
          <xdr:rowOff>142875</xdr:rowOff>
        </xdr:to>
        <xdr:sp macro="" textlink="">
          <xdr:nvSpPr>
            <xdr:cNvPr id="13354" name="Button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388D318-EC23-AD4B-E7DD-8D09540597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114300</xdr:colOff>
          <xdr:row>66</xdr:row>
          <xdr:rowOff>47625</xdr:rowOff>
        </xdr:from>
        <xdr:to>
          <xdr:col>13</xdr:col>
          <xdr:colOff>533400</xdr:colOff>
          <xdr:row>66</xdr:row>
          <xdr:rowOff>123825</xdr:rowOff>
        </xdr:to>
        <xdr:sp macro="" textlink="">
          <xdr:nvSpPr>
            <xdr:cNvPr id="13355" name="Button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A2A619EE-4ABE-CB16-619E-91468DE028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22</xdr:row>
          <xdr:rowOff>57150</xdr:rowOff>
        </xdr:from>
        <xdr:to>
          <xdr:col>13</xdr:col>
          <xdr:colOff>514350</xdr:colOff>
          <xdr:row>22</xdr:row>
          <xdr:rowOff>133350</xdr:rowOff>
        </xdr:to>
        <xdr:sp macro="" textlink="">
          <xdr:nvSpPr>
            <xdr:cNvPr id="13356" name="Button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78E41833-FD5A-CE86-82AB-2137FB3949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104775</xdr:colOff>
          <xdr:row>24</xdr:row>
          <xdr:rowOff>57150</xdr:rowOff>
        </xdr:from>
        <xdr:to>
          <xdr:col>13</xdr:col>
          <xdr:colOff>504825</xdr:colOff>
          <xdr:row>24</xdr:row>
          <xdr:rowOff>152400</xdr:rowOff>
        </xdr:to>
        <xdr:sp macro="" textlink="">
          <xdr:nvSpPr>
            <xdr:cNvPr id="13357" name="Button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5AE7B6CA-E32A-28E6-C8C9-D59DFD2B48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76200</xdr:colOff>
          <xdr:row>57</xdr:row>
          <xdr:rowOff>47625</xdr:rowOff>
        </xdr:from>
        <xdr:to>
          <xdr:col>13</xdr:col>
          <xdr:colOff>428625</xdr:colOff>
          <xdr:row>57</xdr:row>
          <xdr:rowOff>142875</xdr:rowOff>
        </xdr:to>
        <xdr:sp macro="" textlink="">
          <xdr:nvSpPr>
            <xdr:cNvPr id="13358" name="Button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E015A200-34D1-2696-5A51-411EE69034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133350</xdr:colOff>
          <xdr:row>60</xdr:row>
          <xdr:rowOff>38100</xdr:rowOff>
        </xdr:from>
        <xdr:to>
          <xdr:col>13</xdr:col>
          <xdr:colOff>571500</xdr:colOff>
          <xdr:row>60</xdr:row>
          <xdr:rowOff>133350</xdr:rowOff>
        </xdr:to>
        <xdr:sp macro="" textlink="">
          <xdr:nvSpPr>
            <xdr:cNvPr id="13359" name="Button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4E743C7-09EE-B34A-E96E-5479E4724C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142875</xdr:colOff>
          <xdr:row>29</xdr:row>
          <xdr:rowOff>47625</xdr:rowOff>
        </xdr:from>
        <xdr:to>
          <xdr:col>13</xdr:col>
          <xdr:colOff>533400</xdr:colOff>
          <xdr:row>29</xdr:row>
          <xdr:rowOff>133350</xdr:rowOff>
        </xdr:to>
        <xdr:sp macro="" textlink="">
          <xdr:nvSpPr>
            <xdr:cNvPr id="13360" name="Button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E723748C-93D4-67F7-373A-A394369D81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123825</xdr:colOff>
          <xdr:row>31</xdr:row>
          <xdr:rowOff>47625</xdr:rowOff>
        </xdr:from>
        <xdr:to>
          <xdr:col>13</xdr:col>
          <xdr:colOff>571500</xdr:colOff>
          <xdr:row>31</xdr:row>
          <xdr:rowOff>133350</xdr:rowOff>
        </xdr:to>
        <xdr:sp macro="" textlink="">
          <xdr:nvSpPr>
            <xdr:cNvPr id="13361" name="Button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540E2D5F-CD72-F1DD-43CB-FFCDC9C0FC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142875</xdr:colOff>
          <xdr:row>37</xdr:row>
          <xdr:rowOff>28575</xdr:rowOff>
        </xdr:from>
        <xdr:to>
          <xdr:col>13</xdr:col>
          <xdr:colOff>571500</xdr:colOff>
          <xdr:row>37</xdr:row>
          <xdr:rowOff>142875</xdr:rowOff>
        </xdr:to>
        <xdr:sp macro="" textlink="">
          <xdr:nvSpPr>
            <xdr:cNvPr id="13362" name="Button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CEF64A65-BE97-D95B-22DB-A4531FC8FB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152400</xdr:colOff>
          <xdr:row>59</xdr:row>
          <xdr:rowOff>38100</xdr:rowOff>
        </xdr:from>
        <xdr:to>
          <xdr:col>13</xdr:col>
          <xdr:colOff>571500</xdr:colOff>
          <xdr:row>59</xdr:row>
          <xdr:rowOff>123825</xdr:rowOff>
        </xdr:to>
        <xdr:sp macro="" textlink="">
          <xdr:nvSpPr>
            <xdr:cNvPr id="13363" name="Button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FEFAD05-6195-A03F-92CB-2616EBB1C7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104775</xdr:colOff>
          <xdr:row>63</xdr:row>
          <xdr:rowOff>28575</xdr:rowOff>
        </xdr:from>
        <xdr:to>
          <xdr:col>13</xdr:col>
          <xdr:colOff>571500</xdr:colOff>
          <xdr:row>63</xdr:row>
          <xdr:rowOff>133350</xdr:rowOff>
        </xdr:to>
        <xdr:sp macro="" textlink="">
          <xdr:nvSpPr>
            <xdr:cNvPr id="13364" name="Button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65420985-4877-579F-DAE3-BFF29D040D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123825</xdr:colOff>
          <xdr:row>64</xdr:row>
          <xdr:rowOff>47625</xdr:rowOff>
        </xdr:from>
        <xdr:to>
          <xdr:col>13</xdr:col>
          <xdr:colOff>552450</xdr:colOff>
          <xdr:row>64</xdr:row>
          <xdr:rowOff>133350</xdr:rowOff>
        </xdr:to>
        <xdr:sp macro="" textlink="">
          <xdr:nvSpPr>
            <xdr:cNvPr id="13365" name="Button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253835D5-F565-EAAE-5BE5-569006CC80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142875</xdr:colOff>
          <xdr:row>65</xdr:row>
          <xdr:rowOff>38100</xdr:rowOff>
        </xdr:from>
        <xdr:to>
          <xdr:col>13</xdr:col>
          <xdr:colOff>561975</xdr:colOff>
          <xdr:row>65</xdr:row>
          <xdr:rowOff>133350</xdr:rowOff>
        </xdr:to>
        <xdr:sp macro="" textlink="">
          <xdr:nvSpPr>
            <xdr:cNvPr id="13366" name="Button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491F9EFB-3894-8156-8AE3-49BBD6D0B9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123825</xdr:colOff>
          <xdr:row>69</xdr:row>
          <xdr:rowOff>47625</xdr:rowOff>
        </xdr:from>
        <xdr:to>
          <xdr:col>13</xdr:col>
          <xdr:colOff>571500</xdr:colOff>
          <xdr:row>69</xdr:row>
          <xdr:rowOff>152400</xdr:rowOff>
        </xdr:to>
        <xdr:sp macro="" textlink="">
          <xdr:nvSpPr>
            <xdr:cNvPr id="13367" name="Button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AA5D17B6-AC9B-594D-4CC3-ADF8337C0A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123825</xdr:colOff>
          <xdr:row>71</xdr:row>
          <xdr:rowOff>38100</xdr:rowOff>
        </xdr:from>
        <xdr:to>
          <xdr:col>13</xdr:col>
          <xdr:colOff>561975</xdr:colOff>
          <xdr:row>71</xdr:row>
          <xdr:rowOff>133350</xdr:rowOff>
        </xdr:to>
        <xdr:sp macro="" textlink="">
          <xdr:nvSpPr>
            <xdr:cNvPr id="13368" name="Button 56" hidden="1">
              <a:extLst>
                <a:ext uri="{63B3BB69-23CF-44E3-9099-C40C66FF867C}">
                  <a14:compatExt spid="_x0000_s13368"/>
                </a:ext>
                <a:ext uri="{FF2B5EF4-FFF2-40B4-BE49-F238E27FC236}">
                  <a16:creationId xmlns:a16="http://schemas.microsoft.com/office/drawing/2014/main" id="{857E91BC-4971-91E0-75E6-D388B2C292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133350</xdr:colOff>
          <xdr:row>72</xdr:row>
          <xdr:rowOff>38100</xdr:rowOff>
        </xdr:from>
        <xdr:to>
          <xdr:col>13</xdr:col>
          <xdr:colOff>561975</xdr:colOff>
          <xdr:row>72</xdr:row>
          <xdr:rowOff>133350</xdr:rowOff>
        </xdr:to>
        <xdr:sp macro="" textlink="">
          <xdr:nvSpPr>
            <xdr:cNvPr id="13369" name="Button 57" hidden="1">
              <a:extLst>
                <a:ext uri="{63B3BB69-23CF-44E3-9099-C40C66FF867C}">
                  <a14:compatExt spid="_x0000_s13369"/>
                </a:ext>
                <a:ext uri="{FF2B5EF4-FFF2-40B4-BE49-F238E27FC236}">
                  <a16:creationId xmlns:a16="http://schemas.microsoft.com/office/drawing/2014/main" id="{2D963086-17DB-28CC-A56E-1DFBE8801D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152400</xdr:colOff>
          <xdr:row>73</xdr:row>
          <xdr:rowOff>38100</xdr:rowOff>
        </xdr:from>
        <xdr:to>
          <xdr:col>13</xdr:col>
          <xdr:colOff>571500</xdr:colOff>
          <xdr:row>73</xdr:row>
          <xdr:rowOff>142875</xdr:rowOff>
        </xdr:to>
        <xdr:sp macro="" textlink="">
          <xdr:nvSpPr>
            <xdr:cNvPr id="13370" name="Button 58" hidden="1">
              <a:extLst>
                <a:ext uri="{63B3BB69-23CF-44E3-9099-C40C66FF867C}">
                  <a14:compatExt spid="_x0000_s13370"/>
                </a:ext>
                <a:ext uri="{FF2B5EF4-FFF2-40B4-BE49-F238E27FC236}">
                  <a16:creationId xmlns:a16="http://schemas.microsoft.com/office/drawing/2014/main" id="{109E6A97-46A8-9173-14F5-8643B7021C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161925</xdr:colOff>
          <xdr:row>41</xdr:row>
          <xdr:rowOff>19050</xdr:rowOff>
        </xdr:from>
        <xdr:to>
          <xdr:col>13</xdr:col>
          <xdr:colOff>476250</xdr:colOff>
          <xdr:row>41</xdr:row>
          <xdr:rowOff>123825</xdr:rowOff>
        </xdr:to>
        <xdr:sp macro="" textlink="">
          <xdr:nvSpPr>
            <xdr:cNvPr id="13371" name="Button 59" hidden="1">
              <a:extLst>
                <a:ext uri="{63B3BB69-23CF-44E3-9099-C40C66FF867C}">
                  <a14:compatExt spid="_x0000_s13371"/>
                </a:ext>
                <a:ext uri="{FF2B5EF4-FFF2-40B4-BE49-F238E27FC236}">
                  <a16:creationId xmlns:a16="http://schemas.microsoft.com/office/drawing/2014/main" id="{94FCA59D-FD25-3E67-4AA1-34819CFA73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114300</xdr:colOff>
          <xdr:row>74</xdr:row>
          <xdr:rowOff>57150</xdr:rowOff>
        </xdr:from>
        <xdr:to>
          <xdr:col>13</xdr:col>
          <xdr:colOff>476250</xdr:colOff>
          <xdr:row>74</xdr:row>
          <xdr:rowOff>133350</xdr:rowOff>
        </xdr:to>
        <xdr:sp macro="" textlink="">
          <xdr:nvSpPr>
            <xdr:cNvPr id="13372" name="Button 60" hidden="1">
              <a:extLst>
                <a:ext uri="{63B3BB69-23CF-44E3-9099-C40C66FF867C}">
                  <a14:compatExt spid="_x0000_s13372"/>
                </a:ext>
                <a:ext uri="{FF2B5EF4-FFF2-40B4-BE49-F238E27FC236}">
                  <a16:creationId xmlns:a16="http://schemas.microsoft.com/office/drawing/2014/main" id="{F3323C86-65A2-4DE1-1470-2EF6C0B5AC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152400</xdr:colOff>
          <xdr:row>43</xdr:row>
          <xdr:rowOff>76200</xdr:rowOff>
        </xdr:from>
        <xdr:to>
          <xdr:col>13</xdr:col>
          <xdr:colOff>514350</xdr:colOff>
          <xdr:row>43</xdr:row>
          <xdr:rowOff>152400</xdr:rowOff>
        </xdr:to>
        <xdr:sp macro="" textlink="">
          <xdr:nvSpPr>
            <xdr:cNvPr id="13373" name="Button 61" hidden="1">
              <a:extLst>
                <a:ext uri="{63B3BB69-23CF-44E3-9099-C40C66FF867C}">
                  <a14:compatExt spid="_x0000_s13373"/>
                </a:ext>
                <a:ext uri="{FF2B5EF4-FFF2-40B4-BE49-F238E27FC236}">
                  <a16:creationId xmlns:a16="http://schemas.microsoft.com/office/drawing/2014/main" id="{D44F808F-A4E4-905E-3974-47F91F2DAA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104775</xdr:colOff>
          <xdr:row>44</xdr:row>
          <xdr:rowOff>38100</xdr:rowOff>
        </xdr:from>
        <xdr:to>
          <xdr:col>13</xdr:col>
          <xdr:colOff>514350</xdr:colOff>
          <xdr:row>44</xdr:row>
          <xdr:rowOff>133350</xdr:rowOff>
        </xdr:to>
        <xdr:sp macro="" textlink="">
          <xdr:nvSpPr>
            <xdr:cNvPr id="13374" name="Button 62" hidden="1">
              <a:extLst>
                <a:ext uri="{63B3BB69-23CF-44E3-9099-C40C66FF867C}">
                  <a14:compatExt spid="_x0000_s13374"/>
                </a:ext>
                <a:ext uri="{FF2B5EF4-FFF2-40B4-BE49-F238E27FC236}">
                  <a16:creationId xmlns:a16="http://schemas.microsoft.com/office/drawing/2014/main" id="{3FD5AFAB-295C-5B1F-CBE8-F00C1C620F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76200</xdr:colOff>
          <xdr:row>61</xdr:row>
          <xdr:rowOff>28575</xdr:rowOff>
        </xdr:from>
        <xdr:to>
          <xdr:col>13</xdr:col>
          <xdr:colOff>457200</xdr:colOff>
          <xdr:row>61</xdr:row>
          <xdr:rowOff>123825</xdr:rowOff>
        </xdr:to>
        <xdr:sp macro="" textlink="">
          <xdr:nvSpPr>
            <xdr:cNvPr id="13375" name="Button 63" hidden="1">
              <a:extLst>
                <a:ext uri="{63B3BB69-23CF-44E3-9099-C40C66FF867C}">
                  <a14:compatExt spid="_x0000_s13375"/>
                </a:ext>
                <a:ext uri="{FF2B5EF4-FFF2-40B4-BE49-F238E27FC236}">
                  <a16:creationId xmlns:a16="http://schemas.microsoft.com/office/drawing/2014/main" id="{7BF495E7-F1DB-1ABC-AA8B-E3856DF26C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114300</xdr:colOff>
          <xdr:row>68</xdr:row>
          <xdr:rowOff>38100</xdr:rowOff>
        </xdr:from>
        <xdr:to>
          <xdr:col>13</xdr:col>
          <xdr:colOff>514350</xdr:colOff>
          <xdr:row>68</xdr:row>
          <xdr:rowOff>142875</xdr:rowOff>
        </xdr:to>
        <xdr:sp macro="" textlink="">
          <xdr:nvSpPr>
            <xdr:cNvPr id="13376" name="Button 64" hidden="1">
              <a:extLst>
                <a:ext uri="{63B3BB69-23CF-44E3-9099-C40C66FF867C}">
                  <a14:compatExt spid="_x0000_s13376"/>
                </a:ext>
                <a:ext uri="{FF2B5EF4-FFF2-40B4-BE49-F238E27FC236}">
                  <a16:creationId xmlns:a16="http://schemas.microsoft.com/office/drawing/2014/main" id="{145ADC4E-F435-F7BE-32A0-1B1D8A63EB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76200</xdr:colOff>
          <xdr:row>70</xdr:row>
          <xdr:rowOff>47625</xdr:rowOff>
        </xdr:from>
        <xdr:to>
          <xdr:col>13</xdr:col>
          <xdr:colOff>476250</xdr:colOff>
          <xdr:row>70</xdr:row>
          <xdr:rowOff>133350</xdr:rowOff>
        </xdr:to>
        <xdr:sp macro="" textlink="">
          <xdr:nvSpPr>
            <xdr:cNvPr id="13377" name="Button 65" hidden="1">
              <a:extLst>
                <a:ext uri="{63B3BB69-23CF-44E3-9099-C40C66FF867C}">
                  <a14:compatExt spid="_x0000_s13377"/>
                </a:ext>
                <a:ext uri="{FF2B5EF4-FFF2-40B4-BE49-F238E27FC236}">
                  <a16:creationId xmlns:a16="http://schemas.microsoft.com/office/drawing/2014/main" id="{D0CFA756-D7B4-EE65-1F4E-A180E88B80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104775</xdr:colOff>
          <xdr:row>13</xdr:row>
          <xdr:rowOff>47625</xdr:rowOff>
        </xdr:from>
        <xdr:to>
          <xdr:col>13</xdr:col>
          <xdr:colOff>409575</xdr:colOff>
          <xdr:row>13</xdr:row>
          <xdr:rowOff>142875</xdr:rowOff>
        </xdr:to>
        <xdr:sp macro="" textlink="">
          <xdr:nvSpPr>
            <xdr:cNvPr id="13378" name="Button 66" hidden="1">
              <a:extLst>
                <a:ext uri="{63B3BB69-23CF-44E3-9099-C40C66FF867C}">
                  <a14:compatExt spid="_x0000_s13378"/>
                </a:ext>
                <a:ext uri="{FF2B5EF4-FFF2-40B4-BE49-F238E27FC236}">
                  <a16:creationId xmlns:a16="http://schemas.microsoft.com/office/drawing/2014/main" id="{3857A7AA-777B-0964-4567-8E353385C6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47</xdr:row>
          <xdr:rowOff>38100</xdr:rowOff>
        </xdr:from>
        <xdr:to>
          <xdr:col>13</xdr:col>
          <xdr:colOff>533400</xdr:colOff>
          <xdr:row>47</xdr:row>
          <xdr:rowOff>123825</xdr:rowOff>
        </xdr:to>
        <xdr:sp macro="" textlink="">
          <xdr:nvSpPr>
            <xdr:cNvPr id="13379" name="Button 67" hidden="1">
              <a:extLst>
                <a:ext uri="{63B3BB69-23CF-44E3-9099-C40C66FF867C}">
                  <a14:compatExt spid="_x0000_s13379"/>
                </a:ext>
                <a:ext uri="{FF2B5EF4-FFF2-40B4-BE49-F238E27FC236}">
                  <a16:creationId xmlns:a16="http://schemas.microsoft.com/office/drawing/2014/main" id="{CAAAE420-31C4-C90D-4D88-F05036F765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142875</xdr:colOff>
          <xdr:row>15</xdr:row>
          <xdr:rowOff>38100</xdr:rowOff>
        </xdr:from>
        <xdr:to>
          <xdr:col>13</xdr:col>
          <xdr:colOff>542925</xdr:colOff>
          <xdr:row>16</xdr:row>
          <xdr:rowOff>0</xdr:rowOff>
        </xdr:to>
        <xdr:sp macro="" textlink="">
          <xdr:nvSpPr>
            <xdr:cNvPr id="13380" name="Button 68" hidden="1">
              <a:extLst>
                <a:ext uri="{63B3BB69-23CF-44E3-9099-C40C66FF867C}">
                  <a14:compatExt spid="_x0000_s13380"/>
                </a:ext>
                <a:ext uri="{FF2B5EF4-FFF2-40B4-BE49-F238E27FC236}">
                  <a16:creationId xmlns:a16="http://schemas.microsoft.com/office/drawing/2014/main" id="{4203A18A-217E-F1B5-26EB-2BF96C80F2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7</xdr:row>
          <xdr:rowOff>19050</xdr:rowOff>
        </xdr:from>
        <xdr:to>
          <xdr:col>13</xdr:col>
          <xdr:colOff>552450</xdr:colOff>
          <xdr:row>7</xdr:row>
          <xdr:rowOff>142875</xdr:rowOff>
        </xdr:to>
        <xdr:sp macro="" textlink="">
          <xdr:nvSpPr>
            <xdr:cNvPr id="13381" name="Button 69" hidden="1">
              <a:extLst>
                <a:ext uri="{63B3BB69-23CF-44E3-9099-C40C66FF867C}">
                  <a14:compatExt spid="_x0000_s13381"/>
                </a:ext>
                <a:ext uri="{FF2B5EF4-FFF2-40B4-BE49-F238E27FC236}">
                  <a16:creationId xmlns:a16="http://schemas.microsoft.com/office/drawing/2014/main" id="{12209675-6EB6-CA47-288E-7C1DF76416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45</xdr:row>
          <xdr:rowOff>38100</xdr:rowOff>
        </xdr:from>
        <xdr:to>
          <xdr:col>13</xdr:col>
          <xdr:colOff>552450</xdr:colOff>
          <xdr:row>46</xdr:row>
          <xdr:rowOff>9525</xdr:rowOff>
        </xdr:to>
        <xdr:sp macro="" textlink="">
          <xdr:nvSpPr>
            <xdr:cNvPr id="13382" name="Button 70" hidden="1">
              <a:extLst>
                <a:ext uri="{63B3BB69-23CF-44E3-9099-C40C66FF867C}">
                  <a14:compatExt spid="_x0000_s13382"/>
                </a:ext>
                <a:ext uri="{FF2B5EF4-FFF2-40B4-BE49-F238E27FC236}">
                  <a16:creationId xmlns:a16="http://schemas.microsoft.com/office/drawing/2014/main" id="{EC93F5DD-60E0-736B-796D-8DD99423B0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152400</xdr:colOff>
          <xdr:row>6</xdr:row>
          <xdr:rowOff>57150</xdr:rowOff>
        </xdr:from>
        <xdr:to>
          <xdr:col>12</xdr:col>
          <xdr:colOff>571500</xdr:colOff>
          <xdr:row>6</xdr:row>
          <xdr:rowOff>152400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152120F9-30D9-65F2-777D-AC60FC1789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171450</xdr:colOff>
          <xdr:row>8</xdr:row>
          <xdr:rowOff>38100</xdr:rowOff>
        </xdr:from>
        <xdr:to>
          <xdr:col>12</xdr:col>
          <xdr:colOff>561975</xdr:colOff>
          <xdr:row>8</xdr:row>
          <xdr:rowOff>142875</xdr:rowOff>
        </xdr:to>
        <xdr:sp macro="" textlink="">
          <xdr:nvSpPr>
            <xdr:cNvPr id="14338" name="Button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EC3CED78-76BA-C1CB-E0D0-CE7D31E8B8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171450</xdr:colOff>
          <xdr:row>10</xdr:row>
          <xdr:rowOff>38100</xdr:rowOff>
        </xdr:from>
        <xdr:to>
          <xdr:col>12</xdr:col>
          <xdr:colOff>571500</xdr:colOff>
          <xdr:row>10</xdr:row>
          <xdr:rowOff>142875</xdr:rowOff>
        </xdr:to>
        <xdr:sp macro="" textlink="">
          <xdr:nvSpPr>
            <xdr:cNvPr id="14339" name="Button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33E4CC9D-92E0-B182-B81B-8C6E034320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180975</xdr:colOff>
          <xdr:row>27</xdr:row>
          <xdr:rowOff>38100</xdr:rowOff>
        </xdr:from>
        <xdr:to>
          <xdr:col>12</xdr:col>
          <xdr:colOff>561975</xdr:colOff>
          <xdr:row>27</xdr:row>
          <xdr:rowOff>152400</xdr:rowOff>
        </xdr:to>
        <xdr:sp macro="" textlink="">
          <xdr:nvSpPr>
            <xdr:cNvPr id="14340" name="Button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5FD9E501-2613-38D5-9FFF-BCB5A48EDF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180975</xdr:colOff>
          <xdr:row>42</xdr:row>
          <xdr:rowOff>47625</xdr:rowOff>
        </xdr:from>
        <xdr:to>
          <xdr:col>12</xdr:col>
          <xdr:colOff>542925</xdr:colOff>
          <xdr:row>42</xdr:row>
          <xdr:rowOff>142875</xdr:rowOff>
        </xdr:to>
        <xdr:sp macro="" textlink="">
          <xdr:nvSpPr>
            <xdr:cNvPr id="14341" name="Button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D141F380-260E-3278-50CF-84AAC992CD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200025</xdr:colOff>
          <xdr:row>49</xdr:row>
          <xdr:rowOff>38100</xdr:rowOff>
        </xdr:from>
        <xdr:to>
          <xdr:col>12</xdr:col>
          <xdr:colOff>552450</xdr:colOff>
          <xdr:row>49</xdr:row>
          <xdr:rowOff>142875</xdr:rowOff>
        </xdr:to>
        <xdr:sp macro="" textlink="">
          <xdr:nvSpPr>
            <xdr:cNvPr id="14342" name="Button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6700DC75-AB40-12A6-497B-FC994AA587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190500</xdr:colOff>
          <xdr:row>55</xdr:row>
          <xdr:rowOff>38100</xdr:rowOff>
        </xdr:from>
        <xdr:to>
          <xdr:col>12</xdr:col>
          <xdr:colOff>561975</xdr:colOff>
          <xdr:row>55</xdr:row>
          <xdr:rowOff>142875</xdr:rowOff>
        </xdr:to>
        <xdr:sp macro="" textlink="">
          <xdr:nvSpPr>
            <xdr:cNvPr id="14343" name="Button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9B3B7571-8777-A171-2DDB-38425134EE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200025</xdr:colOff>
          <xdr:row>61</xdr:row>
          <xdr:rowOff>38100</xdr:rowOff>
        </xdr:from>
        <xdr:to>
          <xdr:col>12</xdr:col>
          <xdr:colOff>561975</xdr:colOff>
          <xdr:row>61</xdr:row>
          <xdr:rowOff>142875</xdr:rowOff>
        </xdr:to>
        <xdr:sp macro="" textlink="">
          <xdr:nvSpPr>
            <xdr:cNvPr id="14344" name="Button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89DC271E-E21F-C63F-5B9D-5D32E05996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209550</xdr:colOff>
          <xdr:row>70</xdr:row>
          <xdr:rowOff>38100</xdr:rowOff>
        </xdr:from>
        <xdr:to>
          <xdr:col>12</xdr:col>
          <xdr:colOff>561975</xdr:colOff>
          <xdr:row>70</xdr:row>
          <xdr:rowOff>142875</xdr:rowOff>
        </xdr:to>
        <xdr:sp macro="" textlink="">
          <xdr:nvSpPr>
            <xdr:cNvPr id="14345" name="Button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C0583E27-AF55-5CBD-10FE-F1FC81E389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180975</xdr:colOff>
          <xdr:row>7</xdr:row>
          <xdr:rowOff>47625</xdr:rowOff>
        </xdr:from>
        <xdr:to>
          <xdr:col>12</xdr:col>
          <xdr:colOff>581025</xdr:colOff>
          <xdr:row>7</xdr:row>
          <xdr:rowOff>152400</xdr:rowOff>
        </xdr:to>
        <xdr:sp macro="" textlink="">
          <xdr:nvSpPr>
            <xdr:cNvPr id="14346" name="Button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D433A0B7-D6A6-FB0D-95EC-7B960869EA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171450</xdr:colOff>
          <xdr:row>9</xdr:row>
          <xdr:rowOff>38100</xdr:rowOff>
        </xdr:from>
        <xdr:to>
          <xdr:col>12</xdr:col>
          <xdr:colOff>523875</xdr:colOff>
          <xdr:row>9</xdr:row>
          <xdr:rowOff>142875</xdr:rowOff>
        </xdr:to>
        <xdr:sp macro="" textlink="">
          <xdr:nvSpPr>
            <xdr:cNvPr id="14347" name="Button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3E52D0C1-F8D3-FC64-0862-0809472F6D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180975</xdr:colOff>
          <xdr:row>11</xdr:row>
          <xdr:rowOff>47625</xdr:rowOff>
        </xdr:from>
        <xdr:to>
          <xdr:col>12</xdr:col>
          <xdr:colOff>561975</xdr:colOff>
          <xdr:row>11</xdr:row>
          <xdr:rowOff>152400</xdr:rowOff>
        </xdr:to>
        <xdr:sp macro="" textlink="">
          <xdr:nvSpPr>
            <xdr:cNvPr id="14348" name="Button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CC68390E-183E-C30E-2DB8-EFF4C9910D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200025</xdr:colOff>
          <xdr:row>12</xdr:row>
          <xdr:rowOff>47625</xdr:rowOff>
        </xdr:from>
        <xdr:to>
          <xdr:col>12</xdr:col>
          <xdr:colOff>533400</xdr:colOff>
          <xdr:row>12</xdr:row>
          <xdr:rowOff>152400</xdr:rowOff>
        </xdr:to>
        <xdr:sp macro="" textlink="">
          <xdr:nvSpPr>
            <xdr:cNvPr id="14349" name="Button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F0FDD000-EB1C-D2D8-C4E5-460E9CBA34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171450</xdr:colOff>
          <xdr:row>14</xdr:row>
          <xdr:rowOff>38100</xdr:rowOff>
        </xdr:from>
        <xdr:to>
          <xdr:col>12</xdr:col>
          <xdr:colOff>523875</xdr:colOff>
          <xdr:row>14</xdr:row>
          <xdr:rowOff>142875</xdr:rowOff>
        </xdr:to>
        <xdr:sp macro="" textlink="">
          <xdr:nvSpPr>
            <xdr:cNvPr id="14350" name="Button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838178CF-1D6D-D34A-240D-F3ABBCE9BE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200025</xdr:colOff>
          <xdr:row>16</xdr:row>
          <xdr:rowOff>47625</xdr:rowOff>
        </xdr:from>
        <xdr:to>
          <xdr:col>12</xdr:col>
          <xdr:colOff>523875</xdr:colOff>
          <xdr:row>16</xdr:row>
          <xdr:rowOff>142875</xdr:rowOff>
        </xdr:to>
        <xdr:sp macro="" textlink="">
          <xdr:nvSpPr>
            <xdr:cNvPr id="14351" name="Button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E8C80389-B7E8-365D-2B37-34EE593E5F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180975</xdr:colOff>
          <xdr:row>17</xdr:row>
          <xdr:rowOff>28575</xdr:rowOff>
        </xdr:from>
        <xdr:to>
          <xdr:col>12</xdr:col>
          <xdr:colOff>542925</xdr:colOff>
          <xdr:row>17</xdr:row>
          <xdr:rowOff>152400</xdr:rowOff>
        </xdr:to>
        <xdr:sp macro="" textlink="">
          <xdr:nvSpPr>
            <xdr:cNvPr id="14352" name="Button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6A4E492D-4DB6-7E25-D69D-6733A46AC1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219075</xdr:colOff>
          <xdr:row>18</xdr:row>
          <xdr:rowOff>28575</xdr:rowOff>
        </xdr:from>
        <xdr:to>
          <xdr:col>12</xdr:col>
          <xdr:colOff>571500</xdr:colOff>
          <xdr:row>19</xdr:row>
          <xdr:rowOff>0</xdr:rowOff>
        </xdr:to>
        <xdr:sp macro="" textlink="">
          <xdr:nvSpPr>
            <xdr:cNvPr id="14353" name="Button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140C045F-42E1-23D2-CC9B-0922491324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180975</xdr:colOff>
          <xdr:row>19</xdr:row>
          <xdr:rowOff>28575</xdr:rowOff>
        </xdr:from>
        <xdr:to>
          <xdr:col>12</xdr:col>
          <xdr:colOff>552450</xdr:colOff>
          <xdr:row>19</xdr:row>
          <xdr:rowOff>123825</xdr:rowOff>
        </xdr:to>
        <xdr:sp macro="" textlink="">
          <xdr:nvSpPr>
            <xdr:cNvPr id="14354" name="Button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55858B21-BC83-04EE-C2A6-033281BF62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219075</xdr:colOff>
          <xdr:row>20</xdr:row>
          <xdr:rowOff>38100</xdr:rowOff>
        </xdr:from>
        <xdr:to>
          <xdr:col>12</xdr:col>
          <xdr:colOff>561975</xdr:colOff>
          <xdr:row>20</xdr:row>
          <xdr:rowOff>142875</xdr:rowOff>
        </xdr:to>
        <xdr:sp macro="" textlink="">
          <xdr:nvSpPr>
            <xdr:cNvPr id="14355" name="Button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5888FED1-91F9-6532-6CBE-53793008AF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209550</xdr:colOff>
          <xdr:row>21</xdr:row>
          <xdr:rowOff>38100</xdr:rowOff>
        </xdr:from>
        <xdr:to>
          <xdr:col>12</xdr:col>
          <xdr:colOff>561975</xdr:colOff>
          <xdr:row>21</xdr:row>
          <xdr:rowOff>133350</xdr:rowOff>
        </xdr:to>
        <xdr:sp macro="" textlink="">
          <xdr:nvSpPr>
            <xdr:cNvPr id="14356" name="Button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7FCF98A-AEB0-A129-1A3E-12C828CF96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190500</xdr:colOff>
          <xdr:row>22</xdr:row>
          <xdr:rowOff>38100</xdr:rowOff>
        </xdr:from>
        <xdr:to>
          <xdr:col>12</xdr:col>
          <xdr:colOff>561975</xdr:colOff>
          <xdr:row>22</xdr:row>
          <xdr:rowOff>133350</xdr:rowOff>
        </xdr:to>
        <xdr:sp macro="" textlink="">
          <xdr:nvSpPr>
            <xdr:cNvPr id="14357" name="Button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D336361C-EC63-3873-25AB-72B8328967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200025</xdr:colOff>
          <xdr:row>23</xdr:row>
          <xdr:rowOff>47625</xdr:rowOff>
        </xdr:from>
        <xdr:to>
          <xdr:col>12</xdr:col>
          <xdr:colOff>542925</xdr:colOff>
          <xdr:row>23</xdr:row>
          <xdr:rowOff>152400</xdr:rowOff>
        </xdr:to>
        <xdr:sp macro="" textlink="">
          <xdr:nvSpPr>
            <xdr:cNvPr id="14358" name="Button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D8C20629-3D5A-05D7-6858-34CCE7052A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219075</xdr:colOff>
          <xdr:row>24</xdr:row>
          <xdr:rowOff>47625</xdr:rowOff>
        </xdr:from>
        <xdr:to>
          <xdr:col>12</xdr:col>
          <xdr:colOff>542925</xdr:colOff>
          <xdr:row>24</xdr:row>
          <xdr:rowOff>142875</xdr:rowOff>
        </xdr:to>
        <xdr:sp macro="" textlink="">
          <xdr:nvSpPr>
            <xdr:cNvPr id="14359" name="Button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CCE3CDF0-8360-B2DA-86DC-89E81C5EEB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219075</xdr:colOff>
          <xdr:row>25</xdr:row>
          <xdr:rowOff>66675</xdr:rowOff>
        </xdr:from>
        <xdr:to>
          <xdr:col>12</xdr:col>
          <xdr:colOff>561975</xdr:colOff>
          <xdr:row>25</xdr:row>
          <xdr:rowOff>152400</xdr:rowOff>
        </xdr:to>
        <xdr:sp macro="" textlink="">
          <xdr:nvSpPr>
            <xdr:cNvPr id="14360" name="Button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9B956143-21A8-8503-8C31-FF55693B88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219075</xdr:colOff>
          <xdr:row>26</xdr:row>
          <xdr:rowOff>47625</xdr:rowOff>
        </xdr:from>
        <xdr:to>
          <xdr:col>12</xdr:col>
          <xdr:colOff>561975</xdr:colOff>
          <xdr:row>26</xdr:row>
          <xdr:rowOff>152400</xdr:rowOff>
        </xdr:to>
        <xdr:sp macro="" textlink="">
          <xdr:nvSpPr>
            <xdr:cNvPr id="14361" name="Button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15FAF64-4D53-FCF8-87D8-B8DAEBB0E8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200025</xdr:colOff>
          <xdr:row>28</xdr:row>
          <xdr:rowOff>38100</xdr:rowOff>
        </xdr:from>
        <xdr:to>
          <xdr:col>12</xdr:col>
          <xdr:colOff>581025</xdr:colOff>
          <xdr:row>28</xdr:row>
          <xdr:rowOff>142875</xdr:rowOff>
        </xdr:to>
        <xdr:sp macro="" textlink="">
          <xdr:nvSpPr>
            <xdr:cNvPr id="14362" name="Button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3E413A95-8E1D-66A0-CCF2-EC2A4D783F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180975</xdr:colOff>
          <xdr:row>30</xdr:row>
          <xdr:rowOff>47625</xdr:rowOff>
        </xdr:from>
        <xdr:to>
          <xdr:col>12</xdr:col>
          <xdr:colOff>571500</xdr:colOff>
          <xdr:row>30</xdr:row>
          <xdr:rowOff>152400</xdr:rowOff>
        </xdr:to>
        <xdr:sp macro="" textlink="">
          <xdr:nvSpPr>
            <xdr:cNvPr id="14363" name="Button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E26BB16D-7761-9096-3EFB-1C574419FB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190500</xdr:colOff>
          <xdr:row>31</xdr:row>
          <xdr:rowOff>47625</xdr:rowOff>
        </xdr:from>
        <xdr:to>
          <xdr:col>12</xdr:col>
          <xdr:colOff>571500</xdr:colOff>
          <xdr:row>31</xdr:row>
          <xdr:rowOff>152400</xdr:rowOff>
        </xdr:to>
        <xdr:sp macro="" textlink="">
          <xdr:nvSpPr>
            <xdr:cNvPr id="14364" name="Button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2CFB4BAB-42EB-B31E-49D8-52D1760C84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200025</xdr:colOff>
          <xdr:row>33</xdr:row>
          <xdr:rowOff>38100</xdr:rowOff>
        </xdr:from>
        <xdr:to>
          <xdr:col>12</xdr:col>
          <xdr:colOff>581025</xdr:colOff>
          <xdr:row>33</xdr:row>
          <xdr:rowOff>142875</xdr:rowOff>
        </xdr:to>
        <xdr:sp macro="" textlink="">
          <xdr:nvSpPr>
            <xdr:cNvPr id="14365" name="Button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9A63F9A-318B-0794-5947-7357B2DD99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200025</xdr:colOff>
          <xdr:row>34</xdr:row>
          <xdr:rowOff>38100</xdr:rowOff>
        </xdr:from>
        <xdr:to>
          <xdr:col>12</xdr:col>
          <xdr:colOff>590550</xdr:colOff>
          <xdr:row>34</xdr:row>
          <xdr:rowOff>142875</xdr:rowOff>
        </xdr:to>
        <xdr:sp macro="" textlink="">
          <xdr:nvSpPr>
            <xdr:cNvPr id="14366" name="Button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1EC07AA8-F357-1D0C-A73E-2505CB8336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209550</xdr:colOff>
          <xdr:row>37</xdr:row>
          <xdr:rowOff>47625</xdr:rowOff>
        </xdr:from>
        <xdr:to>
          <xdr:col>12</xdr:col>
          <xdr:colOff>590550</xdr:colOff>
          <xdr:row>37</xdr:row>
          <xdr:rowOff>142875</xdr:rowOff>
        </xdr:to>
        <xdr:sp macro="" textlink="">
          <xdr:nvSpPr>
            <xdr:cNvPr id="14367" name="Button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56B00008-61D7-A636-FFBF-440CC50495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219075</xdr:colOff>
          <xdr:row>38</xdr:row>
          <xdr:rowOff>57150</xdr:rowOff>
        </xdr:from>
        <xdr:to>
          <xdr:col>12</xdr:col>
          <xdr:colOff>581025</xdr:colOff>
          <xdr:row>38</xdr:row>
          <xdr:rowOff>152400</xdr:rowOff>
        </xdr:to>
        <xdr:sp macro="" textlink="">
          <xdr:nvSpPr>
            <xdr:cNvPr id="14368" name="Button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37CC6795-AF4F-0837-8797-25F782DEF0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238125</xdr:colOff>
          <xdr:row>39</xdr:row>
          <xdr:rowOff>38100</xdr:rowOff>
        </xdr:from>
        <xdr:to>
          <xdr:col>12</xdr:col>
          <xdr:colOff>590550</xdr:colOff>
          <xdr:row>39</xdr:row>
          <xdr:rowOff>142875</xdr:rowOff>
        </xdr:to>
        <xdr:sp macro="" textlink="">
          <xdr:nvSpPr>
            <xdr:cNvPr id="14369" name="Button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D936D347-3A65-4D97-C502-C8BAB3BB8C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200025</xdr:colOff>
          <xdr:row>43</xdr:row>
          <xdr:rowOff>47625</xdr:rowOff>
        </xdr:from>
        <xdr:to>
          <xdr:col>12</xdr:col>
          <xdr:colOff>571500</xdr:colOff>
          <xdr:row>43</xdr:row>
          <xdr:rowOff>152400</xdr:rowOff>
        </xdr:to>
        <xdr:sp macro="" textlink="">
          <xdr:nvSpPr>
            <xdr:cNvPr id="14370" name="Button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344C2F4D-50E4-FEC2-C313-12D70585B1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219075</xdr:colOff>
          <xdr:row>44</xdr:row>
          <xdr:rowOff>66675</xdr:rowOff>
        </xdr:from>
        <xdr:to>
          <xdr:col>12</xdr:col>
          <xdr:colOff>571500</xdr:colOff>
          <xdr:row>44</xdr:row>
          <xdr:rowOff>152400</xdr:rowOff>
        </xdr:to>
        <xdr:sp macro="" textlink="">
          <xdr:nvSpPr>
            <xdr:cNvPr id="14371" name="Button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F3A47165-02D7-D47E-B4AD-EE329F0E87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190500</xdr:colOff>
          <xdr:row>45</xdr:row>
          <xdr:rowOff>28575</xdr:rowOff>
        </xdr:from>
        <xdr:to>
          <xdr:col>12</xdr:col>
          <xdr:colOff>590550</xdr:colOff>
          <xdr:row>45</xdr:row>
          <xdr:rowOff>142875</xdr:rowOff>
        </xdr:to>
        <xdr:sp macro="" textlink="">
          <xdr:nvSpPr>
            <xdr:cNvPr id="14372" name="Button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5FCC241B-1CC7-DD4D-96D9-080461A788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190500</xdr:colOff>
          <xdr:row>46</xdr:row>
          <xdr:rowOff>38100</xdr:rowOff>
        </xdr:from>
        <xdr:to>
          <xdr:col>12</xdr:col>
          <xdr:colOff>590550</xdr:colOff>
          <xdr:row>46</xdr:row>
          <xdr:rowOff>133350</xdr:rowOff>
        </xdr:to>
        <xdr:sp macro="" textlink="">
          <xdr:nvSpPr>
            <xdr:cNvPr id="14373" name="Button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EE9252D-1C45-E4D1-1C93-0ECF22DE88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200025</xdr:colOff>
          <xdr:row>47</xdr:row>
          <xdr:rowOff>47625</xdr:rowOff>
        </xdr:from>
        <xdr:to>
          <xdr:col>12</xdr:col>
          <xdr:colOff>581025</xdr:colOff>
          <xdr:row>47</xdr:row>
          <xdr:rowOff>152400</xdr:rowOff>
        </xdr:to>
        <xdr:sp macro="" textlink="">
          <xdr:nvSpPr>
            <xdr:cNvPr id="14374" name="Button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B0B29CB6-633A-5EAD-D7A6-B2F180F295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219075</xdr:colOff>
          <xdr:row>48</xdr:row>
          <xdr:rowOff>66675</xdr:rowOff>
        </xdr:from>
        <xdr:to>
          <xdr:col>12</xdr:col>
          <xdr:colOff>571500</xdr:colOff>
          <xdr:row>48</xdr:row>
          <xdr:rowOff>142875</xdr:rowOff>
        </xdr:to>
        <xdr:sp macro="" textlink="">
          <xdr:nvSpPr>
            <xdr:cNvPr id="14375" name="Button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228C8428-7924-A9D0-B73A-051258B677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200025</xdr:colOff>
          <xdr:row>50</xdr:row>
          <xdr:rowOff>47625</xdr:rowOff>
        </xdr:from>
        <xdr:to>
          <xdr:col>12</xdr:col>
          <xdr:colOff>581025</xdr:colOff>
          <xdr:row>50</xdr:row>
          <xdr:rowOff>142875</xdr:rowOff>
        </xdr:to>
        <xdr:sp macro="" textlink="">
          <xdr:nvSpPr>
            <xdr:cNvPr id="14376" name="Button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12D6DF55-8554-E62F-064F-B6518F1B31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209550</xdr:colOff>
          <xdr:row>51</xdr:row>
          <xdr:rowOff>38100</xdr:rowOff>
        </xdr:from>
        <xdr:to>
          <xdr:col>12</xdr:col>
          <xdr:colOff>571500</xdr:colOff>
          <xdr:row>51</xdr:row>
          <xdr:rowOff>142875</xdr:rowOff>
        </xdr:to>
        <xdr:sp macro="" textlink="">
          <xdr:nvSpPr>
            <xdr:cNvPr id="14377" name="Button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521C4146-8BA1-2C80-2D36-1754B4D2A9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219075</xdr:colOff>
          <xdr:row>53</xdr:row>
          <xdr:rowOff>47625</xdr:rowOff>
        </xdr:from>
        <xdr:to>
          <xdr:col>12</xdr:col>
          <xdr:colOff>581025</xdr:colOff>
          <xdr:row>53</xdr:row>
          <xdr:rowOff>152400</xdr:rowOff>
        </xdr:to>
        <xdr:sp macro="" textlink="">
          <xdr:nvSpPr>
            <xdr:cNvPr id="14378" name="Button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1A1166F7-0C90-24B7-8908-BFE0CFB503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209550</xdr:colOff>
          <xdr:row>56</xdr:row>
          <xdr:rowOff>47625</xdr:rowOff>
        </xdr:from>
        <xdr:to>
          <xdr:col>12</xdr:col>
          <xdr:colOff>561975</xdr:colOff>
          <xdr:row>56</xdr:row>
          <xdr:rowOff>152400</xdr:rowOff>
        </xdr:to>
        <xdr:sp macro="" textlink="">
          <xdr:nvSpPr>
            <xdr:cNvPr id="14379" name="Button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65C6029B-735E-6324-30E3-22AE15D0AD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228600</xdr:colOff>
          <xdr:row>58</xdr:row>
          <xdr:rowOff>38100</xdr:rowOff>
        </xdr:from>
        <xdr:to>
          <xdr:col>12</xdr:col>
          <xdr:colOff>571500</xdr:colOff>
          <xdr:row>58</xdr:row>
          <xdr:rowOff>142875</xdr:rowOff>
        </xdr:to>
        <xdr:sp macro="" textlink="">
          <xdr:nvSpPr>
            <xdr:cNvPr id="14380" name="Button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A9584A8E-6D08-136D-241F-BB655CC6F7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219075</xdr:colOff>
          <xdr:row>62</xdr:row>
          <xdr:rowOff>38100</xdr:rowOff>
        </xdr:from>
        <xdr:to>
          <xdr:col>12</xdr:col>
          <xdr:colOff>571500</xdr:colOff>
          <xdr:row>62</xdr:row>
          <xdr:rowOff>133350</xdr:rowOff>
        </xdr:to>
        <xdr:sp macro="" textlink="">
          <xdr:nvSpPr>
            <xdr:cNvPr id="14381" name="Button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4BC027EF-DA19-7F78-44A4-A8198A562F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209550</xdr:colOff>
          <xdr:row>63</xdr:row>
          <xdr:rowOff>38100</xdr:rowOff>
        </xdr:from>
        <xdr:to>
          <xdr:col>12</xdr:col>
          <xdr:colOff>581025</xdr:colOff>
          <xdr:row>63</xdr:row>
          <xdr:rowOff>142875</xdr:rowOff>
        </xdr:to>
        <xdr:sp macro="" textlink="">
          <xdr:nvSpPr>
            <xdr:cNvPr id="14382" name="Button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7F697D25-D371-0504-5D87-7898EC7154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238125</xdr:colOff>
          <xdr:row>66</xdr:row>
          <xdr:rowOff>57150</xdr:rowOff>
        </xdr:from>
        <xdr:to>
          <xdr:col>12</xdr:col>
          <xdr:colOff>581025</xdr:colOff>
          <xdr:row>66</xdr:row>
          <xdr:rowOff>142875</xdr:rowOff>
        </xdr:to>
        <xdr:sp macro="" textlink="">
          <xdr:nvSpPr>
            <xdr:cNvPr id="14383" name="Button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6D8C852E-34B9-66F8-5849-271BD893B6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200025</xdr:colOff>
          <xdr:row>67</xdr:row>
          <xdr:rowOff>38100</xdr:rowOff>
        </xdr:from>
        <xdr:to>
          <xdr:col>12</xdr:col>
          <xdr:colOff>571500</xdr:colOff>
          <xdr:row>67</xdr:row>
          <xdr:rowOff>142875</xdr:rowOff>
        </xdr:to>
        <xdr:sp macro="" textlink="">
          <xdr:nvSpPr>
            <xdr:cNvPr id="14384" name="Button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D83C2305-008B-B9D4-29D0-2E1DCFFD88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209550</xdr:colOff>
          <xdr:row>71</xdr:row>
          <xdr:rowOff>38100</xdr:rowOff>
        </xdr:from>
        <xdr:to>
          <xdr:col>12</xdr:col>
          <xdr:colOff>571500</xdr:colOff>
          <xdr:row>71</xdr:row>
          <xdr:rowOff>142875</xdr:rowOff>
        </xdr:to>
        <xdr:sp macro="" textlink="">
          <xdr:nvSpPr>
            <xdr:cNvPr id="14385" name="Button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D3F1ABA3-049A-DA06-C22B-D4756A5882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228600</xdr:colOff>
          <xdr:row>72</xdr:row>
          <xdr:rowOff>47625</xdr:rowOff>
        </xdr:from>
        <xdr:to>
          <xdr:col>12</xdr:col>
          <xdr:colOff>571500</xdr:colOff>
          <xdr:row>72</xdr:row>
          <xdr:rowOff>152400</xdr:rowOff>
        </xdr:to>
        <xdr:sp macro="" textlink="">
          <xdr:nvSpPr>
            <xdr:cNvPr id="14386" name="Button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5AB47040-05AD-4719-9BB6-5770AA73C4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228600</xdr:colOff>
          <xdr:row>73</xdr:row>
          <xdr:rowOff>47625</xdr:rowOff>
        </xdr:from>
        <xdr:to>
          <xdr:col>12</xdr:col>
          <xdr:colOff>561975</xdr:colOff>
          <xdr:row>73</xdr:row>
          <xdr:rowOff>152400</xdr:rowOff>
        </xdr:to>
        <xdr:sp macro="" textlink="">
          <xdr:nvSpPr>
            <xdr:cNvPr id="14387" name="Button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DAA696D6-B386-CB2D-4055-FE22272519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219075</xdr:colOff>
          <xdr:row>74</xdr:row>
          <xdr:rowOff>47625</xdr:rowOff>
        </xdr:from>
        <xdr:to>
          <xdr:col>12</xdr:col>
          <xdr:colOff>561975</xdr:colOff>
          <xdr:row>74</xdr:row>
          <xdr:rowOff>142875</xdr:rowOff>
        </xdr:to>
        <xdr:sp macro="" textlink="">
          <xdr:nvSpPr>
            <xdr:cNvPr id="14388" name="Button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2845ED87-3E2D-B57A-AA4B-730B0B2B4E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219075</xdr:colOff>
          <xdr:row>75</xdr:row>
          <xdr:rowOff>47625</xdr:rowOff>
        </xdr:from>
        <xdr:to>
          <xdr:col>12</xdr:col>
          <xdr:colOff>552450</xdr:colOff>
          <xdr:row>75</xdr:row>
          <xdr:rowOff>142875</xdr:rowOff>
        </xdr:to>
        <xdr:sp macro="" textlink="">
          <xdr:nvSpPr>
            <xdr:cNvPr id="14389" name="Button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4092FC84-7DE8-408E-B50C-656F0F804E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209550</xdr:colOff>
          <xdr:row>41</xdr:row>
          <xdr:rowOff>47625</xdr:rowOff>
        </xdr:from>
        <xdr:to>
          <xdr:col>12</xdr:col>
          <xdr:colOff>581025</xdr:colOff>
          <xdr:row>41</xdr:row>
          <xdr:rowOff>142875</xdr:rowOff>
        </xdr:to>
        <xdr:sp macro="" textlink="">
          <xdr:nvSpPr>
            <xdr:cNvPr id="14390" name="Button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6F23A514-D233-352F-7F65-49664431B0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200025</xdr:colOff>
          <xdr:row>59</xdr:row>
          <xdr:rowOff>38100</xdr:rowOff>
        </xdr:from>
        <xdr:to>
          <xdr:col>12</xdr:col>
          <xdr:colOff>581025</xdr:colOff>
          <xdr:row>59</xdr:row>
          <xdr:rowOff>152400</xdr:rowOff>
        </xdr:to>
        <xdr:sp macro="" textlink="">
          <xdr:nvSpPr>
            <xdr:cNvPr id="14391" name="Button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C9148EE6-D753-C8C7-9088-00BFA9EB1F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104775</xdr:colOff>
          <xdr:row>13</xdr:row>
          <xdr:rowOff>47625</xdr:rowOff>
        </xdr:from>
        <xdr:to>
          <xdr:col>12</xdr:col>
          <xdr:colOff>571500</xdr:colOff>
          <xdr:row>13</xdr:row>
          <xdr:rowOff>142875</xdr:rowOff>
        </xdr:to>
        <xdr:sp macro="" textlink="">
          <xdr:nvSpPr>
            <xdr:cNvPr id="14392" name="Button 56" hidden="1">
              <a:extLst>
                <a:ext uri="{63B3BB69-23CF-44E3-9099-C40C66FF867C}">
                  <a14:compatExt spid="_x0000_s14392"/>
                </a:ext>
                <a:ext uri="{FF2B5EF4-FFF2-40B4-BE49-F238E27FC236}">
                  <a16:creationId xmlns:a16="http://schemas.microsoft.com/office/drawing/2014/main" id="{EF652C19-F5E0-95C9-FDC8-58A002FF98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</xdr:colOff>
          <xdr:row>15</xdr:row>
          <xdr:rowOff>28575</xdr:rowOff>
        </xdr:from>
        <xdr:to>
          <xdr:col>12</xdr:col>
          <xdr:colOff>590550</xdr:colOff>
          <xdr:row>15</xdr:row>
          <xdr:rowOff>133350</xdr:rowOff>
        </xdr:to>
        <xdr:sp macro="" textlink="">
          <xdr:nvSpPr>
            <xdr:cNvPr id="14393" name="Button 57" hidden="1">
              <a:extLst>
                <a:ext uri="{63B3BB69-23CF-44E3-9099-C40C66FF867C}">
                  <a14:compatExt spid="_x0000_s14393"/>
                </a:ext>
                <a:ext uri="{FF2B5EF4-FFF2-40B4-BE49-F238E27FC236}">
                  <a16:creationId xmlns:a16="http://schemas.microsoft.com/office/drawing/2014/main" id="{88B07D5A-7C2B-DF9C-BA17-42567424A5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133350</xdr:colOff>
          <xdr:row>52</xdr:row>
          <xdr:rowOff>57150</xdr:rowOff>
        </xdr:from>
        <xdr:to>
          <xdr:col>12</xdr:col>
          <xdr:colOff>590550</xdr:colOff>
          <xdr:row>52</xdr:row>
          <xdr:rowOff>133350</xdr:rowOff>
        </xdr:to>
        <xdr:sp macro="" textlink="">
          <xdr:nvSpPr>
            <xdr:cNvPr id="14394" name="Button 58" hidden="1">
              <a:extLst>
                <a:ext uri="{63B3BB69-23CF-44E3-9099-C40C66FF867C}">
                  <a14:compatExt spid="_x0000_s14394"/>
                </a:ext>
                <a:ext uri="{FF2B5EF4-FFF2-40B4-BE49-F238E27FC236}">
                  <a16:creationId xmlns:a16="http://schemas.microsoft.com/office/drawing/2014/main" id="{30444F21-3918-F7BA-F3DD-53DAA56FB2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123825</xdr:colOff>
          <xdr:row>54</xdr:row>
          <xdr:rowOff>57150</xdr:rowOff>
        </xdr:from>
        <xdr:to>
          <xdr:col>12</xdr:col>
          <xdr:colOff>609600</xdr:colOff>
          <xdr:row>54</xdr:row>
          <xdr:rowOff>133350</xdr:rowOff>
        </xdr:to>
        <xdr:sp macro="" textlink="">
          <xdr:nvSpPr>
            <xdr:cNvPr id="14395" name="Button 59" hidden="1">
              <a:extLst>
                <a:ext uri="{63B3BB69-23CF-44E3-9099-C40C66FF867C}">
                  <a14:compatExt spid="_x0000_s14395"/>
                </a:ext>
                <a:ext uri="{FF2B5EF4-FFF2-40B4-BE49-F238E27FC236}">
                  <a16:creationId xmlns:a16="http://schemas.microsoft.com/office/drawing/2014/main" id="{4C0F86CD-236B-C604-C189-F42312C709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161925</xdr:colOff>
          <xdr:row>32</xdr:row>
          <xdr:rowOff>38100</xdr:rowOff>
        </xdr:from>
        <xdr:to>
          <xdr:col>12</xdr:col>
          <xdr:colOff>571500</xdr:colOff>
          <xdr:row>32</xdr:row>
          <xdr:rowOff>142875</xdr:rowOff>
        </xdr:to>
        <xdr:sp macro="" textlink="">
          <xdr:nvSpPr>
            <xdr:cNvPr id="14396" name="Button 60" hidden="1">
              <a:extLst>
                <a:ext uri="{63B3BB69-23CF-44E3-9099-C40C66FF867C}">
                  <a14:compatExt spid="_x0000_s14396"/>
                </a:ext>
                <a:ext uri="{FF2B5EF4-FFF2-40B4-BE49-F238E27FC236}">
                  <a16:creationId xmlns:a16="http://schemas.microsoft.com/office/drawing/2014/main" id="{2904CD0C-0AF1-90E2-E927-D09F2924C6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190500</xdr:colOff>
          <xdr:row>5</xdr:row>
          <xdr:rowOff>57150</xdr:rowOff>
        </xdr:from>
        <xdr:to>
          <xdr:col>12</xdr:col>
          <xdr:colOff>600075</xdr:colOff>
          <xdr:row>5</xdr:row>
          <xdr:rowOff>152400</xdr:rowOff>
        </xdr:to>
        <xdr:sp macro="" textlink="">
          <xdr:nvSpPr>
            <xdr:cNvPr id="14397" name="Button 61" hidden="1">
              <a:extLst>
                <a:ext uri="{63B3BB69-23CF-44E3-9099-C40C66FF867C}">
                  <a14:compatExt spid="_x0000_s14397"/>
                </a:ext>
                <a:ext uri="{FF2B5EF4-FFF2-40B4-BE49-F238E27FC236}">
                  <a16:creationId xmlns:a16="http://schemas.microsoft.com/office/drawing/2014/main" id="{C3FA1895-D5CA-EE78-1C93-3A491A8718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209550</xdr:colOff>
          <xdr:row>35</xdr:row>
          <xdr:rowOff>28575</xdr:rowOff>
        </xdr:from>
        <xdr:to>
          <xdr:col>12</xdr:col>
          <xdr:colOff>609600</xdr:colOff>
          <xdr:row>35</xdr:row>
          <xdr:rowOff>152400</xdr:rowOff>
        </xdr:to>
        <xdr:sp macro="" textlink="">
          <xdr:nvSpPr>
            <xdr:cNvPr id="14398" name="Button 62" hidden="1">
              <a:extLst>
                <a:ext uri="{63B3BB69-23CF-44E3-9099-C40C66FF867C}">
                  <a14:compatExt spid="_x0000_s14398"/>
                </a:ext>
                <a:ext uri="{FF2B5EF4-FFF2-40B4-BE49-F238E27FC236}">
                  <a16:creationId xmlns:a16="http://schemas.microsoft.com/office/drawing/2014/main" id="{A97EF336-E3B0-FC18-C449-F390CAA10B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238125</xdr:colOff>
          <xdr:row>36</xdr:row>
          <xdr:rowOff>19050</xdr:rowOff>
        </xdr:from>
        <xdr:to>
          <xdr:col>12</xdr:col>
          <xdr:colOff>628650</xdr:colOff>
          <xdr:row>36</xdr:row>
          <xdr:rowOff>152400</xdr:rowOff>
        </xdr:to>
        <xdr:sp macro="" textlink="">
          <xdr:nvSpPr>
            <xdr:cNvPr id="14399" name="Button 63" hidden="1">
              <a:extLst>
                <a:ext uri="{63B3BB69-23CF-44E3-9099-C40C66FF867C}">
                  <a14:compatExt spid="_x0000_s14399"/>
                </a:ext>
                <a:ext uri="{FF2B5EF4-FFF2-40B4-BE49-F238E27FC236}">
                  <a16:creationId xmlns:a16="http://schemas.microsoft.com/office/drawing/2014/main" id="{F7AF3912-7A76-B2F2-461E-8F657D53AA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190500</xdr:colOff>
          <xdr:row>40</xdr:row>
          <xdr:rowOff>19050</xdr:rowOff>
        </xdr:from>
        <xdr:to>
          <xdr:col>12</xdr:col>
          <xdr:colOff>571500</xdr:colOff>
          <xdr:row>40</xdr:row>
          <xdr:rowOff>133350</xdr:rowOff>
        </xdr:to>
        <xdr:sp macro="" textlink="">
          <xdr:nvSpPr>
            <xdr:cNvPr id="14400" name="Button 64" hidden="1">
              <a:extLst>
                <a:ext uri="{63B3BB69-23CF-44E3-9099-C40C66FF867C}">
                  <a14:compatExt spid="_x0000_s14400"/>
                </a:ext>
                <a:ext uri="{FF2B5EF4-FFF2-40B4-BE49-F238E27FC236}">
                  <a16:creationId xmlns:a16="http://schemas.microsoft.com/office/drawing/2014/main" id="{8B66722B-FAE6-56FA-EE27-29383431CC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200025</xdr:colOff>
          <xdr:row>57</xdr:row>
          <xdr:rowOff>38100</xdr:rowOff>
        </xdr:from>
        <xdr:to>
          <xdr:col>12</xdr:col>
          <xdr:colOff>581025</xdr:colOff>
          <xdr:row>57</xdr:row>
          <xdr:rowOff>142875</xdr:rowOff>
        </xdr:to>
        <xdr:sp macro="" textlink="">
          <xdr:nvSpPr>
            <xdr:cNvPr id="14401" name="Button 65" hidden="1">
              <a:extLst>
                <a:ext uri="{63B3BB69-23CF-44E3-9099-C40C66FF867C}">
                  <a14:compatExt spid="_x0000_s14401"/>
                </a:ext>
                <a:ext uri="{FF2B5EF4-FFF2-40B4-BE49-F238E27FC236}">
                  <a16:creationId xmlns:a16="http://schemas.microsoft.com/office/drawing/2014/main" id="{75EFB8F5-7546-1817-6A7B-91CB42FCDA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200025</xdr:colOff>
          <xdr:row>60</xdr:row>
          <xdr:rowOff>47625</xdr:rowOff>
        </xdr:from>
        <xdr:to>
          <xdr:col>12</xdr:col>
          <xdr:colOff>590550</xdr:colOff>
          <xdr:row>60</xdr:row>
          <xdr:rowOff>133350</xdr:rowOff>
        </xdr:to>
        <xdr:sp macro="" textlink="">
          <xdr:nvSpPr>
            <xdr:cNvPr id="14402" name="Button 66" hidden="1">
              <a:extLst>
                <a:ext uri="{63B3BB69-23CF-44E3-9099-C40C66FF867C}">
                  <a14:compatExt spid="_x0000_s14402"/>
                </a:ext>
                <a:ext uri="{FF2B5EF4-FFF2-40B4-BE49-F238E27FC236}">
                  <a16:creationId xmlns:a16="http://schemas.microsoft.com/office/drawing/2014/main" id="{C12A2BB8-6B2D-7824-01DE-4237159547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228600</xdr:colOff>
          <xdr:row>65</xdr:row>
          <xdr:rowOff>57150</xdr:rowOff>
        </xdr:from>
        <xdr:to>
          <xdr:col>12</xdr:col>
          <xdr:colOff>619125</xdr:colOff>
          <xdr:row>65</xdr:row>
          <xdr:rowOff>142875</xdr:rowOff>
        </xdr:to>
        <xdr:sp macro="" textlink="">
          <xdr:nvSpPr>
            <xdr:cNvPr id="14403" name="Button 67" hidden="1">
              <a:extLst>
                <a:ext uri="{63B3BB69-23CF-44E3-9099-C40C66FF867C}">
                  <a14:compatExt spid="_x0000_s14403"/>
                </a:ext>
                <a:ext uri="{FF2B5EF4-FFF2-40B4-BE49-F238E27FC236}">
                  <a16:creationId xmlns:a16="http://schemas.microsoft.com/office/drawing/2014/main" id="{3924B475-1403-57F1-B477-BC2F16FFD2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180975</xdr:colOff>
          <xdr:row>69</xdr:row>
          <xdr:rowOff>19050</xdr:rowOff>
        </xdr:from>
        <xdr:to>
          <xdr:col>12</xdr:col>
          <xdr:colOff>581025</xdr:colOff>
          <xdr:row>69</xdr:row>
          <xdr:rowOff>133350</xdr:rowOff>
        </xdr:to>
        <xdr:sp macro="" textlink="">
          <xdr:nvSpPr>
            <xdr:cNvPr id="14404" name="Button 68" hidden="1">
              <a:extLst>
                <a:ext uri="{63B3BB69-23CF-44E3-9099-C40C66FF867C}">
                  <a14:compatExt spid="_x0000_s14404"/>
                </a:ext>
                <a:ext uri="{FF2B5EF4-FFF2-40B4-BE49-F238E27FC236}">
                  <a16:creationId xmlns:a16="http://schemas.microsoft.com/office/drawing/2014/main" id="{20DDAB2C-BA49-B208-29FF-5C02FE8963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209550</xdr:colOff>
          <xdr:row>64</xdr:row>
          <xdr:rowOff>38100</xdr:rowOff>
        </xdr:from>
        <xdr:to>
          <xdr:col>12</xdr:col>
          <xdr:colOff>581025</xdr:colOff>
          <xdr:row>64</xdr:row>
          <xdr:rowOff>152400</xdr:rowOff>
        </xdr:to>
        <xdr:sp macro="" textlink="">
          <xdr:nvSpPr>
            <xdr:cNvPr id="14405" name="Button 69" hidden="1">
              <a:extLst>
                <a:ext uri="{63B3BB69-23CF-44E3-9099-C40C66FF867C}">
                  <a14:compatExt spid="_x0000_s14405"/>
                </a:ext>
                <a:ext uri="{FF2B5EF4-FFF2-40B4-BE49-F238E27FC236}">
                  <a16:creationId xmlns:a16="http://schemas.microsoft.com/office/drawing/2014/main" id="{FA980437-AD36-CF48-CE99-B26ECFDD1A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180975</xdr:colOff>
          <xdr:row>68</xdr:row>
          <xdr:rowOff>38100</xdr:rowOff>
        </xdr:from>
        <xdr:to>
          <xdr:col>12</xdr:col>
          <xdr:colOff>590550</xdr:colOff>
          <xdr:row>68</xdr:row>
          <xdr:rowOff>142875</xdr:rowOff>
        </xdr:to>
        <xdr:sp macro="" textlink="">
          <xdr:nvSpPr>
            <xdr:cNvPr id="14406" name="Button 70" hidden="1">
              <a:extLst>
                <a:ext uri="{63B3BB69-23CF-44E3-9099-C40C66FF867C}">
                  <a14:compatExt spid="_x0000_s14406"/>
                </a:ext>
                <a:ext uri="{FF2B5EF4-FFF2-40B4-BE49-F238E27FC236}">
                  <a16:creationId xmlns:a16="http://schemas.microsoft.com/office/drawing/2014/main" id="{CCB557C2-E662-C362-4AA5-E9C98EA84F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142875</xdr:colOff>
          <xdr:row>29</xdr:row>
          <xdr:rowOff>38100</xdr:rowOff>
        </xdr:from>
        <xdr:to>
          <xdr:col>12</xdr:col>
          <xdr:colOff>619125</xdr:colOff>
          <xdr:row>29</xdr:row>
          <xdr:rowOff>152400</xdr:rowOff>
        </xdr:to>
        <xdr:sp macro="" textlink="">
          <xdr:nvSpPr>
            <xdr:cNvPr id="14407" name="Button 71" hidden="1">
              <a:extLst>
                <a:ext uri="{63B3BB69-23CF-44E3-9099-C40C66FF867C}">
                  <a14:compatExt spid="_x0000_s14407"/>
                </a:ext>
                <a:ext uri="{FF2B5EF4-FFF2-40B4-BE49-F238E27FC236}">
                  <a16:creationId xmlns:a16="http://schemas.microsoft.com/office/drawing/2014/main" id="{9EB57F31-5836-268D-B993-2DB5AC03EB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47625</xdr:colOff>
          <xdr:row>5</xdr:row>
          <xdr:rowOff>38100</xdr:rowOff>
        </xdr:from>
        <xdr:to>
          <xdr:col>5</xdr:col>
          <xdr:colOff>552450</xdr:colOff>
          <xdr:row>5</xdr:row>
          <xdr:rowOff>152400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5CBCCFB3-EF32-4C66-FB4E-7784B1F58F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85725</xdr:colOff>
          <xdr:row>9</xdr:row>
          <xdr:rowOff>47625</xdr:rowOff>
        </xdr:from>
        <xdr:to>
          <xdr:col>5</xdr:col>
          <xdr:colOff>542925</xdr:colOff>
          <xdr:row>9</xdr:row>
          <xdr:rowOff>152400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FA000E04-848C-BF6A-B591-E7D4F630F1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123825</xdr:colOff>
          <xdr:row>11</xdr:row>
          <xdr:rowOff>47625</xdr:rowOff>
        </xdr:from>
        <xdr:to>
          <xdr:col>5</xdr:col>
          <xdr:colOff>561975</xdr:colOff>
          <xdr:row>11</xdr:row>
          <xdr:rowOff>152400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763BA99B-1448-2B77-EFEB-0C89590D61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104775</xdr:colOff>
          <xdr:row>13</xdr:row>
          <xdr:rowOff>38100</xdr:rowOff>
        </xdr:from>
        <xdr:to>
          <xdr:col>5</xdr:col>
          <xdr:colOff>590550</xdr:colOff>
          <xdr:row>13</xdr:row>
          <xdr:rowOff>142875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F7E358B-4D5C-751D-385C-BCD9B3BEB7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123825</xdr:colOff>
          <xdr:row>14</xdr:row>
          <xdr:rowOff>47625</xdr:rowOff>
        </xdr:from>
        <xdr:to>
          <xdr:col>5</xdr:col>
          <xdr:colOff>590550</xdr:colOff>
          <xdr:row>14</xdr:row>
          <xdr:rowOff>152400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E7011EDE-DA75-D78B-F881-6A091D7E40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133350</xdr:colOff>
          <xdr:row>15</xdr:row>
          <xdr:rowOff>57150</xdr:rowOff>
        </xdr:from>
        <xdr:to>
          <xdr:col>5</xdr:col>
          <xdr:colOff>590550</xdr:colOff>
          <xdr:row>16</xdr:row>
          <xdr:rowOff>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6173180B-D7C9-2E84-C482-ABBD0680EC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114300</xdr:colOff>
          <xdr:row>19</xdr:row>
          <xdr:rowOff>47625</xdr:rowOff>
        </xdr:from>
        <xdr:to>
          <xdr:col>5</xdr:col>
          <xdr:colOff>590550</xdr:colOff>
          <xdr:row>19</xdr:row>
          <xdr:rowOff>152400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FD858D21-9D9C-A71D-C0F6-C86BB1736B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95250</xdr:colOff>
          <xdr:row>20</xdr:row>
          <xdr:rowOff>38100</xdr:rowOff>
        </xdr:from>
        <xdr:to>
          <xdr:col>5</xdr:col>
          <xdr:colOff>581025</xdr:colOff>
          <xdr:row>20</xdr:row>
          <xdr:rowOff>142875</xdr:rowOff>
        </xdr:to>
        <xdr:sp macro="" textlink="">
          <xdr:nvSpPr>
            <xdr:cNvPr id="1040" name="Butto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C302CA9C-556B-1E4C-0ACA-FABC6A11D2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28575</xdr:colOff>
          <xdr:row>29</xdr:row>
          <xdr:rowOff>38100</xdr:rowOff>
        </xdr:from>
        <xdr:to>
          <xdr:col>5</xdr:col>
          <xdr:colOff>609600</xdr:colOff>
          <xdr:row>29</xdr:row>
          <xdr:rowOff>152400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F9D6A026-1E81-94A6-94C5-A9A5FEB3BB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30</xdr:row>
          <xdr:rowOff>47625</xdr:rowOff>
        </xdr:from>
        <xdr:to>
          <xdr:col>5</xdr:col>
          <xdr:colOff>609600</xdr:colOff>
          <xdr:row>30</xdr:row>
          <xdr:rowOff>152400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2ACBF388-CA6E-8B2E-1550-FA5285FC1D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32</xdr:row>
          <xdr:rowOff>47625</xdr:rowOff>
        </xdr:from>
        <xdr:to>
          <xdr:col>5</xdr:col>
          <xdr:colOff>600075</xdr:colOff>
          <xdr:row>33</xdr:row>
          <xdr:rowOff>0</xdr:rowOff>
        </xdr:to>
        <xdr:sp macro="" textlink="">
          <xdr:nvSpPr>
            <xdr:cNvPr id="1045" name="Butto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EFEFE4E6-DB31-D947-327C-1A08F2D900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114300</xdr:colOff>
          <xdr:row>37</xdr:row>
          <xdr:rowOff>47625</xdr:rowOff>
        </xdr:from>
        <xdr:to>
          <xdr:col>5</xdr:col>
          <xdr:colOff>628650</xdr:colOff>
          <xdr:row>38</xdr:row>
          <xdr:rowOff>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9F2DAC24-277D-3536-198F-8D15DA890D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95250</xdr:colOff>
          <xdr:row>40</xdr:row>
          <xdr:rowOff>57150</xdr:rowOff>
        </xdr:from>
        <xdr:to>
          <xdr:col>5</xdr:col>
          <xdr:colOff>657225</xdr:colOff>
          <xdr:row>40</xdr:row>
          <xdr:rowOff>152400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E311A709-8FA7-8D90-BF6A-15B6235C72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66675</xdr:colOff>
          <xdr:row>41</xdr:row>
          <xdr:rowOff>38100</xdr:rowOff>
        </xdr:from>
        <xdr:to>
          <xdr:col>5</xdr:col>
          <xdr:colOff>657225</xdr:colOff>
          <xdr:row>42</xdr:row>
          <xdr:rowOff>9525</xdr:rowOff>
        </xdr:to>
        <xdr:sp macro="" textlink="">
          <xdr:nvSpPr>
            <xdr:cNvPr id="1049" name="Butto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E06D4083-E988-1DBC-B582-54A2A34568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104775</xdr:colOff>
          <xdr:row>44</xdr:row>
          <xdr:rowOff>38100</xdr:rowOff>
        </xdr:from>
        <xdr:to>
          <xdr:col>5</xdr:col>
          <xdr:colOff>638175</xdr:colOff>
          <xdr:row>44</xdr:row>
          <xdr:rowOff>142875</xdr:rowOff>
        </xdr:to>
        <xdr:sp macro="" textlink="">
          <xdr:nvSpPr>
            <xdr:cNvPr id="1050" name="Butto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7A785683-2CAE-414C-0596-DF872C381D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104775</xdr:colOff>
          <xdr:row>69</xdr:row>
          <xdr:rowOff>47625</xdr:rowOff>
        </xdr:from>
        <xdr:to>
          <xdr:col>5</xdr:col>
          <xdr:colOff>647700</xdr:colOff>
          <xdr:row>69</xdr:row>
          <xdr:rowOff>152400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D6645ED7-93F8-2365-D2EC-93C0A1FEC6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133350</xdr:colOff>
          <xdr:row>71</xdr:row>
          <xdr:rowOff>28575</xdr:rowOff>
        </xdr:from>
        <xdr:to>
          <xdr:col>5</xdr:col>
          <xdr:colOff>609600</xdr:colOff>
          <xdr:row>71</xdr:row>
          <xdr:rowOff>142875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90E09E8F-6AF4-C98C-B62A-66CD112D2C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104775</xdr:colOff>
          <xdr:row>72</xdr:row>
          <xdr:rowOff>38100</xdr:rowOff>
        </xdr:from>
        <xdr:to>
          <xdr:col>5</xdr:col>
          <xdr:colOff>657225</xdr:colOff>
          <xdr:row>73</xdr:row>
          <xdr:rowOff>0</xdr:rowOff>
        </xdr:to>
        <xdr:sp macro="" textlink="">
          <xdr:nvSpPr>
            <xdr:cNvPr id="1053" name="Butto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296E8EC2-E97D-2621-2389-6A94926CA0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133350</xdr:colOff>
          <xdr:row>73</xdr:row>
          <xdr:rowOff>47625</xdr:rowOff>
        </xdr:from>
        <xdr:to>
          <xdr:col>5</xdr:col>
          <xdr:colOff>638175</xdr:colOff>
          <xdr:row>74</xdr:row>
          <xdr:rowOff>0</xdr:rowOff>
        </xdr:to>
        <xdr:sp macro="" textlink="">
          <xdr:nvSpPr>
            <xdr:cNvPr id="1054" name="Butto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8E6F72A3-9426-520C-8FC8-044D199589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104775</xdr:colOff>
          <xdr:row>75</xdr:row>
          <xdr:rowOff>38100</xdr:rowOff>
        </xdr:from>
        <xdr:to>
          <xdr:col>5</xdr:col>
          <xdr:colOff>638175</xdr:colOff>
          <xdr:row>76</xdr:row>
          <xdr:rowOff>0</xdr:rowOff>
        </xdr:to>
        <xdr:sp macro="" textlink="">
          <xdr:nvSpPr>
            <xdr:cNvPr id="1055" name="Butto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F0F0EAB4-BE66-F30E-E8AD-FAB43CE969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78</xdr:row>
          <xdr:rowOff>57150</xdr:rowOff>
        </xdr:from>
        <xdr:to>
          <xdr:col>5</xdr:col>
          <xdr:colOff>685800</xdr:colOff>
          <xdr:row>79</xdr:row>
          <xdr:rowOff>0</xdr:rowOff>
        </xdr:to>
        <xdr:sp macro="" textlink="">
          <xdr:nvSpPr>
            <xdr:cNvPr id="1056" name="Button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F4A17436-F263-7FD7-6A32-0CD83BE5C6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123825</xdr:colOff>
          <xdr:row>57</xdr:row>
          <xdr:rowOff>38100</xdr:rowOff>
        </xdr:from>
        <xdr:to>
          <xdr:col>5</xdr:col>
          <xdr:colOff>647700</xdr:colOff>
          <xdr:row>58</xdr:row>
          <xdr:rowOff>19050</xdr:rowOff>
        </xdr:to>
        <xdr:sp macro="" textlink="">
          <xdr:nvSpPr>
            <xdr:cNvPr id="1057" name="Butto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7A720645-8EB6-E0D7-68FA-376A949628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95250</xdr:colOff>
          <xdr:row>48</xdr:row>
          <xdr:rowOff>28575</xdr:rowOff>
        </xdr:from>
        <xdr:to>
          <xdr:col>5</xdr:col>
          <xdr:colOff>647700</xdr:colOff>
          <xdr:row>48</xdr:row>
          <xdr:rowOff>152400</xdr:rowOff>
        </xdr:to>
        <xdr:sp macro="" textlink="">
          <xdr:nvSpPr>
            <xdr:cNvPr id="1058" name="Butto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CBA99C66-D2F9-D333-7348-94CB72787F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85</xdr:row>
          <xdr:rowOff>47625</xdr:rowOff>
        </xdr:from>
        <xdr:to>
          <xdr:col>5</xdr:col>
          <xdr:colOff>638175</xdr:colOff>
          <xdr:row>86</xdr:row>
          <xdr:rowOff>0</xdr:rowOff>
        </xdr:to>
        <xdr:sp macro="" textlink="">
          <xdr:nvSpPr>
            <xdr:cNvPr id="1059" name="Button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87838F3-29BC-5995-B5AF-4505A1A84B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133350</xdr:colOff>
          <xdr:row>86</xdr:row>
          <xdr:rowOff>47625</xdr:rowOff>
        </xdr:from>
        <xdr:to>
          <xdr:col>5</xdr:col>
          <xdr:colOff>638175</xdr:colOff>
          <xdr:row>87</xdr:row>
          <xdr:rowOff>0</xdr:rowOff>
        </xdr:to>
        <xdr:sp macro="" textlink="">
          <xdr:nvSpPr>
            <xdr:cNvPr id="1060" name="Button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90FD6887-C7F8-A9A9-217A-CE58F57334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104775</xdr:colOff>
          <xdr:row>87</xdr:row>
          <xdr:rowOff>57150</xdr:rowOff>
        </xdr:from>
        <xdr:to>
          <xdr:col>5</xdr:col>
          <xdr:colOff>657225</xdr:colOff>
          <xdr:row>88</xdr:row>
          <xdr:rowOff>0</xdr:rowOff>
        </xdr:to>
        <xdr:sp macro="" textlink="">
          <xdr:nvSpPr>
            <xdr:cNvPr id="1061" name="Button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A39230BD-21D9-A516-E9C6-59ACF75BDD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95250</xdr:colOff>
          <xdr:row>88</xdr:row>
          <xdr:rowOff>57150</xdr:rowOff>
        </xdr:from>
        <xdr:to>
          <xdr:col>5</xdr:col>
          <xdr:colOff>619125</xdr:colOff>
          <xdr:row>89</xdr:row>
          <xdr:rowOff>0</xdr:rowOff>
        </xdr:to>
        <xdr:sp macro="" textlink="">
          <xdr:nvSpPr>
            <xdr:cNvPr id="1062" name="Button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8E00683B-0C13-944F-C0D2-38FB8DFB62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114300</xdr:colOff>
          <xdr:row>31</xdr:row>
          <xdr:rowOff>38100</xdr:rowOff>
        </xdr:from>
        <xdr:to>
          <xdr:col>5</xdr:col>
          <xdr:colOff>609600</xdr:colOff>
          <xdr:row>32</xdr:row>
          <xdr:rowOff>0</xdr:rowOff>
        </xdr:to>
        <xdr:sp macro="" textlink="">
          <xdr:nvSpPr>
            <xdr:cNvPr id="1063" name="Button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464939B-123E-F4EF-3F13-D99A547A2E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95250</xdr:colOff>
          <xdr:row>34</xdr:row>
          <xdr:rowOff>28575</xdr:rowOff>
        </xdr:from>
        <xdr:to>
          <xdr:col>5</xdr:col>
          <xdr:colOff>600075</xdr:colOff>
          <xdr:row>34</xdr:row>
          <xdr:rowOff>142875</xdr:rowOff>
        </xdr:to>
        <xdr:sp macro="" textlink="">
          <xdr:nvSpPr>
            <xdr:cNvPr id="1064" name="Button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1E11FC85-8427-B840-BB0A-C0D2B0ACD8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104775</xdr:colOff>
          <xdr:row>90</xdr:row>
          <xdr:rowOff>28575</xdr:rowOff>
        </xdr:from>
        <xdr:to>
          <xdr:col>5</xdr:col>
          <xdr:colOff>647700</xdr:colOff>
          <xdr:row>91</xdr:row>
          <xdr:rowOff>0</xdr:rowOff>
        </xdr:to>
        <xdr:sp macro="" textlink="">
          <xdr:nvSpPr>
            <xdr:cNvPr id="1065" name="Button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E55D6C76-8858-AF94-CDA8-091F4DFED9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85725</xdr:colOff>
          <xdr:row>50</xdr:row>
          <xdr:rowOff>47625</xdr:rowOff>
        </xdr:from>
        <xdr:to>
          <xdr:col>5</xdr:col>
          <xdr:colOff>647700</xdr:colOff>
          <xdr:row>51</xdr:row>
          <xdr:rowOff>9525</xdr:rowOff>
        </xdr:to>
        <xdr:sp macro="" textlink="">
          <xdr:nvSpPr>
            <xdr:cNvPr id="1066" name="Button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72EB38F0-45EB-A627-E85B-1D31956759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142875</xdr:colOff>
          <xdr:row>91</xdr:row>
          <xdr:rowOff>47625</xdr:rowOff>
        </xdr:from>
        <xdr:to>
          <xdr:col>5</xdr:col>
          <xdr:colOff>628650</xdr:colOff>
          <xdr:row>91</xdr:row>
          <xdr:rowOff>142875</xdr:rowOff>
        </xdr:to>
        <xdr:sp macro="" textlink="">
          <xdr:nvSpPr>
            <xdr:cNvPr id="1067" name="Button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A1F72267-944B-BACC-271F-6B1F9531E6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95250</xdr:colOff>
          <xdr:row>92</xdr:row>
          <xdr:rowOff>47625</xdr:rowOff>
        </xdr:from>
        <xdr:to>
          <xdr:col>5</xdr:col>
          <xdr:colOff>657225</xdr:colOff>
          <xdr:row>93</xdr:row>
          <xdr:rowOff>0</xdr:rowOff>
        </xdr:to>
        <xdr:sp macro="" textlink="">
          <xdr:nvSpPr>
            <xdr:cNvPr id="1068" name="Button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45E30BE0-4CDB-A37E-031E-5BD18BF803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95</xdr:row>
          <xdr:rowOff>38100</xdr:rowOff>
        </xdr:from>
        <xdr:to>
          <xdr:col>5</xdr:col>
          <xdr:colOff>638175</xdr:colOff>
          <xdr:row>95</xdr:row>
          <xdr:rowOff>142875</xdr:rowOff>
        </xdr:to>
        <xdr:sp macro="" textlink="">
          <xdr:nvSpPr>
            <xdr:cNvPr id="1069" name="Button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9AF1E914-81BE-7881-CC7F-A9749B79C2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114300</xdr:colOff>
          <xdr:row>96</xdr:row>
          <xdr:rowOff>47625</xdr:rowOff>
        </xdr:from>
        <xdr:to>
          <xdr:col>5</xdr:col>
          <xdr:colOff>638175</xdr:colOff>
          <xdr:row>96</xdr:row>
          <xdr:rowOff>152400</xdr:rowOff>
        </xdr:to>
        <xdr:sp macro="" textlink="">
          <xdr:nvSpPr>
            <xdr:cNvPr id="1070" name="Button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F607ABBD-C709-CDE4-3FFA-5EAF8652D0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95250</xdr:colOff>
          <xdr:row>97</xdr:row>
          <xdr:rowOff>47625</xdr:rowOff>
        </xdr:from>
        <xdr:to>
          <xdr:col>5</xdr:col>
          <xdr:colOff>628650</xdr:colOff>
          <xdr:row>98</xdr:row>
          <xdr:rowOff>0</xdr:rowOff>
        </xdr:to>
        <xdr:sp macro="" textlink="">
          <xdr:nvSpPr>
            <xdr:cNvPr id="1071" name="Button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78AD15B2-38ED-DB03-A791-754108E0B7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114300</xdr:colOff>
          <xdr:row>98</xdr:row>
          <xdr:rowOff>57150</xdr:rowOff>
        </xdr:from>
        <xdr:to>
          <xdr:col>5</xdr:col>
          <xdr:colOff>628650</xdr:colOff>
          <xdr:row>98</xdr:row>
          <xdr:rowOff>152400</xdr:rowOff>
        </xdr:to>
        <xdr:sp macro="" textlink="">
          <xdr:nvSpPr>
            <xdr:cNvPr id="1072" name="Button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110EA624-2ABC-CBAE-0674-891ED38676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123825</xdr:colOff>
          <xdr:row>101</xdr:row>
          <xdr:rowOff>38100</xdr:rowOff>
        </xdr:from>
        <xdr:to>
          <xdr:col>5</xdr:col>
          <xdr:colOff>628650</xdr:colOff>
          <xdr:row>102</xdr:row>
          <xdr:rowOff>0</xdr:rowOff>
        </xdr:to>
        <xdr:sp macro="" textlink="">
          <xdr:nvSpPr>
            <xdr:cNvPr id="1073" name="Button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F5C39818-F3C6-B03A-750C-5F74F6D295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85725</xdr:colOff>
          <xdr:row>102</xdr:row>
          <xdr:rowOff>38100</xdr:rowOff>
        </xdr:from>
        <xdr:to>
          <xdr:col>5</xdr:col>
          <xdr:colOff>647700</xdr:colOff>
          <xdr:row>102</xdr:row>
          <xdr:rowOff>142875</xdr:rowOff>
        </xdr:to>
        <xdr:sp macro="" textlink="">
          <xdr:nvSpPr>
            <xdr:cNvPr id="1074" name="Button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40AFD568-7EE9-F087-6C13-26663B1CE4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85725</xdr:colOff>
          <xdr:row>110</xdr:row>
          <xdr:rowOff>28575</xdr:rowOff>
        </xdr:from>
        <xdr:to>
          <xdr:col>5</xdr:col>
          <xdr:colOff>666750</xdr:colOff>
          <xdr:row>111</xdr:row>
          <xdr:rowOff>0</xdr:rowOff>
        </xdr:to>
        <xdr:sp macro="" textlink="">
          <xdr:nvSpPr>
            <xdr:cNvPr id="1075" name="Button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8DA365C8-D825-6B88-5833-8BBFBC27CD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66675</xdr:colOff>
          <xdr:row>111</xdr:row>
          <xdr:rowOff>47625</xdr:rowOff>
        </xdr:from>
        <xdr:to>
          <xdr:col>5</xdr:col>
          <xdr:colOff>657225</xdr:colOff>
          <xdr:row>111</xdr:row>
          <xdr:rowOff>142875</xdr:rowOff>
        </xdr:to>
        <xdr:sp macro="" textlink="">
          <xdr:nvSpPr>
            <xdr:cNvPr id="1076" name="Button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1C4A00AC-0E2A-5381-B185-0F627D6713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95250</xdr:colOff>
          <xdr:row>113</xdr:row>
          <xdr:rowOff>57150</xdr:rowOff>
        </xdr:from>
        <xdr:to>
          <xdr:col>5</xdr:col>
          <xdr:colOff>676275</xdr:colOff>
          <xdr:row>114</xdr:row>
          <xdr:rowOff>9525</xdr:rowOff>
        </xdr:to>
        <xdr:sp macro="" textlink="">
          <xdr:nvSpPr>
            <xdr:cNvPr id="1077" name="Button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F25FF2D9-8275-D71E-261E-3C7FFB3774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95250</xdr:colOff>
          <xdr:row>117</xdr:row>
          <xdr:rowOff>57150</xdr:rowOff>
        </xdr:from>
        <xdr:to>
          <xdr:col>5</xdr:col>
          <xdr:colOff>666750</xdr:colOff>
          <xdr:row>117</xdr:row>
          <xdr:rowOff>142875</xdr:rowOff>
        </xdr:to>
        <xdr:sp macro="" textlink="">
          <xdr:nvSpPr>
            <xdr:cNvPr id="1078" name="Button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7BD78935-6F20-DE70-35C1-69130ADAD6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104775</xdr:colOff>
          <xdr:row>118</xdr:row>
          <xdr:rowOff>38100</xdr:rowOff>
        </xdr:from>
        <xdr:to>
          <xdr:col>5</xdr:col>
          <xdr:colOff>638175</xdr:colOff>
          <xdr:row>118</xdr:row>
          <xdr:rowOff>152400</xdr:rowOff>
        </xdr:to>
        <xdr:sp macro="" textlink="">
          <xdr:nvSpPr>
            <xdr:cNvPr id="1079" name="Button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E9841387-F0A9-964E-2917-236598EAB2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95250</xdr:colOff>
          <xdr:row>119</xdr:row>
          <xdr:rowOff>57150</xdr:rowOff>
        </xdr:from>
        <xdr:to>
          <xdr:col>5</xdr:col>
          <xdr:colOff>685800</xdr:colOff>
          <xdr:row>119</xdr:row>
          <xdr:rowOff>152400</xdr:rowOff>
        </xdr:to>
        <xdr:sp macro="" textlink="">
          <xdr:nvSpPr>
            <xdr:cNvPr id="1080" name="Button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63E462C4-635D-2EDB-5D90-83B9EB1708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121</xdr:row>
          <xdr:rowOff>47625</xdr:rowOff>
        </xdr:from>
        <xdr:to>
          <xdr:col>6</xdr:col>
          <xdr:colOff>0</xdr:colOff>
          <xdr:row>122</xdr:row>
          <xdr:rowOff>0</xdr:rowOff>
        </xdr:to>
        <xdr:sp macro="" textlink="">
          <xdr:nvSpPr>
            <xdr:cNvPr id="1082" name="Button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677A7443-87E2-6542-C35A-D24C7E9B59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95250</xdr:colOff>
          <xdr:row>123</xdr:row>
          <xdr:rowOff>38100</xdr:rowOff>
        </xdr:from>
        <xdr:to>
          <xdr:col>5</xdr:col>
          <xdr:colOff>638175</xdr:colOff>
          <xdr:row>123</xdr:row>
          <xdr:rowOff>142875</xdr:rowOff>
        </xdr:to>
        <xdr:sp macro="" textlink="">
          <xdr:nvSpPr>
            <xdr:cNvPr id="1083" name="Button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BB1D5C02-3850-3C00-CB56-F7E1245538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104775</xdr:colOff>
          <xdr:row>127</xdr:row>
          <xdr:rowOff>28575</xdr:rowOff>
        </xdr:from>
        <xdr:to>
          <xdr:col>5</xdr:col>
          <xdr:colOff>647700</xdr:colOff>
          <xdr:row>127</xdr:row>
          <xdr:rowOff>142875</xdr:rowOff>
        </xdr:to>
        <xdr:sp macro="" textlink="">
          <xdr:nvSpPr>
            <xdr:cNvPr id="1084" name="Button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F6674262-C295-E9A2-C8E2-78236BC9A9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123825</xdr:colOff>
          <xdr:row>131</xdr:row>
          <xdr:rowOff>47625</xdr:rowOff>
        </xdr:from>
        <xdr:to>
          <xdr:col>5</xdr:col>
          <xdr:colOff>657225</xdr:colOff>
          <xdr:row>131</xdr:row>
          <xdr:rowOff>152400</xdr:rowOff>
        </xdr:to>
        <xdr:sp macro="" textlink="">
          <xdr:nvSpPr>
            <xdr:cNvPr id="1085" name="Button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77615CBD-1A59-748A-DC01-B1DAD514D9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85725</xdr:colOff>
          <xdr:row>133</xdr:row>
          <xdr:rowOff>28575</xdr:rowOff>
        </xdr:from>
        <xdr:to>
          <xdr:col>5</xdr:col>
          <xdr:colOff>666750</xdr:colOff>
          <xdr:row>134</xdr:row>
          <xdr:rowOff>0</xdr:rowOff>
        </xdr:to>
        <xdr:sp macro="" textlink="">
          <xdr:nvSpPr>
            <xdr:cNvPr id="1086" name="Button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5CA53FC1-7E2C-2FF8-FA77-F3907FC168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85725</xdr:colOff>
          <xdr:row>139</xdr:row>
          <xdr:rowOff>38100</xdr:rowOff>
        </xdr:from>
        <xdr:to>
          <xdr:col>5</xdr:col>
          <xdr:colOff>619125</xdr:colOff>
          <xdr:row>139</xdr:row>
          <xdr:rowOff>152400</xdr:rowOff>
        </xdr:to>
        <xdr:sp macro="" textlink="">
          <xdr:nvSpPr>
            <xdr:cNvPr id="1088" name="Button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B21C308A-B1E8-7C04-C6EB-3AB61AD8D5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95250</xdr:colOff>
          <xdr:row>143</xdr:row>
          <xdr:rowOff>28575</xdr:rowOff>
        </xdr:from>
        <xdr:to>
          <xdr:col>5</xdr:col>
          <xdr:colOff>609600</xdr:colOff>
          <xdr:row>143</xdr:row>
          <xdr:rowOff>152400</xdr:rowOff>
        </xdr:to>
        <xdr:sp macro="" textlink="">
          <xdr:nvSpPr>
            <xdr:cNvPr id="1089" name="Button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D1594E8B-7206-9373-1BA0-B4EA91A812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145</xdr:row>
          <xdr:rowOff>47625</xdr:rowOff>
        </xdr:from>
        <xdr:to>
          <xdr:col>5</xdr:col>
          <xdr:colOff>666750</xdr:colOff>
          <xdr:row>145</xdr:row>
          <xdr:rowOff>152400</xdr:rowOff>
        </xdr:to>
        <xdr:sp macro="" textlink="">
          <xdr:nvSpPr>
            <xdr:cNvPr id="1090" name="Button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9C35EA32-56C7-DA81-3274-7C58E42643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114300</xdr:colOff>
          <xdr:row>81</xdr:row>
          <xdr:rowOff>19050</xdr:rowOff>
        </xdr:from>
        <xdr:to>
          <xdr:col>6</xdr:col>
          <xdr:colOff>0</xdr:colOff>
          <xdr:row>82</xdr:row>
          <xdr:rowOff>9525</xdr:rowOff>
        </xdr:to>
        <xdr:sp macro="" textlink="">
          <xdr:nvSpPr>
            <xdr:cNvPr id="1094" name="Button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6933DFE7-64C6-C7FA-6161-10FFF49A0B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95250</xdr:colOff>
          <xdr:row>6</xdr:row>
          <xdr:rowOff>47625</xdr:rowOff>
        </xdr:from>
        <xdr:to>
          <xdr:col>5</xdr:col>
          <xdr:colOff>619125</xdr:colOff>
          <xdr:row>6</xdr:row>
          <xdr:rowOff>152400</xdr:rowOff>
        </xdr:to>
        <xdr:sp macro="" textlink="">
          <xdr:nvSpPr>
            <xdr:cNvPr id="1095" name="Button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45A28E31-C108-7046-7BD8-7DEA6CCF95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85725</xdr:colOff>
          <xdr:row>106</xdr:row>
          <xdr:rowOff>28575</xdr:rowOff>
        </xdr:from>
        <xdr:to>
          <xdr:col>5</xdr:col>
          <xdr:colOff>542925</xdr:colOff>
          <xdr:row>106</xdr:row>
          <xdr:rowOff>142875</xdr:rowOff>
        </xdr:to>
        <xdr:sp macro="" textlink="">
          <xdr:nvSpPr>
            <xdr:cNvPr id="1096" name="Button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51ABAE1F-285E-23ED-B509-BBF7E4EB2D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7</xdr:row>
          <xdr:rowOff>57150</xdr:rowOff>
        </xdr:from>
        <xdr:to>
          <xdr:col>5</xdr:col>
          <xdr:colOff>600075</xdr:colOff>
          <xdr:row>8</xdr:row>
          <xdr:rowOff>19050</xdr:rowOff>
        </xdr:to>
        <xdr:sp macro="" textlink="">
          <xdr:nvSpPr>
            <xdr:cNvPr id="1097" name="Button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68325497-0737-A8DC-D3C1-3DDA5A35D8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95250</xdr:colOff>
          <xdr:row>8</xdr:row>
          <xdr:rowOff>66675</xdr:rowOff>
        </xdr:from>
        <xdr:to>
          <xdr:col>5</xdr:col>
          <xdr:colOff>504825</xdr:colOff>
          <xdr:row>8</xdr:row>
          <xdr:rowOff>142875</xdr:rowOff>
        </xdr:to>
        <xdr:sp macro="" textlink="">
          <xdr:nvSpPr>
            <xdr:cNvPr id="1098" name="Button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B7E5EF01-818E-65DE-6CCA-56BB3FF79D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10</xdr:row>
          <xdr:rowOff>28575</xdr:rowOff>
        </xdr:from>
        <xdr:to>
          <xdr:col>5</xdr:col>
          <xdr:colOff>571500</xdr:colOff>
          <xdr:row>10</xdr:row>
          <xdr:rowOff>142875</xdr:rowOff>
        </xdr:to>
        <xdr:sp macro="" textlink="">
          <xdr:nvSpPr>
            <xdr:cNvPr id="1099" name="Button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7697AA62-6F0C-1BAF-B458-D478C1ADD2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24</xdr:row>
          <xdr:rowOff>38100</xdr:rowOff>
        </xdr:from>
        <xdr:to>
          <xdr:col>5</xdr:col>
          <xdr:colOff>638175</xdr:colOff>
          <xdr:row>24</xdr:row>
          <xdr:rowOff>152400</xdr:rowOff>
        </xdr:to>
        <xdr:sp macro="" textlink="">
          <xdr:nvSpPr>
            <xdr:cNvPr id="1100" name="Button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5DE3B77E-FA04-3CF4-E0E6-C4C38B842B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57150</xdr:colOff>
          <xdr:row>51</xdr:row>
          <xdr:rowOff>57150</xdr:rowOff>
        </xdr:from>
        <xdr:to>
          <xdr:col>5</xdr:col>
          <xdr:colOff>504825</xdr:colOff>
          <xdr:row>51</xdr:row>
          <xdr:rowOff>133350</xdr:rowOff>
        </xdr:to>
        <xdr:sp macro="" textlink="">
          <xdr:nvSpPr>
            <xdr:cNvPr id="1103" name="Button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2ACC6D13-AA5B-AD69-F8C9-DA9D18D6AA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57150</xdr:colOff>
          <xdr:row>26</xdr:row>
          <xdr:rowOff>57150</xdr:rowOff>
        </xdr:from>
        <xdr:to>
          <xdr:col>5</xdr:col>
          <xdr:colOff>523875</xdr:colOff>
          <xdr:row>26</xdr:row>
          <xdr:rowOff>133350</xdr:rowOff>
        </xdr:to>
        <xdr:sp macro="" textlink="">
          <xdr:nvSpPr>
            <xdr:cNvPr id="1104" name="Button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CC54EB43-165F-B3E7-1216-ADCF8C154A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95250</xdr:colOff>
          <xdr:row>35</xdr:row>
          <xdr:rowOff>57150</xdr:rowOff>
        </xdr:from>
        <xdr:to>
          <xdr:col>5</xdr:col>
          <xdr:colOff>619125</xdr:colOff>
          <xdr:row>35</xdr:row>
          <xdr:rowOff>152400</xdr:rowOff>
        </xdr:to>
        <xdr:sp macro="" textlink="">
          <xdr:nvSpPr>
            <xdr:cNvPr id="1105" name="Button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31B90EA8-01F6-7658-BDCA-6586BB0366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57150</xdr:colOff>
          <xdr:row>42</xdr:row>
          <xdr:rowOff>57150</xdr:rowOff>
        </xdr:from>
        <xdr:to>
          <xdr:col>5</xdr:col>
          <xdr:colOff>647700</xdr:colOff>
          <xdr:row>42</xdr:row>
          <xdr:rowOff>142875</xdr:rowOff>
        </xdr:to>
        <xdr:sp macro="" textlink="">
          <xdr:nvSpPr>
            <xdr:cNvPr id="1107" name="Button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4FDA808B-1B5D-EA48-FA6B-1709C8FCFF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85725</xdr:colOff>
          <xdr:row>47</xdr:row>
          <xdr:rowOff>28575</xdr:rowOff>
        </xdr:from>
        <xdr:to>
          <xdr:col>5</xdr:col>
          <xdr:colOff>600075</xdr:colOff>
          <xdr:row>47</xdr:row>
          <xdr:rowOff>133350</xdr:rowOff>
        </xdr:to>
        <xdr:sp macro="" textlink="">
          <xdr:nvSpPr>
            <xdr:cNvPr id="1108" name="Button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6BE66E24-DCB7-5A07-6FDB-7F7AA2AFC1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47625</xdr:colOff>
          <xdr:row>56</xdr:row>
          <xdr:rowOff>47625</xdr:rowOff>
        </xdr:from>
        <xdr:to>
          <xdr:col>5</xdr:col>
          <xdr:colOff>638175</xdr:colOff>
          <xdr:row>56</xdr:row>
          <xdr:rowOff>123825</xdr:rowOff>
        </xdr:to>
        <xdr:sp macro="" textlink="">
          <xdr:nvSpPr>
            <xdr:cNvPr id="1109" name="Button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1CDA27F9-AF72-D573-4675-9D4EDF75D5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66675</xdr:colOff>
          <xdr:row>66</xdr:row>
          <xdr:rowOff>47625</xdr:rowOff>
        </xdr:from>
        <xdr:to>
          <xdr:col>5</xdr:col>
          <xdr:colOff>542925</xdr:colOff>
          <xdr:row>66</xdr:row>
          <xdr:rowOff>142875</xdr:rowOff>
        </xdr:to>
        <xdr:sp macro="" textlink="">
          <xdr:nvSpPr>
            <xdr:cNvPr id="1110" name="Button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437625B0-2112-FBD2-AAB4-58826ADFC7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85725</xdr:colOff>
          <xdr:row>67</xdr:row>
          <xdr:rowOff>38100</xdr:rowOff>
        </xdr:from>
        <xdr:to>
          <xdr:col>5</xdr:col>
          <xdr:colOff>628650</xdr:colOff>
          <xdr:row>67</xdr:row>
          <xdr:rowOff>142875</xdr:rowOff>
        </xdr:to>
        <xdr:sp macro="" textlink="">
          <xdr:nvSpPr>
            <xdr:cNvPr id="1111" name="Button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8077546A-4064-3068-6B76-84056AACA5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85725</xdr:colOff>
          <xdr:row>61</xdr:row>
          <xdr:rowOff>28575</xdr:rowOff>
        </xdr:from>
        <xdr:to>
          <xdr:col>5</xdr:col>
          <xdr:colOff>533400</xdr:colOff>
          <xdr:row>61</xdr:row>
          <xdr:rowOff>152400</xdr:rowOff>
        </xdr:to>
        <xdr:sp macro="" textlink="">
          <xdr:nvSpPr>
            <xdr:cNvPr id="1112" name="Button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4DC76ED1-8543-4C73-20F5-24F9E976C3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66675</xdr:colOff>
          <xdr:row>83</xdr:row>
          <xdr:rowOff>66675</xdr:rowOff>
        </xdr:from>
        <xdr:to>
          <xdr:col>5</xdr:col>
          <xdr:colOff>666750</xdr:colOff>
          <xdr:row>83</xdr:row>
          <xdr:rowOff>142875</xdr:rowOff>
        </xdr:to>
        <xdr:sp macro="" textlink="">
          <xdr:nvSpPr>
            <xdr:cNvPr id="1113" name="Button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F6A2B278-B178-8D9D-B83D-47C5E123D9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95250</xdr:colOff>
          <xdr:row>99</xdr:row>
          <xdr:rowOff>47625</xdr:rowOff>
        </xdr:from>
        <xdr:to>
          <xdr:col>5</xdr:col>
          <xdr:colOff>523875</xdr:colOff>
          <xdr:row>99</xdr:row>
          <xdr:rowOff>142875</xdr:rowOff>
        </xdr:to>
        <xdr:sp macro="" textlink="">
          <xdr:nvSpPr>
            <xdr:cNvPr id="1114" name="Button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5A609F39-6A3B-DCA8-BA53-B58C7F41F1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123825</xdr:colOff>
          <xdr:row>93</xdr:row>
          <xdr:rowOff>66675</xdr:rowOff>
        </xdr:from>
        <xdr:to>
          <xdr:col>5</xdr:col>
          <xdr:colOff>638175</xdr:colOff>
          <xdr:row>93</xdr:row>
          <xdr:rowOff>142875</xdr:rowOff>
        </xdr:to>
        <xdr:sp macro="" textlink="">
          <xdr:nvSpPr>
            <xdr:cNvPr id="1115" name="Button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50ACBA75-81EF-3B35-4DC8-7CAA9180C9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66675</xdr:colOff>
          <xdr:row>53</xdr:row>
          <xdr:rowOff>47625</xdr:rowOff>
        </xdr:from>
        <xdr:to>
          <xdr:col>5</xdr:col>
          <xdr:colOff>523875</xdr:colOff>
          <xdr:row>53</xdr:row>
          <xdr:rowOff>142875</xdr:rowOff>
        </xdr:to>
        <xdr:sp macro="" textlink="">
          <xdr:nvSpPr>
            <xdr:cNvPr id="1116" name="Button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26923C2C-97DA-6F82-3777-5A8831D5CB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95250</xdr:colOff>
          <xdr:row>54</xdr:row>
          <xdr:rowOff>47625</xdr:rowOff>
        </xdr:from>
        <xdr:to>
          <xdr:col>5</xdr:col>
          <xdr:colOff>533400</xdr:colOff>
          <xdr:row>54</xdr:row>
          <xdr:rowOff>142875</xdr:rowOff>
        </xdr:to>
        <xdr:sp macro="" textlink="">
          <xdr:nvSpPr>
            <xdr:cNvPr id="1117" name="Button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6ECB2F5A-2598-AF15-3E17-9CC2D6C9CC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129</xdr:row>
          <xdr:rowOff>38100</xdr:rowOff>
        </xdr:from>
        <xdr:to>
          <xdr:col>5</xdr:col>
          <xdr:colOff>685800</xdr:colOff>
          <xdr:row>129</xdr:row>
          <xdr:rowOff>142875</xdr:rowOff>
        </xdr:to>
        <xdr:sp macro="" textlink="">
          <xdr:nvSpPr>
            <xdr:cNvPr id="1118" name="Button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AC662133-49E4-AACC-A914-AE8852F216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84</xdr:row>
          <xdr:rowOff>47625</xdr:rowOff>
        </xdr:from>
        <xdr:to>
          <xdr:col>5</xdr:col>
          <xdr:colOff>666750</xdr:colOff>
          <xdr:row>84</xdr:row>
          <xdr:rowOff>152400</xdr:rowOff>
        </xdr:to>
        <xdr:sp macro="" textlink="">
          <xdr:nvSpPr>
            <xdr:cNvPr id="1119" name="Button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83FC8AD2-9A37-4BEC-B68B-D833858588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85725</xdr:colOff>
          <xdr:row>43</xdr:row>
          <xdr:rowOff>47625</xdr:rowOff>
        </xdr:from>
        <xdr:to>
          <xdr:col>5</xdr:col>
          <xdr:colOff>542925</xdr:colOff>
          <xdr:row>43</xdr:row>
          <xdr:rowOff>142875</xdr:rowOff>
        </xdr:to>
        <xdr:sp macro="" textlink="">
          <xdr:nvSpPr>
            <xdr:cNvPr id="1121" name="Button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B9DC5A08-C30E-7D66-3482-12518BF57A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95250</xdr:colOff>
          <xdr:row>74</xdr:row>
          <xdr:rowOff>47625</xdr:rowOff>
        </xdr:from>
        <xdr:to>
          <xdr:col>5</xdr:col>
          <xdr:colOff>533400</xdr:colOff>
          <xdr:row>74</xdr:row>
          <xdr:rowOff>142875</xdr:rowOff>
        </xdr:to>
        <xdr:sp macro="" textlink="">
          <xdr:nvSpPr>
            <xdr:cNvPr id="1122" name="Button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3C19587B-AE97-EBAA-81F1-0F2E776FD8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18</xdr:row>
          <xdr:rowOff>47625</xdr:rowOff>
        </xdr:from>
        <xdr:to>
          <xdr:col>5</xdr:col>
          <xdr:colOff>619125</xdr:colOff>
          <xdr:row>18</xdr:row>
          <xdr:rowOff>152400</xdr:rowOff>
        </xdr:to>
        <xdr:sp macro="" textlink="">
          <xdr:nvSpPr>
            <xdr:cNvPr id="1123" name="Button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783C18AF-B296-A0A1-8FE6-337CE1A488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85725</xdr:colOff>
          <xdr:row>70</xdr:row>
          <xdr:rowOff>19050</xdr:rowOff>
        </xdr:from>
        <xdr:to>
          <xdr:col>5</xdr:col>
          <xdr:colOff>561975</xdr:colOff>
          <xdr:row>70</xdr:row>
          <xdr:rowOff>142875</xdr:rowOff>
        </xdr:to>
        <xdr:sp macro="" textlink="">
          <xdr:nvSpPr>
            <xdr:cNvPr id="1125" name="Button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6221E24C-4359-CD10-25E4-7A1F253B1C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66675</xdr:colOff>
          <xdr:row>22</xdr:row>
          <xdr:rowOff>38100</xdr:rowOff>
        </xdr:from>
        <xdr:to>
          <xdr:col>5</xdr:col>
          <xdr:colOff>638175</xdr:colOff>
          <xdr:row>22</xdr:row>
          <xdr:rowOff>133350</xdr:rowOff>
        </xdr:to>
        <xdr:sp macro="" textlink="">
          <xdr:nvSpPr>
            <xdr:cNvPr id="1127" name="Button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149CAB8D-7C43-2855-346F-D957586E90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130</xdr:row>
          <xdr:rowOff>38100</xdr:rowOff>
        </xdr:from>
        <xdr:to>
          <xdr:col>5</xdr:col>
          <xdr:colOff>542925</xdr:colOff>
          <xdr:row>130</xdr:row>
          <xdr:rowOff>142875</xdr:rowOff>
        </xdr:to>
        <xdr:sp macro="" textlink="">
          <xdr:nvSpPr>
            <xdr:cNvPr id="1128" name="Button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81F8C753-593F-6C56-8E5B-F54FA06C38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95250</xdr:colOff>
          <xdr:row>138</xdr:row>
          <xdr:rowOff>57150</xdr:rowOff>
        </xdr:from>
        <xdr:to>
          <xdr:col>5</xdr:col>
          <xdr:colOff>495300</xdr:colOff>
          <xdr:row>138</xdr:row>
          <xdr:rowOff>133350</xdr:rowOff>
        </xdr:to>
        <xdr:sp macro="" textlink="">
          <xdr:nvSpPr>
            <xdr:cNvPr id="1129" name="Button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773DD368-CCAC-0D6E-D78E-3738602770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95250</xdr:colOff>
          <xdr:row>104</xdr:row>
          <xdr:rowOff>57150</xdr:rowOff>
        </xdr:from>
        <xdr:to>
          <xdr:col>5</xdr:col>
          <xdr:colOff>542925</xdr:colOff>
          <xdr:row>104</xdr:row>
          <xdr:rowOff>152400</xdr:rowOff>
        </xdr:to>
        <xdr:sp macro="" textlink="">
          <xdr:nvSpPr>
            <xdr:cNvPr id="1130" name="Button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96C4D3AD-B4DC-D3A9-EEB0-B1C195EE3B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85725</xdr:colOff>
          <xdr:row>120</xdr:row>
          <xdr:rowOff>38100</xdr:rowOff>
        </xdr:from>
        <xdr:to>
          <xdr:col>5</xdr:col>
          <xdr:colOff>523875</xdr:colOff>
          <xdr:row>120</xdr:row>
          <xdr:rowOff>152400</xdr:rowOff>
        </xdr:to>
        <xdr:sp macro="" textlink="">
          <xdr:nvSpPr>
            <xdr:cNvPr id="1131" name="Button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31B9681-914C-2988-304E-9994D8180C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95250</xdr:colOff>
          <xdr:row>12</xdr:row>
          <xdr:rowOff>57150</xdr:rowOff>
        </xdr:from>
        <xdr:to>
          <xdr:col>5</xdr:col>
          <xdr:colOff>523875</xdr:colOff>
          <xdr:row>12</xdr:row>
          <xdr:rowOff>152400</xdr:rowOff>
        </xdr:to>
        <xdr:sp macro="" textlink="">
          <xdr:nvSpPr>
            <xdr:cNvPr id="1133" name="Button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78B24203-7D52-BDB2-499A-974875863F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16</xdr:row>
          <xdr:rowOff>28575</xdr:rowOff>
        </xdr:from>
        <xdr:to>
          <xdr:col>5</xdr:col>
          <xdr:colOff>533400</xdr:colOff>
          <xdr:row>16</xdr:row>
          <xdr:rowOff>133350</xdr:rowOff>
        </xdr:to>
        <xdr:sp macro="" textlink="">
          <xdr:nvSpPr>
            <xdr:cNvPr id="1135" name="Button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636F7439-C778-5815-4055-0CA91F6356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114300</xdr:colOff>
          <xdr:row>17</xdr:row>
          <xdr:rowOff>76200</xdr:rowOff>
        </xdr:from>
        <xdr:to>
          <xdr:col>5</xdr:col>
          <xdr:colOff>523875</xdr:colOff>
          <xdr:row>17</xdr:row>
          <xdr:rowOff>152400</xdr:rowOff>
        </xdr:to>
        <xdr:sp macro="" textlink="">
          <xdr:nvSpPr>
            <xdr:cNvPr id="1137" name="Button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921B9666-AD48-2084-1389-F747CDD34C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142875</xdr:colOff>
          <xdr:row>25</xdr:row>
          <xdr:rowOff>76200</xdr:rowOff>
        </xdr:from>
        <xdr:to>
          <xdr:col>5</xdr:col>
          <xdr:colOff>504825</xdr:colOff>
          <xdr:row>25</xdr:row>
          <xdr:rowOff>152400</xdr:rowOff>
        </xdr:to>
        <xdr:sp macro="" textlink="">
          <xdr:nvSpPr>
            <xdr:cNvPr id="1138" name="Button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1C01A7A9-242F-B431-933A-4B1A405F06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95250</xdr:colOff>
          <xdr:row>27</xdr:row>
          <xdr:rowOff>47625</xdr:rowOff>
        </xdr:from>
        <xdr:to>
          <xdr:col>5</xdr:col>
          <xdr:colOff>523875</xdr:colOff>
          <xdr:row>27</xdr:row>
          <xdr:rowOff>123825</xdr:rowOff>
        </xdr:to>
        <xdr:sp macro="" textlink="">
          <xdr:nvSpPr>
            <xdr:cNvPr id="1140" name="Button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29FCAFDA-DE0E-A82C-FF4D-E99175FF53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95250</xdr:colOff>
          <xdr:row>33</xdr:row>
          <xdr:rowOff>57150</xdr:rowOff>
        </xdr:from>
        <xdr:to>
          <xdr:col>5</xdr:col>
          <xdr:colOff>600075</xdr:colOff>
          <xdr:row>33</xdr:row>
          <xdr:rowOff>133350</xdr:rowOff>
        </xdr:to>
        <xdr:sp macro="" textlink="">
          <xdr:nvSpPr>
            <xdr:cNvPr id="1141" name="Button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29C8CA6-0CF1-8407-13B2-A19C2E1847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133350</xdr:colOff>
          <xdr:row>38</xdr:row>
          <xdr:rowOff>57150</xdr:rowOff>
        </xdr:from>
        <xdr:to>
          <xdr:col>5</xdr:col>
          <xdr:colOff>514350</xdr:colOff>
          <xdr:row>38</xdr:row>
          <xdr:rowOff>133350</xdr:rowOff>
        </xdr:to>
        <xdr:sp macro="" textlink="">
          <xdr:nvSpPr>
            <xdr:cNvPr id="1142" name="Button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61BD6C24-43DB-CDAE-EE95-2D398026A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161925</xdr:colOff>
          <xdr:row>39</xdr:row>
          <xdr:rowOff>57150</xdr:rowOff>
        </xdr:from>
        <xdr:to>
          <xdr:col>5</xdr:col>
          <xdr:colOff>514350</xdr:colOff>
          <xdr:row>39</xdr:row>
          <xdr:rowOff>133350</xdr:rowOff>
        </xdr:to>
        <xdr:sp macro="" textlink="">
          <xdr:nvSpPr>
            <xdr:cNvPr id="1144" name="Button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56A3EF77-1A1E-6D3D-1C9C-F3DCAB99DD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133350</xdr:colOff>
          <xdr:row>45</xdr:row>
          <xdr:rowOff>66675</xdr:rowOff>
        </xdr:from>
        <xdr:to>
          <xdr:col>5</xdr:col>
          <xdr:colOff>504825</xdr:colOff>
          <xdr:row>45</xdr:row>
          <xdr:rowOff>142875</xdr:rowOff>
        </xdr:to>
        <xdr:sp macro="" textlink="">
          <xdr:nvSpPr>
            <xdr:cNvPr id="1145" name="Button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EEE3DCE2-4DCD-D481-EAB7-A5C101A1B2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46</xdr:row>
          <xdr:rowOff>47625</xdr:rowOff>
        </xdr:from>
        <xdr:to>
          <xdr:col>5</xdr:col>
          <xdr:colOff>495300</xdr:colOff>
          <xdr:row>46</xdr:row>
          <xdr:rowOff>123825</xdr:rowOff>
        </xdr:to>
        <xdr:sp macro="" textlink="">
          <xdr:nvSpPr>
            <xdr:cNvPr id="1147" name="Button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6F27564B-A1E2-3598-9131-ADCAEACEAD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123825</xdr:colOff>
          <xdr:row>49</xdr:row>
          <xdr:rowOff>66675</xdr:rowOff>
        </xdr:from>
        <xdr:to>
          <xdr:col>5</xdr:col>
          <xdr:colOff>504825</xdr:colOff>
          <xdr:row>49</xdr:row>
          <xdr:rowOff>142875</xdr:rowOff>
        </xdr:to>
        <xdr:sp macro="" textlink="">
          <xdr:nvSpPr>
            <xdr:cNvPr id="1148" name="Button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BA2C2257-14A1-38C5-F595-1A4CFA3BC4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123825</xdr:colOff>
          <xdr:row>59</xdr:row>
          <xdr:rowOff>66675</xdr:rowOff>
        </xdr:from>
        <xdr:to>
          <xdr:col>5</xdr:col>
          <xdr:colOff>504825</xdr:colOff>
          <xdr:row>59</xdr:row>
          <xdr:rowOff>142875</xdr:rowOff>
        </xdr:to>
        <xdr:sp macro="" textlink="">
          <xdr:nvSpPr>
            <xdr:cNvPr id="1149" name="Button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772B1E40-F2DB-0EFD-9CA5-1720C65C99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114300</xdr:colOff>
          <xdr:row>60</xdr:row>
          <xdr:rowOff>47625</xdr:rowOff>
        </xdr:from>
        <xdr:to>
          <xdr:col>5</xdr:col>
          <xdr:colOff>533400</xdr:colOff>
          <xdr:row>60</xdr:row>
          <xdr:rowOff>123825</xdr:rowOff>
        </xdr:to>
        <xdr:sp macro="" textlink="">
          <xdr:nvSpPr>
            <xdr:cNvPr id="1150" name="Button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D29C74A0-A431-CEAD-91CB-3A55D2E833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180975</xdr:colOff>
          <xdr:row>68</xdr:row>
          <xdr:rowOff>47625</xdr:rowOff>
        </xdr:from>
        <xdr:to>
          <xdr:col>5</xdr:col>
          <xdr:colOff>523875</xdr:colOff>
          <xdr:row>68</xdr:row>
          <xdr:rowOff>123825</xdr:rowOff>
        </xdr:to>
        <xdr:sp macro="" textlink="">
          <xdr:nvSpPr>
            <xdr:cNvPr id="1151" name="Button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B68444D-7C13-3AF9-6E40-5CFEC39F2D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114300</xdr:colOff>
          <xdr:row>76</xdr:row>
          <xdr:rowOff>57150</xdr:rowOff>
        </xdr:from>
        <xdr:to>
          <xdr:col>5</xdr:col>
          <xdr:colOff>523875</xdr:colOff>
          <xdr:row>76</xdr:row>
          <xdr:rowOff>133350</xdr:rowOff>
        </xdr:to>
        <xdr:sp macro="" textlink="">
          <xdr:nvSpPr>
            <xdr:cNvPr id="1152" name="Button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2F6BDCAF-DEEF-9DB2-8EA3-436C97C290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180975</xdr:colOff>
          <xdr:row>79</xdr:row>
          <xdr:rowOff>57150</xdr:rowOff>
        </xdr:from>
        <xdr:to>
          <xdr:col>5</xdr:col>
          <xdr:colOff>514350</xdr:colOff>
          <xdr:row>79</xdr:row>
          <xdr:rowOff>133350</xdr:rowOff>
        </xdr:to>
        <xdr:sp macro="" textlink="">
          <xdr:nvSpPr>
            <xdr:cNvPr id="1153" name="Button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856D6EBE-BED5-671E-7C9C-079323B793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171450</xdr:colOff>
          <xdr:row>80</xdr:row>
          <xdr:rowOff>47625</xdr:rowOff>
        </xdr:from>
        <xdr:to>
          <xdr:col>5</xdr:col>
          <xdr:colOff>561975</xdr:colOff>
          <xdr:row>80</xdr:row>
          <xdr:rowOff>123825</xdr:rowOff>
        </xdr:to>
        <xdr:sp macro="" textlink="">
          <xdr:nvSpPr>
            <xdr:cNvPr id="1154" name="Button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99DB59C7-BC78-A5E4-704A-BE0697676F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180975</xdr:colOff>
          <xdr:row>82</xdr:row>
          <xdr:rowOff>38100</xdr:rowOff>
        </xdr:from>
        <xdr:to>
          <xdr:col>5</xdr:col>
          <xdr:colOff>561975</xdr:colOff>
          <xdr:row>82</xdr:row>
          <xdr:rowOff>114300</xdr:rowOff>
        </xdr:to>
        <xdr:sp macro="" textlink="">
          <xdr:nvSpPr>
            <xdr:cNvPr id="1155" name="Button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6925D441-B942-90AD-E00D-D8F0B515CE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133350</xdr:colOff>
          <xdr:row>94</xdr:row>
          <xdr:rowOff>47625</xdr:rowOff>
        </xdr:from>
        <xdr:to>
          <xdr:col>5</xdr:col>
          <xdr:colOff>533400</xdr:colOff>
          <xdr:row>94</xdr:row>
          <xdr:rowOff>123825</xdr:rowOff>
        </xdr:to>
        <xdr:sp macro="" textlink="">
          <xdr:nvSpPr>
            <xdr:cNvPr id="1157" name="Button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396C8CDC-CF02-F565-3CE5-13FA332251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190500</xdr:colOff>
          <xdr:row>105</xdr:row>
          <xdr:rowOff>38100</xdr:rowOff>
        </xdr:from>
        <xdr:to>
          <xdr:col>5</xdr:col>
          <xdr:colOff>514350</xdr:colOff>
          <xdr:row>105</xdr:row>
          <xdr:rowOff>114300</xdr:rowOff>
        </xdr:to>
        <xdr:sp macro="" textlink="">
          <xdr:nvSpPr>
            <xdr:cNvPr id="1158" name="Button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E1B90FEC-692E-8D00-97E3-8103C6A4FE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107</xdr:row>
          <xdr:rowOff>38100</xdr:rowOff>
        </xdr:from>
        <xdr:to>
          <xdr:col>5</xdr:col>
          <xdr:colOff>504825</xdr:colOff>
          <xdr:row>107</xdr:row>
          <xdr:rowOff>114300</xdr:rowOff>
        </xdr:to>
        <xdr:sp macro="" textlink="">
          <xdr:nvSpPr>
            <xdr:cNvPr id="1159" name="Button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A564FFD4-1448-A58C-D447-066FC1F66A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247650</xdr:colOff>
          <xdr:row>108</xdr:row>
          <xdr:rowOff>66675</xdr:rowOff>
        </xdr:from>
        <xdr:to>
          <xdr:col>5</xdr:col>
          <xdr:colOff>514350</xdr:colOff>
          <xdr:row>108</xdr:row>
          <xdr:rowOff>142875</xdr:rowOff>
        </xdr:to>
        <xdr:sp macro="" textlink="">
          <xdr:nvSpPr>
            <xdr:cNvPr id="1160" name="Button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30A81883-117F-FC8B-9A9F-79C8C0050D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219075</xdr:colOff>
          <xdr:row>109</xdr:row>
          <xdr:rowOff>28575</xdr:rowOff>
        </xdr:from>
        <xdr:to>
          <xdr:col>5</xdr:col>
          <xdr:colOff>523875</xdr:colOff>
          <xdr:row>109</xdr:row>
          <xdr:rowOff>104775</xdr:rowOff>
        </xdr:to>
        <xdr:sp macro="" textlink="">
          <xdr:nvSpPr>
            <xdr:cNvPr id="1161" name="Button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8C3F2CA5-1A73-43F2-6012-2D70CE8D33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112</xdr:row>
          <xdr:rowOff>57150</xdr:rowOff>
        </xdr:from>
        <xdr:to>
          <xdr:col>5</xdr:col>
          <xdr:colOff>552450</xdr:colOff>
          <xdr:row>112</xdr:row>
          <xdr:rowOff>133350</xdr:rowOff>
        </xdr:to>
        <xdr:sp macro="" textlink="">
          <xdr:nvSpPr>
            <xdr:cNvPr id="1162" name="Button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AE01E45F-05D6-9D97-3AB8-A35FF62746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238125</xdr:colOff>
          <xdr:row>114</xdr:row>
          <xdr:rowOff>66675</xdr:rowOff>
        </xdr:from>
        <xdr:to>
          <xdr:col>5</xdr:col>
          <xdr:colOff>542925</xdr:colOff>
          <xdr:row>114</xdr:row>
          <xdr:rowOff>142875</xdr:rowOff>
        </xdr:to>
        <xdr:sp macro="" textlink="">
          <xdr:nvSpPr>
            <xdr:cNvPr id="1163" name="Button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17285C27-48DA-57F4-6BFC-5CC0EA2BE8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247650</xdr:colOff>
          <xdr:row>115</xdr:row>
          <xdr:rowOff>38100</xdr:rowOff>
        </xdr:from>
        <xdr:to>
          <xdr:col>5</xdr:col>
          <xdr:colOff>542925</xdr:colOff>
          <xdr:row>115</xdr:row>
          <xdr:rowOff>114300</xdr:rowOff>
        </xdr:to>
        <xdr:sp macro="" textlink="">
          <xdr:nvSpPr>
            <xdr:cNvPr id="1164" name="Button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42642BFB-4A95-65D1-B335-127D75BC03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266700</xdr:colOff>
          <xdr:row>116</xdr:row>
          <xdr:rowOff>47625</xdr:rowOff>
        </xdr:from>
        <xdr:to>
          <xdr:col>5</xdr:col>
          <xdr:colOff>542925</xdr:colOff>
          <xdr:row>116</xdr:row>
          <xdr:rowOff>123825</xdr:rowOff>
        </xdr:to>
        <xdr:sp macro="" textlink="">
          <xdr:nvSpPr>
            <xdr:cNvPr id="1165" name="Button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FC5A50D8-7906-4A5A-46C9-F60510788B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200025</xdr:colOff>
          <xdr:row>122</xdr:row>
          <xdr:rowOff>28575</xdr:rowOff>
        </xdr:from>
        <xdr:to>
          <xdr:col>5</xdr:col>
          <xdr:colOff>523875</xdr:colOff>
          <xdr:row>122</xdr:row>
          <xdr:rowOff>104775</xdr:rowOff>
        </xdr:to>
        <xdr:sp macro="" textlink="">
          <xdr:nvSpPr>
            <xdr:cNvPr id="1166" name="Button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492D8132-69EE-A5E6-6FB1-BB6CD2D0D6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190500</xdr:colOff>
          <xdr:row>124</xdr:row>
          <xdr:rowOff>47625</xdr:rowOff>
        </xdr:from>
        <xdr:to>
          <xdr:col>5</xdr:col>
          <xdr:colOff>581025</xdr:colOff>
          <xdr:row>124</xdr:row>
          <xdr:rowOff>123825</xdr:rowOff>
        </xdr:to>
        <xdr:sp macro="" textlink="">
          <xdr:nvSpPr>
            <xdr:cNvPr id="1167" name="Button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F14783BF-0114-A6F5-AA19-A6BBE14C44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200025</xdr:colOff>
          <xdr:row>125</xdr:row>
          <xdr:rowOff>47625</xdr:rowOff>
        </xdr:from>
        <xdr:to>
          <xdr:col>5</xdr:col>
          <xdr:colOff>514350</xdr:colOff>
          <xdr:row>125</xdr:row>
          <xdr:rowOff>123825</xdr:rowOff>
        </xdr:to>
        <xdr:sp macro="" textlink="">
          <xdr:nvSpPr>
            <xdr:cNvPr id="1169" name="Button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8B8E9EC6-04AE-32E3-921B-AD98A301FC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209550</xdr:colOff>
          <xdr:row>126</xdr:row>
          <xdr:rowOff>76200</xdr:rowOff>
        </xdr:from>
        <xdr:to>
          <xdr:col>5</xdr:col>
          <xdr:colOff>523875</xdr:colOff>
          <xdr:row>126</xdr:row>
          <xdr:rowOff>152400</xdr:rowOff>
        </xdr:to>
        <xdr:sp macro="" textlink="">
          <xdr:nvSpPr>
            <xdr:cNvPr id="1170" name="Button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EB12FB1F-DE16-F630-F5F6-88E1C5CF0C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171450</xdr:colOff>
          <xdr:row>128</xdr:row>
          <xdr:rowOff>47625</xdr:rowOff>
        </xdr:from>
        <xdr:to>
          <xdr:col>5</xdr:col>
          <xdr:colOff>561975</xdr:colOff>
          <xdr:row>128</xdr:row>
          <xdr:rowOff>123825</xdr:rowOff>
        </xdr:to>
        <xdr:sp macro="" textlink="">
          <xdr:nvSpPr>
            <xdr:cNvPr id="1171" name="Button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32C860E0-397E-A64E-3BFC-AD24C86BB4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266700</xdr:colOff>
          <xdr:row>134</xdr:row>
          <xdr:rowOff>47625</xdr:rowOff>
        </xdr:from>
        <xdr:to>
          <xdr:col>5</xdr:col>
          <xdr:colOff>542925</xdr:colOff>
          <xdr:row>134</xdr:row>
          <xdr:rowOff>123825</xdr:rowOff>
        </xdr:to>
        <xdr:sp macro="" textlink="">
          <xdr:nvSpPr>
            <xdr:cNvPr id="1173" name="Button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EFB87CBA-765B-796C-8255-9B6FCD456C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257175</xdr:colOff>
          <xdr:row>135</xdr:row>
          <xdr:rowOff>28575</xdr:rowOff>
        </xdr:from>
        <xdr:to>
          <xdr:col>5</xdr:col>
          <xdr:colOff>571500</xdr:colOff>
          <xdr:row>135</xdr:row>
          <xdr:rowOff>114300</xdr:rowOff>
        </xdr:to>
        <xdr:sp macro="" textlink="">
          <xdr:nvSpPr>
            <xdr:cNvPr id="1174" name="Button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C729E1CD-A276-DC36-5D21-5B0189F3A6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136</xdr:row>
          <xdr:rowOff>57150</xdr:rowOff>
        </xdr:from>
        <xdr:to>
          <xdr:col>5</xdr:col>
          <xdr:colOff>590550</xdr:colOff>
          <xdr:row>136</xdr:row>
          <xdr:rowOff>133350</xdr:rowOff>
        </xdr:to>
        <xdr:sp macro="" textlink="">
          <xdr:nvSpPr>
            <xdr:cNvPr id="1175" name="Button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3BC914D7-FE1A-7501-DEF6-3CF823F04C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247650</xdr:colOff>
          <xdr:row>137</xdr:row>
          <xdr:rowOff>66675</xdr:rowOff>
        </xdr:from>
        <xdr:to>
          <xdr:col>5</xdr:col>
          <xdr:colOff>533400</xdr:colOff>
          <xdr:row>137</xdr:row>
          <xdr:rowOff>142875</xdr:rowOff>
        </xdr:to>
        <xdr:sp macro="" textlink="">
          <xdr:nvSpPr>
            <xdr:cNvPr id="1176" name="Button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38D3A51-6E78-4D8E-9EE9-6BA9B28CC2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161925</xdr:colOff>
          <xdr:row>140</xdr:row>
          <xdr:rowOff>47625</xdr:rowOff>
        </xdr:from>
        <xdr:to>
          <xdr:col>5</xdr:col>
          <xdr:colOff>523875</xdr:colOff>
          <xdr:row>140</xdr:row>
          <xdr:rowOff>123825</xdr:rowOff>
        </xdr:to>
        <xdr:sp macro="" textlink="">
          <xdr:nvSpPr>
            <xdr:cNvPr id="1177" name="Button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D819EC9D-5838-B49D-DA95-B2205DC8FE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171450</xdr:colOff>
          <xdr:row>141</xdr:row>
          <xdr:rowOff>57150</xdr:rowOff>
        </xdr:from>
        <xdr:to>
          <xdr:col>5</xdr:col>
          <xdr:colOff>514350</xdr:colOff>
          <xdr:row>141</xdr:row>
          <xdr:rowOff>133350</xdr:rowOff>
        </xdr:to>
        <xdr:sp macro="" textlink="">
          <xdr:nvSpPr>
            <xdr:cNvPr id="1178" name="Button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FB01A65F-4378-D307-AF14-271F2EAA95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190500</xdr:colOff>
          <xdr:row>142</xdr:row>
          <xdr:rowOff>57150</xdr:rowOff>
        </xdr:from>
        <xdr:to>
          <xdr:col>5</xdr:col>
          <xdr:colOff>523875</xdr:colOff>
          <xdr:row>142</xdr:row>
          <xdr:rowOff>133350</xdr:rowOff>
        </xdr:to>
        <xdr:sp macro="" textlink="">
          <xdr:nvSpPr>
            <xdr:cNvPr id="1179" name="Button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48F765D1-C1FF-20BC-35C3-D16A701CC9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209550</xdr:colOff>
          <xdr:row>144</xdr:row>
          <xdr:rowOff>28575</xdr:rowOff>
        </xdr:from>
        <xdr:to>
          <xdr:col>5</xdr:col>
          <xdr:colOff>523875</xdr:colOff>
          <xdr:row>144</xdr:row>
          <xdr:rowOff>114300</xdr:rowOff>
        </xdr:to>
        <xdr:sp macro="" textlink="">
          <xdr:nvSpPr>
            <xdr:cNvPr id="1180" name="Button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E07F7DFD-7864-2095-299D-D388628DBE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57150</xdr:colOff>
          <xdr:row>36</xdr:row>
          <xdr:rowOff>47625</xdr:rowOff>
        </xdr:from>
        <xdr:to>
          <xdr:col>5</xdr:col>
          <xdr:colOff>514350</xdr:colOff>
          <xdr:row>36</xdr:row>
          <xdr:rowOff>142875</xdr:rowOff>
        </xdr:to>
        <xdr:sp macro="" textlink="">
          <xdr:nvSpPr>
            <xdr:cNvPr id="1181" name="Button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1F2BC64D-CC24-B2B9-D6E6-5A2416BD1A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85725</xdr:colOff>
          <xdr:row>21</xdr:row>
          <xdr:rowOff>57150</xdr:rowOff>
        </xdr:from>
        <xdr:to>
          <xdr:col>5</xdr:col>
          <xdr:colOff>514350</xdr:colOff>
          <xdr:row>21</xdr:row>
          <xdr:rowOff>133350</xdr:rowOff>
        </xdr:to>
        <xdr:sp macro="" textlink="">
          <xdr:nvSpPr>
            <xdr:cNvPr id="1254" name="Button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EC5A0317-AB3E-2150-0955-B5F84338D3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28</xdr:row>
          <xdr:rowOff>47625</xdr:rowOff>
        </xdr:from>
        <xdr:to>
          <xdr:col>5</xdr:col>
          <xdr:colOff>600075</xdr:colOff>
          <xdr:row>28</xdr:row>
          <xdr:rowOff>114300</xdr:rowOff>
        </xdr:to>
        <xdr:sp macro="" textlink="">
          <xdr:nvSpPr>
            <xdr:cNvPr id="1255" name="Button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EE782395-4D94-85CA-5CDD-014D29F112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104775</xdr:colOff>
          <xdr:row>23</xdr:row>
          <xdr:rowOff>57150</xdr:rowOff>
        </xdr:from>
        <xdr:to>
          <xdr:col>5</xdr:col>
          <xdr:colOff>504825</xdr:colOff>
          <xdr:row>23</xdr:row>
          <xdr:rowOff>152400</xdr:rowOff>
        </xdr:to>
        <xdr:sp macro="" textlink="">
          <xdr:nvSpPr>
            <xdr:cNvPr id="1256" name="Button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B5E4036C-6501-93CF-C823-2B0643F927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95250</xdr:colOff>
          <xdr:row>77</xdr:row>
          <xdr:rowOff>19050</xdr:rowOff>
        </xdr:from>
        <xdr:to>
          <xdr:col>5</xdr:col>
          <xdr:colOff>561975</xdr:colOff>
          <xdr:row>77</xdr:row>
          <xdr:rowOff>142875</xdr:rowOff>
        </xdr:to>
        <xdr:sp macro="" textlink="">
          <xdr:nvSpPr>
            <xdr:cNvPr id="1257" name="Button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381D9A9B-CEA1-BA3F-29E1-02D28ACE6D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95250</xdr:colOff>
          <xdr:row>103</xdr:row>
          <xdr:rowOff>19050</xdr:rowOff>
        </xdr:from>
        <xdr:to>
          <xdr:col>5</xdr:col>
          <xdr:colOff>657225</xdr:colOff>
          <xdr:row>103</xdr:row>
          <xdr:rowOff>152400</xdr:rowOff>
        </xdr:to>
        <xdr:sp macro="" textlink="">
          <xdr:nvSpPr>
            <xdr:cNvPr id="1258" name="Button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2F5BEF72-E8B3-6ACE-F0F8-5CFF2F0788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142875</xdr:colOff>
          <xdr:row>100</xdr:row>
          <xdr:rowOff>28575</xdr:rowOff>
        </xdr:from>
        <xdr:to>
          <xdr:col>5</xdr:col>
          <xdr:colOff>600075</xdr:colOff>
          <xdr:row>101</xdr:row>
          <xdr:rowOff>0</xdr:rowOff>
        </xdr:to>
        <xdr:sp macro="" textlink="">
          <xdr:nvSpPr>
            <xdr:cNvPr id="1259" name="Button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91AA631E-CA3D-32C0-1654-35831A0DD1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132</xdr:row>
          <xdr:rowOff>9525</xdr:rowOff>
        </xdr:from>
        <xdr:to>
          <xdr:col>5</xdr:col>
          <xdr:colOff>628650</xdr:colOff>
          <xdr:row>132</xdr:row>
          <xdr:rowOff>142875</xdr:rowOff>
        </xdr:to>
        <xdr:sp macro="" textlink="">
          <xdr:nvSpPr>
            <xdr:cNvPr id="1260" name="Button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8C3BDF33-A413-BDDE-6FE6-C11F1B69A9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phy2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CAF2-WOC"/>
      <sheetName val="DCAF2-STC"/>
      <sheetName val="TAGG"/>
      <sheetName val="Legal_Action"/>
    </sheetNames>
    <definedNames>
      <definedName name="Macro1"/>
      <definedName name="Macro10"/>
      <definedName name="Macro103"/>
      <definedName name="Macro104"/>
      <definedName name="Macro105"/>
      <definedName name="Macro106"/>
      <definedName name="Macro107"/>
      <definedName name="Macro108"/>
      <definedName name="Macro109"/>
      <definedName name="Macro111"/>
      <definedName name="Macro112"/>
      <definedName name="Macro113"/>
      <definedName name="Macro114"/>
      <definedName name="Macro116"/>
      <definedName name="Macro12"/>
      <definedName name="Macro13"/>
      <definedName name="Macro14"/>
      <definedName name="Macro151"/>
      <definedName name="Macro153"/>
      <definedName name="Macro155"/>
      <definedName name="Macro17"/>
      <definedName name="Macro2"/>
      <definedName name="Macro240"/>
      <definedName name="Macro242"/>
      <definedName name="Macro243"/>
      <definedName name="Macro244"/>
      <definedName name="Macro248"/>
      <definedName name="Macro249"/>
      <definedName name="Macro25"/>
      <definedName name="Macro251"/>
      <definedName name="Macro252"/>
      <definedName name="Macro253"/>
      <definedName name="Macro254"/>
      <definedName name="Macro255"/>
      <definedName name="Macro256"/>
      <definedName name="Macro262"/>
      <definedName name="Macro264"/>
      <definedName name="Macro267"/>
      <definedName name="Macro273"/>
      <definedName name="Macro279"/>
      <definedName name="Macro28"/>
      <definedName name="Macro283"/>
      <definedName name="Macro29"/>
      <definedName name="Macro290"/>
      <definedName name="Macro295"/>
      <definedName name="Macro299"/>
      <definedName name="Macro3"/>
      <definedName name="Macro306"/>
      <definedName name="Macro308"/>
      <definedName name="Macro309"/>
      <definedName name="Macro310"/>
      <definedName name="Macro311"/>
      <definedName name="Macro312"/>
      <definedName name="Macro313"/>
      <definedName name="Macro314"/>
      <definedName name="Macro315"/>
      <definedName name="Macro316"/>
      <definedName name="Macro317"/>
      <definedName name="Macro318"/>
      <definedName name="Macro319"/>
      <definedName name="Macro320"/>
      <definedName name="Macro321"/>
      <definedName name="Macro323"/>
      <definedName name="Macro324"/>
      <definedName name="Macro325"/>
      <definedName name="Macro326"/>
      <definedName name="Macro328"/>
      <definedName name="Macro329"/>
      <definedName name="macro33"/>
      <definedName name="Macro330"/>
      <definedName name="Macro331"/>
      <definedName name="Macro332"/>
      <definedName name="Macro333"/>
      <definedName name="Macro334"/>
      <definedName name="Macro336"/>
      <definedName name="Macro337"/>
      <definedName name="Macro338"/>
      <definedName name="Macro339"/>
      <definedName name="Macro340"/>
      <definedName name="Macro341"/>
      <definedName name="Macro342"/>
      <definedName name="Macro343"/>
      <definedName name="Macro344"/>
      <definedName name="Macro346"/>
      <definedName name="Macro347"/>
      <definedName name="Macro348"/>
      <definedName name="Macro349"/>
      <definedName name="Macro350"/>
      <definedName name="Macro351"/>
      <definedName name="Macro353"/>
      <definedName name="Macro354"/>
      <definedName name="Macro355"/>
      <definedName name="Macro356"/>
      <definedName name="Macro357"/>
      <definedName name="Macro359"/>
      <definedName name="Macro360"/>
      <definedName name="Macro361"/>
      <definedName name="Macro362"/>
      <definedName name="Macro363"/>
      <definedName name="Macro364"/>
      <definedName name="Macro365"/>
      <definedName name="Macro366"/>
      <definedName name="Macro367"/>
      <definedName name="Macro368"/>
      <definedName name="Macro369"/>
      <definedName name="Macro370"/>
      <definedName name="Macro371"/>
      <definedName name="Macro372"/>
      <definedName name="Macro373"/>
      <definedName name="Macro374"/>
      <definedName name="Macro375"/>
      <definedName name="Macro376"/>
      <definedName name="Macro377"/>
      <definedName name="Macro378"/>
      <definedName name="Macro379"/>
      <definedName name="Macro381"/>
      <definedName name="Macro382"/>
      <definedName name="Macro383"/>
      <definedName name="Macro384"/>
      <definedName name="Macro386"/>
      <definedName name="Macro387"/>
      <definedName name="Macro388"/>
      <definedName name="Macro4"/>
      <definedName name="Macro5"/>
      <definedName name="Macro57"/>
      <definedName name="Macro61"/>
      <definedName name="Macro62"/>
      <definedName name="Macro63"/>
      <definedName name="Macro67"/>
      <definedName name="Macro68"/>
      <definedName name="Macro69"/>
      <definedName name="Macro7"/>
      <definedName name="Macro70"/>
      <definedName name="Macro71"/>
      <definedName name="Macro73"/>
      <definedName name="Macro78"/>
      <definedName name="Macro8"/>
      <definedName name="Macro83"/>
      <definedName name="Macro86"/>
      <definedName name="Macro90"/>
      <definedName name="Macro93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4.xml"/><Relationship Id="rId21" Type="http://schemas.openxmlformats.org/officeDocument/2006/relationships/ctrlProp" Target="../ctrlProps/ctrlProp19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63" Type="http://schemas.openxmlformats.org/officeDocument/2006/relationships/ctrlProp" Target="../ctrlProps/ctrlProp61.xml"/><Relationship Id="rId68" Type="http://schemas.openxmlformats.org/officeDocument/2006/relationships/ctrlProp" Target="../ctrlProps/ctrlProp66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9" Type="http://schemas.openxmlformats.org/officeDocument/2006/relationships/ctrlProp" Target="../ctrlProps/ctrlProp27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66" Type="http://schemas.openxmlformats.org/officeDocument/2006/relationships/ctrlProp" Target="../ctrlProps/ctrlProp64.xml"/><Relationship Id="rId5" Type="http://schemas.openxmlformats.org/officeDocument/2006/relationships/ctrlProp" Target="../ctrlProps/ctrlProp3.xml"/><Relationship Id="rId61" Type="http://schemas.openxmlformats.org/officeDocument/2006/relationships/ctrlProp" Target="../ctrlProps/ctrlProp59.xml"/><Relationship Id="rId19" Type="http://schemas.openxmlformats.org/officeDocument/2006/relationships/ctrlProp" Target="../ctrlProps/ctrlProp1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56" Type="http://schemas.openxmlformats.org/officeDocument/2006/relationships/ctrlProp" Target="../ctrlProps/ctrlProp54.xml"/><Relationship Id="rId64" Type="http://schemas.openxmlformats.org/officeDocument/2006/relationships/ctrlProp" Target="../ctrlProps/ctrlProp62.xml"/><Relationship Id="rId69" Type="http://schemas.openxmlformats.org/officeDocument/2006/relationships/ctrlProp" Target="../ctrlProps/ctrlProp67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72" Type="http://schemas.openxmlformats.org/officeDocument/2006/relationships/ctrlProp" Target="../ctrlProps/ctrlProp70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59" Type="http://schemas.openxmlformats.org/officeDocument/2006/relationships/ctrlProp" Target="../ctrlProps/ctrlProp57.xml"/><Relationship Id="rId67" Type="http://schemas.openxmlformats.org/officeDocument/2006/relationships/ctrlProp" Target="../ctrlProps/ctrlProp65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54" Type="http://schemas.openxmlformats.org/officeDocument/2006/relationships/ctrlProp" Target="../ctrlProps/ctrlProp52.xml"/><Relationship Id="rId62" Type="http://schemas.openxmlformats.org/officeDocument/2006/relationships/ctrlProp" Target="../ctrlProps/ctrlProp60.xml"/><Relationship Id="rId70" Type="http://schemas.openxmlformats.org/officeDocument/2006/relationships/ctrlProp" Target="../ctrlProps/ctrlProp6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57" Type="http://schemas.openxmlformats.org/officeDocument/2006/relationships/ctrlProp" Target="../ctrlProps/ctrlProp5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Relationship Id="rId60" Type="http://schemas.openxmlformats.org/officeDocument/2006/relationships/ctrlProp" Target="../ctrlProps/ctrlProp58.xml"/><Relationship Id="rId65" Type="http://schemas.openxmlformats.org/officeDocument/2006/relationships/ctrlProp" Target="../ctrlProps/ctrlProp63.xml"/><Relationship Id="rId73" Type="http://schemas.openxmlformats.org/officeDocument/2006/relationships/comments" Target="../comments1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9" Type="http://schemas.openxmlformats.org/officeDocument/2006/relationships/ctrlProp" Target="../ctrlProps/ctrlProp37.xml"/><Relationship Id="rId34" Type="http://schemas.openxmlformats.org/officeDocument/2006/relationships/ctrlProp" Target="../ctrlProps/ctrlProp32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" Type="http://schemas.openxmlformats.org/officeDocument/2006/relationships/ctrlProp" Target="../ctrlProps/ctrlProp5.xml"/><Relationship Id="rId71" Type="http://schemas.openxmlformats.org/officeDocument/2006/relationships/ctrlProp" Target="../ctrlProps/ctrlProp69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94.xml"/><Relationship Id="rId21" Type="http://schemas.openxmlformats.org/officeDocument/2006/relationships/ctrlProp" Target="../ctrlProps/ctrlProp89.xml"/><Relationship Id="rId42" Type="http://schemas.openxmlformats.org/officeDocument/2006/relationships/ctrlProp" Target="../ctrlProps/ctrlProp110.xml"/><Relationship Id="rId47" Type="http://schemas.openxmlformats.org/officeDocument/2006/relationships/ctrlProp" Target="../ctrlProps/ctrlProp115.xml"/><Relationship Id="rId63" Type="http://schemas.openxmlformats.org/officeDocument/2006/relationships/ctrlProp" Target="../ctrlProps/ctrlProp131.xml"/><Relationship Id="rId68" Type="http://schemas.openxmlformats.org/officeDocument/2006/relationships/ctrlProp" Target="../ctrlProps/ctrlProp136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84.xml"/><Relationship Id="rId29" Type="http://schemas.openxmlformats.org/officeDocument/2006/relationships/ctrlProp" Target="../ctrlProps/ctrlProp97.xml"/><Relationship Id="rId11" Type="http://schemas.openxmlformats.org/officeDocument/2006/relationships/ctrlProp" Target="../ctrlProps/ctrlProp79.xml"/><Relationship Id="rId24" Type="http://schemas.openxmlformats.org/officeDocument/2006/relationships/ctrlProp" Target="../ctrlProps/ctrlProp92.xml"/><Relationship Id="rId32" Type="http://schemas.openxmlformats.org/officeDocument/2006/relationships/ctrlProp" Target="../ctrlProps/ctrlProp100.xml"/><Relationship Id="rId37" Type="http://schemas.openxmlformats.org/officeDocument/2006/relationships/ctrlProp" Target="../ctrlProps/ctrlProp105.xml"/><Relationship Id="rId40" Type="http://schemas.openxmlformats.org/officeDocument/2006/relationships/ctrlProp" Target="../ctrlProps/ctrlProp108.xml"/><Relationship Id="rId45" Type="http://schemas.openxmlformats.org/officeDocument/2006/relationships/ctrlProp" Target="../ctrlProps/ctrlProp113.xml"/><Relationship Id="rId53" Type="http://schemas.openxmlformats.org/officeDocument/2006/relationships/ctrlProp" Target="../ctrlProps/ctrlProp121.xml"/><Relationship Id="rId58" Type="http://schemas.openxmlformats.org/officeDocument/2006/relationships/ctrlProp" Target="../ctrlProps/ctrlProp126.xml"/><Relationship Id="rId66" Type="http://schemas.openxmlformats.org/officeDocument/2006/relationships/ctrlProp" Target="../ctrlProps/ctrlProp134.xml"/><Relationship Id="rId74" Type="http://schemas.openxmlformats.org/officeDocument/2006/relationships/comments" Target="../comments2.xml"/><Relationship Id="rId5" Type="http://schemas.openxmlformats.org/officeDocument/2006/relationships/ctrlProp" Target="../ctrlProps/ctrlProp73.xml"/><Relationship Id="rId61" Type="http://schemas.openxmlformats.org/officeDocument/2006/relationships/ctrlProp" Target="../ctrlProps/ctrlProp129.xml"/><Relationship Id="rId19" Type="http://schemas.openxmlformats.org/officeDocument/2006/relationships/ctrlProp" Target="../ctrlProps/ctrlProp87.xml"/><Relationship Id="rId14" Type="http://schemas.openxmlformats.org/officeDocument/2006/relationships/ctrlProp" Target="../ctrlProps/ctrlProp82.xml"/><Relationship Id="rId22" Type="http://schemas.openxmlformats.org/officeDocument/2006/relationships/ctrlProp" Target="../ctrlProps/ctrlProp90.xml"/><Relationship Id="rId27" Type="http://schemas.openxmlformats.org/officeDocument/2006/relationships/ctrlProp" Target="../ctrlProps/ctrlProp95.xml"/><Relationship Id="rId30" Type="http://schemas.openxmlformats.org/officeDocument/2006/relationships/ctrlProp" Target="../ctrlProps/ctrlProp98.xml"/><Relationship Id="rId35" Type="http://schemas.openxmlformats.org/officeDocument/2006/relationships/ctrlProp" Target="../ctrlProps/ctrlProp103.xml"/><Relationship Id="rId43" Type="http://schemas.openxmlformats.org/officeDocument/2006/relationships/ctrlProp" Target="../ctrlProps/ctrlProp111.xml"/><Relationship Id="rId48" Type="http://schemas.openxmlformats.org/officeDocument/2006/relationships/ctrlProp" Target="../ctrlProps/ctrlProp116.xml"/><Relationship Id="rId56" Type="http://schemas.openxmlformats.org/officeDocument/2006/relationships/ctrlProp" Target="../ctrlProps/ctrlProp124.xml"/><Relationship Id="rId64" Type="http://schemas.openxmlformats.org/officeDocument/2006/relationships/ctrlProp" Target="../ctrlProps/ctrlProp132.xml"/><Relationship Id="rId69" Type="http://schemas.openxmlformats.org/officeDocument/2006/relationships/ctrlProp" Target="../ctrlProps/ctrlProp137.xml"/><Relationship Id="rId8" Type="http://schemas.openxmlformats.org/officeDocument/2006/relationships/ctrlProp" Target="../ctrlProps/ctrlProp76.xml"/><Relationship Id="rId51" Type="http://schemas.openxmlformats.org/officeDocument/2006/relationships/ctrlProp" Target="../ctrlProps/ctrlProp119.xml"/><Relationship Id="rId72" Type="http://schemas.openxmlformats.org/officeDocument/2006/relationships/ctrlProp" Target="../ctrlProps/ctrlProp140.xml"/><Relationship Id="rId3" Type="http://schemas.openxmlformats.org/officeDocument/2006/relationships/ctrlProp" Target="../ctrlProps/ctrlProp71.xml"/><Relationship Id="rId12" Type="http://schemas.openxmlformats.org/officeDocument/2006/relationships/ctrlProp" Target="../ctrlProps/ctrlProp80.xml"/><Relationship Id="rId17" Type="http://schemas.openxmlformats.org/officeDocument/2006/relationships/ctrlProp" Target="../ctrlProps/ctrlProp85.xml"/><Relationship Id="rId25" Type="http://schemas.openxmlformats.org/officeDocument/2006/relationships/ctrlProp" Target="../ctrlProps/ctrlProp93.xml"/><Relationship Id="rId33" Type="http://schemas.openxmlformats.org/officeDocument/2006/relationships/ctrlProp" Target="../ctrlProps/ctrlProp101.xml"/><Relationship Id="rId38" Type="http://schemas.openxmlformats.org/officeDocument/2006/relationships/ctrlProp" Target="../ctrlProps/ctrlProp106.xml"/><Relationship Id="rId46" Type="http://schemas.openxmlformats.org/officeDocument/2006/relationships/ctrlProp" Target="../ctrlProps/ctrlProp114.xml"/><Relationship Id="rId59" Type="http://schemas.openxmlformats.org/officeDocument/2006/relationships/ctrlProp" Target="../ctrlProps/ctrlProp127.xml"/><Relationship Id="rId67" Type="http://schemas.openxmlformats.org/officeDocument/2006/relationships/ctrlProp" Target="../ctrlProps/ctrlProp135.xml"/><Relationship Id="rId20" Type="http://schemas.openxmlformats.org/officeDocument/2006/relationships/ctrlProp" Target="../ctrlProps/ctrlProp88.xml"/><Relationship Id="rId41" Type="http://schemas.openxmlformats.org/officeDocument/2006/relationships/ctrlProp" Target="../ctrlProps/ctrlProp109.xml"/><Relationship Id="rId54" Type="http://schemas.openxmlformats.org/officeDocument/2006/relationships/ctrlProp" Target="../ctrlProps/ctrlProp122.xml"/><Relationship Id="rId62" Type="http://schemas.openxmlformats.org/officeDocument/2006/relationships/ctrlProp" Target="../ctrlProps/ctrlProp130.xml"/><Relationship Id="rId70" Type="http://schemas.openxmlformats.org/officeDocument/2006/relationships/ctrlProp" Target="../ctrlProps/ctrlProp138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74.xml"/><Relationship Id="rId15" Type="http://schemas.openxmlformats.org/officeDocument/2006/relationships/ctrlProp" Target="../ctrlProps/ctrlProp83.xml"/><Relationship Id="rId23" Type="http://schemas.openxmlformats.org/officeDocument/2006/relationships/ctrlProp" Target="../ctrlProps/ctrlProp91.xml"/><Relationship Id="rId28" Type="http://schemas.openxmlformats.org/officeDocument/2006/relationships/ctrlProp" Target="../ctrlProps/ctrlProp96.xml"/><Relationship Id="rId36" Type="http://schemas.openxmlformats.org/officeDocument/2006/relationships/ctrlProp" Target="../ctrlProps/ctrlProp104.xml"/><Relationship Id="rId49" Type="http://schemas.openxmlformats.org/officeDocument/2006/relationships/ctrlProp" Target="../ctrlProps/ctrlProp117.xml"/><Relationship Id="rId57" Type="http://schemas.openxmlformats.org/officeDocument/2006/relationships/ctrlProp" Target="../ctrlProps/ctrlProp125.xml"/><Relationship Id="rId10" Type="http://schemas.openxmlformats.org/officeDocument/2006/relationships/ctrlProp" Target="../ctrlProps/ctrlProp78.xml"/><Relationship Id="rId31" Type="http://schemas.openxmlformats.org/officeDocument/2006/relationships/ctrlProp" Target="../ctrlProps/ctrlProp99.xml"/><Relationship Id="rId44" Type="http://schemas.openxmlformats.org/officeDocument/2006/relationships/ctrlProp" Target="../ctrlProps/ctrlProp112.xml"/><Relationship Id="rId52" Type="http://schemas.openxmlformats.org/officeDocument/2006/relationships/ctrlProp" Target="../ctrlProps/ctrlProp120.xml"/><Relationship Id="rId60" Type="http://schemas.openxmlformats.org/officeDocument/2006/relationships/ctrlProp" Target="../ctrlProps/ctrlProp128.xml"/><Relationship Id="rId65" Type="http://schemas.openxmlformats.org/officeDocument/2006/relationships/ctrlProp" Target="../ctrlProps/ctrlProp133.xml"/><Relationship Id="rId73" Type="http://schemas.openxmlformats.org/officeDocument/2006/relationships/ctrlProp" Target="../ctrlProps/ctrlProp141.xml"/><Relationship Id="rId4" Type="http://schemas.openxmlformats.org/officeDocument/2006/relationships/ctrlProp" Target="../ctrlProps/ctrlProp72.xml"/><Relationship Id="rId9" Type="http://schemas.openxmlformats.org/officeDocument/2006/relationships/ctrlProp" Target="../ctrlProps/ctrlProp77.xml"/><Relationship Id="rId13" Type="http://schemas.openxmlformats.org/officeDocument/2006/relationships/ctrlProp" Target="../ctrlProps/ctrlProp81.xml"/><Relationship Id="rId18" Type="http://schemas.openxmlformats.org/officeDocument/2006/relationships/ctrlProp" Target="../ctrlProps/ctrlProp86.xml"/><Relationship Id="rId39" Type="http://schemas.openxmlformats.org/officeDocument/2006/relationships/ctrlProp" Target="../ctrlProps/ctrlProp107.xml"/><Relationship Id="rId34" Type="http://schemas.openxmlformats.org/officeDocument/2006/relationships/ctrlProp" Target="../ctrlProps/ctrlProp102.xml"/><Relationship Id="rId50" Type="http://schemas.openxmlformats.org/officeDocument/2006/relationships/ctrlProp" Target="../ctrlProps/ctrlProp118.xml"/><Relationship Id="rId55" Type="http://schemas.openxmlformats.org/officeDocument/2006/relationships/ctrlProp" Target="../ctrlProps/ctrlProp123.xml"/><Relationship Id="rId7" Type="http://schemas.openxmlformats.org/officeDocument/2006/relationships/ctrlProp" Target="../ctrlProps/ctrlProp75.xml"/><Relationship Id="rId71" Type="http://schemas.openxmlformats.org/officeDocument/2006/relationships/ctrlProp" Target="../ctrlProps/ctrlProp139.x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55.xml"/><Relationship Id="rId21" Type="http://schemas.openxmlformats.org/officeDocument/2006/relationships/ctrlProp" Target="../ctrlProps/ctrlProp159.xml"/><Relationship Id="rId42" Type="http://schemas.openxmlformats.org/officeDocument/2006/relationships/ctrlProp" Target="../ctrlProps/ctrlProp180.xml"/><Relationship Id="rId63" Type="http://schemas.openxmlformats.org/officeDocument/2006/relationships/ctrlProp" Target="../ctrlProps/ctrlProp201.xml"/><Relationship Id="rId84" Type="http://schemas.openxmlformats.org/officeDocument/2006/relationships/ctrlProp" Target="../ctrlProps/ctrlProp222.xml"/><Relationship Id="rId16" Type="http://schemas.openxmlformats.org/officeDocument/2006/relationships/ctrlProp" Target="../ctrlProps/ctrlProp154.xml"/><Relationship Id="rId107" Type="http://schemas.openxmlformats.org/officeDocument/2006/relationships/ctrlProp" Target="../ctrlProps/ctrlProp245.xml"/><Relationship Id="rId11" Type="http://schemas.openxmlformats.org/officeDocument/2006/relationships/ctrlProp" Target="../ctrlProps/ctrlProp149.xml"/><Relationship Id="rId32" Type="http://schemas.openxmlformats.org/officeDocument/2006/relationships/ctrlProp" Target="../ctrlProps/ctrlProp170.xml"/><Relationship Id="rId37" Type="http://schemas.openxmlformats.org/officeDocument/2006/relationships/ctrlProp" Target="../ctrlProps/ctrlProp175.xml"/><Relationship Id="rId53" Type="http://schemas.openxmlformats.org/officeDocument/2006/relationships/ctrlProp" Target="../ctrlProps/ctrlProp191.xml"/><Relationship Id="rId58" Type="http://schemas.openxmlformats.org/officeDocument/2006/relationships/ctrlProp" Target="../ctrlProps/ctrlProp196.xml"/><Relationship Id="rId74" Type="http://schemas.openxmlformats.org/officeDocument/2006/relationships/ctrlProp" Target="../ctrlProps/ctrlProp212.xml"/><Relationship Id="rId79" Type="http://schemas.openxmlformats.org/officeDocument/2006/relationships/ctrlProp" Target="../ctrlProps/ctrlProp217.xml"/><Relationship Id="rId102" Type="http://schemas.openxmlformats.org/officeDocument/2006/relationships/ctrlProp" Target="../ctrlProps/ctrlProp240.xml"/><Relationship Id="rId123" Type="http://schemas.openxmlformats.org/officeDocument/2006/relationships/ctrlProp" Target="../ctrlProps/ctrlProp261.xml"/><Relationship Id="rId128" Type="http://schemas.openxmlformats.org/officeDocument/2006/relationships/ctrlProp" Target="../ctrlProps/ctrlProp266.xml"/><Relationship Id="rId5" Type="http://schemas.openxmlformats.org/officeDocument/2006/relationships/ctrlProp" Target="../ctrlProps/ctrlProp143.xml"/><Relationship Id="rId90" Type="http://schemas.openxmlformats.org/officeDocument/2006/relationships/ctrlProp" Target="../ctrlProps/ctrlProp228.xml"/><Relationship Id="rId95" Type="http://schemas.openxmlformats.org/officeDocument/2006/relationships/ctrlProp" Target="../ctrlProps/ctrlProp233.xml"/><Relationship Id="rId22" Type="http://schemas.openxmlformats.org/officeDocument/2006/relationships/ctrlProp" Target="../ctrlProps/ctrlProp160.xml"/><Relationship Id="rId27" Type="http://schemas.openxmlformats.org/officeDocument/2006/relationships/ctrlProp" Target="../ctrlProps/ctrlProp165.xml"/><Relationship Id="rId43" Type="http://schemas.openxmlformats.org/officeDocument/2006/relationships/ctrlProp" Target="../ctrlProps/ctrlProp181.xml"/><Relationship Id="rId48" Type="http://schemas.openxmlformats.org/officeDocument/2006/relationships/ctrlProp" Target="../ctrlProps/ctrlProp186.xml"/><Relationship Id="rId64" Type="http://schemas.openxmlformats.org/officeDocument/2006/relationships/ctrlProp" Target="../ctrlProps/ctrlProp202.xml"/><Relationship Id="rId69" Type="http://schemas.openxmlformats.org/officeDocument/2006/relationships/ctrlProp" Target="../ctrlProps/ctrlProp207.xml"/><Relationship Id="rId113" Type="http://schemas.openxmlformats.org/officeDocument/2006/relationships/ctrlProp" Target="../ctrlProps/ctrlProp251.xml"/><Relationship Id="rId118" Type="http://schemas.openxmlformats.org/officeDocument/2006/relationships/ctrlProp" Target="../ctrlProps/ctrlProp256.xml"/><Relationship Id="rId134" Type="http://schemas.openxmlformats.org/officeDocument/2006/relationships/ctrlProp" Target="../ctrlProps/ctrlProp272.xml"/><Relationship Id="rId80" Type="http://schemas.openxmlformats.org/officeDocument/2006/relationships/ctrlProp" Target="../ctrlProps/ctrlProp218.xml"/><Relationship Id="rId85" Type="http://schemas.openxmlformats.org/officeDocument/2006/relationships/ctrlProp" Target="../ctrlProps/ctrlProp223.xml"/><Relationship Id="rId12" Type="http://schemas.openxmlformats.org/officeDocument/2006/relationships/ctrlProp" Target="../ctrlProps/ctrlProp150.xml"/><Relationship Id="rId17" Type="http://schemas.openxmlformats.org/officeDocument/2006/relationships/ctrlProp" Target="../ctrlProps/ctrlProp155.xml"/><Relationship Id="rId33" Type="http://schemas.openxmlformats.org/officeDocument/2006/relationships/ctrlProp" Target="../ctrlProps/ctrlProp171.xml"/><Relationship Id="rId38" Type="http://schemas.openxmlformats.org/officeDocument/2006/relationships/ctrlProp" Target="../ctrlProps/ctrlProp176.xml"/><Relationship Id="rId59" Type="http://schemas.openxmlformats.org/officeDocument/2006/relationships/ctrlProp" Target="../ctrlProps/ctrlProp197.xml"/><Relationship Id="rId103" Type="http://schemas.openxmlformats.org/officeDocument/2006/relationships/ctrlProp" Target="../ctrlProps/ctrlProp241.xml"/><Relationship Id="rId108" Type="http://schemas.openxmlformats.org/officeDocument/2006/relationships/ctrlProp" Target="../ctrlProps/ctrlProp246.xml"/><Relationship Id="rId124" Type="http://schemas.openxmlformats.org/officeDocument/2006/relationships/ctrlProp" Target="../ctrlProps/ctrlProp262.xml"/><Relationship Id="rId129" Type="http://schemas.openxmlformats.org/officeDocument/2006/relationships/ctrlProp" Target="../ctrlProps/ctrlProp267.xml"/><Relationship Id="rId54" Type="http://schemas.openxmlformats.org/officeDocument/2006/relationships/ctrlProp" Target="../ctrlProps/ctrlProp192.xml"/><Relationship Id="rId70" Type="http://schemas.openxmlformats.org/officeDocument/2006/relationships/ctrlProp" Target="../ctrlProps/ctrlProp208.xml"/><Relationship Id="rId75" Type="http://schemas.openxmlformats.org/officeDocument/2006/relationships/ctrlProp" Target="../ctrlProps/ctrlProp213.xml"/><Relationship Id="rId91" Type="http://schemas.openxmlformats.org/officeDocument/2006/relationships/ctrlProp" Target="../ctrlProps/ctrlProp229.xml"/><Relationship Id="rId96" Type="http://schemas.openxmlformats.org/officeDocument/2006/relationships/ctrlProp" Target="../ctrlProps/ctrlProp234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44.xml"/><Relationship Id="rId23" Type="http://schemas.openxmlformats.org/officeDocument/2006/relationships/ctrlProp" Target="../ctrlProps/ctrlProp161.xml"/><Relationship Id="rId28" Type="http://schemas.openxmlformats.org/officeDocument/2006/relationships/ctrlProp" Target="../ctrlProps/ctrlProp166.xml"/><Relationship Id="rId49" Type="http://schemas.openxmlformats.org/officeDocument/2006/relationships/ctrlProp" Target="../ctrlProps/ctrlProp187.xml"/><Relationship Id="rId114" Type="http://schemas.openxmlformats.org/officeDocument/2006/relationships/ctrlProp" Target="../ctrlProps/ctrlProp252.xml"/><Relationship Id="rId119" Type="http://schemas.openxmlformats.org/officeDocument/2006/relationships/ctrlProp" Target="../ctrlProps/ctrlProp257.xml"/><Relationship Id="rId44" Type="http://schemas.openxmlformats.org/officeDocument/2006/relationships/ctrlProp" Target="../ctrlProps/ctrlProp182.xml"/><Relationship Id="rId60" Type="http://schemas.openxmlformats.org/officeDocument/2006/relationships/ctrlProp" Target="../ctrlProps/ctrlProp198.xml"/><Relationship Id="rId65" Type="http://schemas.openxmlformats.org/officeDocument/2006/relationships/ctrlProp" Target="../ctrlProps/ctrlProp203.xml"/><Relationship Id="rId81" Type="http://schemas.openxmlformats.org/officeDocument/2006/relationships/ctrlProp" Target="../ctrlProps/ctrlProp219.xml"/><Relationship Id="rId86" Type="http://schemas.openxmlformats.org/officeDocument/2006/relationships/ctrlProp" Target="../ctrlProps/ctrlProp224.xml"/><Relationship Id="rId130" Type="http://schemas.openxmlformats.org/officeDocument/2006/relationships/ctrlProp" Target="../ctrlProps/ctrlProp268.xml"/><Relationship Id="rId135" Type="http://schemas.openxmlformats.org/officeDocument/2006/relationships/ctrlProp" Target="../ctrlProps/ctrlProp273.xml"/><Relationship Id="rId13" Type="http://schemas.openxmlformats.org/officeDocument/2006/relationships/ctrlProp" Target="../ctrlProps/ctrlProp151.xml"/><Relationship Id="rId18" Type="http://schemas.openxmlformats.org/officeDocument/2006/relationships/ctrlProp" Target="../ctrlProps/ctrlProp156.xml"/><Relationship Id="rId39" Type="http://schemas.openxmlformats.org/officeDocument/2006/relationships/ctrlProp" Target="../ctrlProps/ctrlProp177.xml"/><Relationship Id="rId109" Type="http://schemas.openxmlformats.org/officeDocument/2006/relationships/ctrlProp" Target="../ctrlProps/ctrlProp247.xml"/><Relationship Id="rId34" Type="http://schemas.openxmlformats.org/officeDocument/2006/relationships/ctrlProp" Target="../ctrlProps/ctrlProp172.xml"/><Relationship Id="rId50" Type="http://schemas.openxmlformats.org/officeDocument/2006/relationships/ctrlProp" Target="../ctrlProps/ctrlProp188.xml"/><Relationship Id="rId55" Type="http://schemas.openxmlformats.org/officeDocument/2006/relationships/ctrlProp" Target="../ctrlProps/ctrlProp193.xml"/><Relationship Id="rId76" Type="http://schemas.openxmlformats.org/officeDocument/2006/relationships/ctrlProp" Target="../ctrlProps/ctrlProp214.xml"/><Relationship Id="rId97" Type="http://schemas.openxmlformats.org/officeDocument/2006/relationships/ctrlProp" Target="../ctrlProps/ctrlProp235.xml"/><Relationship Id="rId104" Type="http://schemas.openxmlformats.org/officeDocument/2006/relationships/ctrlProp" Target="../ctrlProps/ctrlProp242.xml"/><Relationship Id="rId120" Type="http://schemas.openxmlformats.org/officeDocument/2006/relationships/ctrlProp" Target="../ctrlProps/ctrlProp258.xml"/><Relationship Id="rId125" Type="http://schemas.openxmlformats.org/officeDocument/2006/relationships/ctrlProp" Target="../ctrlProps/ctrlProp263.xml"/><Relationship Id="rId7" Type="http://schemas.openxmlformats.org/officeDocument/2006/relationships/ctrlProp" Target="../ctrlProps/ctrlProp145.xml"/><Relationship Id="rId71" Type="http://schemas.openxmlformats.org/officeDocument/2006/relationships/ctrlProp" Target="../ctrlProps/ctrlProp209.xml"/><Relationship Id="rId92" Type="http://schemas.openxmlformats.org/officeDocument/2006/relationships/ctrlProp" Target="../ctrlProps/ctrlProp230.xml"/><Relationship Id="rId2" Type="http://schemas.openxmlformats.org/officeDocument/2006/relationships/drawing" Target="../drawings/drawing3.xml"/><Relationship Id="rId29" Type="http://schemas.openxmlformats.org/officeDocument/2006/relationships/ctrlProp" Target="../ctrlProps/ctrlProp167.xml"/><Relationship Id="rId24" Type="http://schemas.openxmlformats.org/officeDocument/2006/relationships/ctrlProp" Target="../ctrlProps/ctrlProp162.xml"/><Relationship Id="rId40" Type="http://schemas.openxmlformats.org/officeDocument/2006/relationships/ctrlProp" Target="../ctrlProps/ctrlProp178.xml"/><Relationship Id="rId45" Type="http://schemas.openxmlformats.org/officeDocument/2006/relationships/ctrlProp" Target="../ctrlProps/ctrlProp183.xml"/><Relationship Id="rId66" Type="http://schemas.openxmlformats.org/officeDocument/2006/relationships/ctrlProp" Target="../ctrlProps/ctrlProp204.xml"/><Relationship Id="rId87" Type="http://schemas.openxmlformats.org/officeDocument/2006/relationships/ctrlProp" Target="../ctrlProps/ctrlProp225.xml"/><Relationship Id="rId110" Type="http://schemas.openxmlformats.org/officeDocument/2006/relationships/ctrlProp" Target="../ctrlProps/ctrlProp248.xml"/><Relationship Id="rId115" Type="http://schemas.openxmlformats.org/officeDocument/2006/relationships/ctrlProp" Target="../ctrlProps/ctrlProp253.xml"/><Relationship Id="rId131" Type="http://schemas.openxmlformats.org/officeDocument/2006/relationships/ctrlProp" Target="../ctrlProps/ctrlProp269.xml"/><Relationship Id="rId136" Type="http://schemas.openxmlformats.org/officeDocument/2006/relationships/ctrlProp" Target="../ctrlProps/ctrlProp274.xml"/><Relationship Id="rId61" Type="http://schemas.openxmlformats.org/officeDocument/2006/relationships/ctrlProp" Target="../ctrlProps/ctrlProp199.xml"/><Relationship Id="rId82" Type="http://schemas.openxmlformats.org/officeDocument/2006/relationships/ctrlProp" Target="../ctrlProps/ctrlProp220.xml"/><Relationship Id="rId19" Type="http://schemas.openxmlformats.org/officeDocument/2006/relationships/ctrlProp" Target="../ctrlProps/ctrlProp157.xml"/><Relationship Id="rId14" Type="http://schemas.openxmlformats.org/officeDocument/2006/relationships/ctrlProp" Target="../ctrlProps/ctrlProp152.xml"/><Relationship Id="rId30" Type="http://schemas.openxmlformats.org/officeDocument/2006/relationships/ctrlProp" Target="../ctrlProps/ctrlProp168.xml"/><Relationship Id="rId35" Type="http://schemas.openxmlformats.org/officeDocument/2006/relationships/ctrlProp" Target="../ctrlProps/ctrlProp173.xml"/><Relationship Id="rId56" Type="http://schemas.openxmlformats.org/officeDocument/2006/relationships/ctrlProp" Target="../ctrlProps/ctrlProp194.xml"/><Relationship Id="rId77" Type="http://schemas.openxmlformats.org/officeDocument/2006/relationships/ctrlProp" Target="../ctrlProps/ctrlProp215.xml"/><Relationship Id="rId100" Type="http://schemas.openxmlformats.org/officeDocument/2006/relationships/ctrlProp" Target="../ctrlProps/ctrlProp238.xml"/><Relationship Id="rId105" Type="http://schemas.openxmlformats.org/officeDocument/2006/relationships/ctrlProp" Target="../ctrlProps/ctrlProp243.xml"/><Relationship Id="rId126" Type="http://schemas.openxmlformats.org/officeDocument/2006/relationships/ctrlProp" Target="../ctrlProps/ctrlProp264.xml"/><Relationship Id="rId8" Type="http://schemas.openxmlformats.org/officeDocument/2006/relationships/ctrlProp" Target="../ctrlProps/ctrlProp146.xml"/><Relationship Id="rId51" Type="http://schemas.openxmlformats.org/officeDocument/2006/relationships/ctrlProp" Target="../ctrlProps/ctrlProp189.xml"/><Relationship Id="rId72" Type="http://schemas.openxmlformats.org/officeDocument/2006/relationships/ctrlProp" Target="../ctrlProps/ctrlProp210.xml"/><Relationship Id="rId93" Type="http://schemas.openxmlformats.org/officeDocument/2006/relationships/ctrlProp" Target="../ctrlProps/ctrlProp231.xml"/><Relationship Id="rId98" Type="http://schemas.openxmlformats.org/officeDocument/2006/relationships/ctrlProp" Target="../ctrlProps/ctrlProp236.xml"/><Relationship Id="rId121" Type="http://schemas.openxmlformats.org/officeDocument/2006/relationships/ctrlProp" Target="../ctrlProps/ctrlProp259.xml"/><Relationship Id="rId3" Type="http://schemas.openxmlformats.org/officeDocument/2006/relationships/vmlDrawing" Target="../drawings/vmlDrawing3.vml"/><Relationship Id="rId25" Type="http://schemas.openxmlformats.org/officeDocument/2006/relationships/ctrlProp" Target="../ctrlProps/ctrlProp163.xml"/><Relationship Id="rId46" Type="http://schemas.openxmlformats.org/officeDocument/2006/relationships/ctrlProp" Target="../ctrlProps/ctrlProp184.xml"/><Relationship Id="rId67" Type="http://schemas.openxmlformats.org/officeDocument/2006/relationships/ctrlProp" Target="../ctrlProps/ctrlProp205.xml"/><Relationship Id="rId116" Type="http://schemas.openxmlformats.org/officeDocument/2006/relationships/ctrlProp" Target="../ctrlProps/ctrlProp254.xml"/><Relationship Id="rId137" Type="http://schemas.openxmlformats.org/officeDocument/2006/relationships/comments" Target="../comments3.xml"/><Relationship Id="rId20" Type="http://schemas.openxmlformats.org/officeDocument/2006/relationships/ctrlProp" Target="../ctrlProps/ctrlProp158.xml"/><Relationship Id="rId41" Type="http://schemas.openxmlformats.org/officeDocument/2006/relationships/ctrlProp" Target="../ctrlProps/ctrlProp179.xml"/><Relationship Id="rId62" Type="http://schemas.openxmlformats.org/officeDocument/2006/relationships/ctrlProp" Target="../ctrlProps/ctrlProp200.xml"/><Relationship Id="rId83" Type="http://schemas.openxmlformats.org/officeDocument/2006/relationships/ctrlProp" Target="../ctrlProps/ctrlProp221.xml"/><Relationship Id="rId88" Type="http://schemas.openxmlformats.org/officeDocument/2006/relationships/ctrlProp" Target="../ctrlProps/ctrlProp226.xml"/><Relationship Id="rId111" Type="http://schemas.openxmlformats.org/officeDocument/2006/relationships/ctrlProp" Target="../ctrlProps/ctrlProp249.xml"/><Relationship Id="rId132" Type="http://schemas.openxmlformats.org/officeDocument/2006/relationships/ctrlProp" Target="../ctrlProps/ctrlProp270.xml"/><Relationship Id="rId15" Type="http://schemas.openxmlformats.org/officeDocument/2006/relationships/ctrlProp" Target="../ctrlProps/ctrlProp153.xml"/><Relationship Id="rId36" Type="http://schemas.openxmlformats.org/officeDocument/2006/relationships/ctrlProp" Target="../ctrlProps/ctrlProp174.xml"/><Relationship Id="rId57" Type="http://schemas.openxmlformats.org/officeDocument/2006/relationships/ctrlProp" Target="../ctrlProps/ctrlProp195.xml"/><Relationship Id="rId106" Type="http://schemas.openxmlformats.org/officeDocument/2006/relationships/ctrlProp" Target="../ctrlProps/ctrlProp244.xml"/><Relationship Id="rId127" Type="http://schemas.openxmlformats.org/officeDocument/2006/relationships/ctrlProp" Target="../ctrlProps/ctrlProp265.xml"/><Relationship Id="rId10" Type="http://schemas.openxmlformats.org/officeDocument/2006/relationships/ctrlProp" Target="../ctrlProps/ctrlProp148.xml"/><Relationship Id="rId31" Type="http://schemas.openxmlformats.org/officeDocument/2006/relationships/ctrlProp" Target="../ctrlProps/ctrlProp169.xml"/><Relationship Id="rId52" Type="http://schemas.openxmlformats.org/officeDocument/2006/relationships/ctrlProp" Target="../ctrlProps/ctrlProp190.xml"/><Relationship Id="rId73" Type="http://schemas.openxmlformats.org/officeDocument/2006/relationships/ctrlProp" Target="../ctrlProps/ctrlProp211.xml"/><Relationship Id="rId78" Type="http://schemas.openxmlformats.org/officeDocument/2006/relationships/ctrlProp" Target="../ctrlProps/ctrlProp216.xml"/><Relationship Id="rId94" Type="http://schemas.openxmlformats.org/officeDocument/2006/relationships/ctrlProp" Target="../ctrlProps/ctrlProp232.xml"/><Relationship Id="rId99" Type="http://schemas.openxmlformats.org/officeDocument/2006/relationships/ctrlProp" Target="../ctrlProps/ctrlProp237.xml"/><Relationship Id="rId101" Type="http://schemas.openxmlformats.org/officeDocument/2006/relationships/ctrlProp" Target="../ctrlProps/ctrlProp239.xml"/><Relationship Id="rId122" Type="http://schemas.openxmlformats.org/officeDocument/2006/relationships/ctrlProp" Target="../ctrlProps/ctrlProp260.xml"/><Relationship Id="rId4" Type="http://schemas.openxmlformats.org/officeDocument/2006/relationships/ctrlProp" Target="../ctrlProps/ctrlProp142.xml"/><Relationship Id="rId9" Type="http://schemas.openxmlformats.org/officeDocument/2006/relationships/ctrlProp" Target="../ctrlProps/ctrlProp147.xml"/><Relationship Id="rId26" Type="http://schemas.openxmlformats.org/officeDocument/2006/relationships/ctrlProp" Target="../ctrlProps/ctrlProp164.xml"/><Relationship Id="rId47" Type="http://schemas.openxmlformats.org/officeDocument/2006/relationships/ctrlProp" Target="../ctrlProps/ctrlProp185.xml"/><Relationship Id="rId68" Type="http://schemas.openxmlformats.org/officeDocument/2006/relationships/ctrlProp" Target="../ctrlProps/ctrlProp206.xml"/><Relationship Id="rId89" Type="http://schemas.openxmlformats.org/officeDocument/2006/relationships/ctrlProp" Target="../ctrlProps/ctrlProp227.xml"/><Relationship Id="rId112" Type="http://schemas.openxmlformats.org/officeDocument/2006/relationships/ctrlProp" Target="../ctrlProps/ctrlProp250.xml"/><Relationship Id="rId133" Type="http://schemas.openxmlformats.org/officeDocument/2006/relationships/ctrlProp" Target="../ctrlProps/ctrlProp27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58"/>
  <sheetViews>
    <sheetView workbookViewId="0">
      <selection activeCell="E22" sqref="E22"/>
    </sheetView>
  </sheetViews>
  <sheetFormatPr defaultRowHeight="12.75" x14ac:dyDescent="0.2"/>
  <cols>
    <col min="1" max="1" width="20.7109375" customWidth="1"/>
    <col min="2" max="2" width="3.7109375" customWidth="1"/>
    <col min="3" max="6" width="6.7109375" customWidth="1"/>
    <col min="7" max="7" width="0.85546875" customWidth="1"/>
    <col min="8" max="11" width="6.7109375" customWidth="1"/>
    <col min="12" max="12" width="0.85546875" customWidth="1"/>
    <col min="13" max="16" width="6.7109375" customWidth="1"/>
    <col min="17" max="17" width="0.85546875" customWidth="1"/>
    <col min="18" max="21" width="6.7109375" customWidth="1"/>
    <col min="22" max="22" width="0.85546875" customWidth="1"/>
    <col min="23" max="26" width="6.7109375" customWidth="1"/>
    <col min="27" max="27" width="0.85546875" customWidth="1"/>
    <col min="28" max="31" width="6.7109375" customWidth="1"/>
    <col min="32" max="32" width="1" customWidth="1"/>
    <col min="33" max="36" width="6.7109375" customWidth="1"/>
    <col min="37" max="37" width="1" customWidth="1"/>
    <col min="38" max="41" width="6.7109375" customWidth="1"/>
    <col min="42" max="42" width="1" customWidth="1"/>
    <col min="43" max="46" width="6.7109375" customWidth="1"/>
    <col min="47" max="47" width="0.85546875" customWidth="1"/>
  </cols>
  <sheetData>
    <row r="1" spans="1:48" ht="15.75" x14ac:dyDescent="0.25">
      <c r="A1" s="4" t="s">
        <v>135</v>
      </c>
      <c r="B1" s="4"/>
      <c r="C1" s="4"/>
      <c r="D1" s="4"/>
      <c r="E1" s="4"/>
      <c r="F1" s="4"/>
      <c r="G1" s="4"/>
      <c r="H1" s="4"/>
      <c r="I1" s="4"/>
    </row>
    <row r="2" spans="1:48" ht="15.75" x14ac:dyDescent="0.25">
      <c r="A2" s="4" t="s">
        <v>136</v>
      </c>
      <c r="B2" s="4"/>
      <c r="C2" s="4"/>
      <c r="D2" s="4"/>
      <c r="E2" s="4"/>
      <c r="F2" s="4"/>
      <c r="G2" s="4"/>
      <c r="H2" s="4"/>
      <c r="I2" s="4"/>
    </row>
    <row r="3" spans="1:48" x14ac:dyDescent="0.2">
      <c r="A3" s="66" t="s">
        <v>137</v>
      </c>
    </row>
    <row r="5" spans="1:48" x14ac:dyDescent="0.2">
      <c r="A5" s="67"/>
      <c r="B5" s="67"/>
      <c r="C5" s="80" t="s">
        <v>138</v>
      </c>
      <c r="D5" s="80"/>
      <c r="E5" s="80"/>
      <c r="F5" s="80"/>
      <c r="G5" s="68"/>
      <c r="H5" s="80" t="s">
        <v>139</v>
      </c>
      <c r="I5" s="80"/>
      <c r="J5" s="80"/>
      <c r="K5" s="80"/>
      <c r="M5" s="80" t="s">
        <v>140</v>
      </c>
      <c r="N5" s="80"/>
      <c r="O5" s="80"/>
      <c r="P5" s="80"/>
      <c r="R5" s="80" t="s">
        <v>141</v>
      </c>
      <c r="S5" s="80"/>
      <c r="T5" s="80"/>
      <c r="U5" s="80"/>
      <c r="W5" s="80" t="s">
        <v>142</v>
      </c>
      <c r="X5" s="80"/>
      <c r="Y5" s="80"/>
      <c r="Z5" s="80"/>
      <c r="AB5" s="80" t="s">
        <v>143</v>
      </c>
      <c r="AC5" s="80"/>
      <c r="AD5" s="80"/>
      <c r="AE5" s="80"/>
      <c r="AG5" s="80" t="s">
        <v>144</v>
      </c>
      <c r="AH5" s="80"/>
      <c r="AI5" s="80"/>
      <c r="AJ5" s="80"/>
      <c r="AL5" s="80" t="s">
        <v>145</v>
      </c>
      <c r="AM5" s="80"/>
      <c r="AN5" s="80"/>
      <c r="AO5" s="80"/>
      <c r="AQ5" s="80" t="s">
        <v>1106</v>
      </c>
      <c r="AR5" s="80"/>
      <c r="AS5" s="80"/>
      <c r="AT5" s="80"/>
    </row>
    <row r="6" spans="1:48" x14ac:dyDescent="0.2">
      <c r="A6" s="67"/>
      <c r="B6" s="67"/>
      <c r="C6" s="69" t="s">
        <v>146</v>
      </c>
      <c r="D6" s="81" t="s">
        <v>147</v>
      </c>
      <c r="E6" s="81"/>
      <c r="F6" s="81"/>
      <c r="G6" s="68"/>
      <c r="H6" s="69" t="s">
        <v>146</v>
      </c>
      <c r="I6" s="81" t="s">
        <v>147</v>
      </c>
      <c r="J6" s="81"/>
      <c r="K6" s="81"/>
      <c r="M6" s="69" t="s">
        <v>146</v>
      </c>
      <c r="N6" s="81" t="s">
        <v>147</v>
      </c>
      <c r="O6" s="81"/>
      <c r="P6" s="81"/>
      <c r="R6" s="69" t="s">
        <v>146</v>
      </c>
      <c r="S6" s="81" t="s">
        <v>147</v>
      </c>
      <c r="T6" s="81"/>
      <c r="U6" s="81"/>
      <c r="W6" s="69" t="s">
        <v>146</v>
      </c>
      <c r="X6" s="81" t="s">
        <v>147</v>
      </c>
      <c r="Y6" s="81"/>
      <c r="Z6" s="81"/>
      <c r="AB6" s="69" t="s">
        <v>146</v>
      </c>
      <c r="AC6" s="81" t="s">
        <v>147</v>
      </c>
      <c r="AD6" s="81"/>
      <c r="AE6" s="81"/>
      <c r="AG6" s="69" t="s">
        <v>146</v>
      </c>
      <c r="AH6" s="81" t="s">
        <v>147</v>
      </c>
      <c r="AI6" s="81"/>
      <c r="AJ6" s="81"/>
      <c r="AL6" s="69" t="s">
        <v>146</v>
      </c>
      <c r="AM6" s="81" t="s">
        <v>147</v>
      </c>
      <c r="AN6" s="81"/>
      <c r="AO6" s="81"/>
      <c r="AQ6" s="69" t="s">
        <v>146</v>
      </c>
      <c r="AR6" s="81" t="s">
        <v>147</v>
      </c>
      <c r="AS6" s="81"/>
      <c r="AT6" s="81"/>
      <c r="AV6" s="69" t="s">
        <v>148</v>
      </c>
    </row>
    <row r="7" spans="1:48" ht="13.5" thickBot="1" x14ac:dyDescent="0.25">
      <c r="A7" s="70" t="s">
        <v>149</v>
      </c>
      <c r="B7" s="70"/>
      <c r="C7" s="70" t="s">
        <v>150</v>
      </c>
      <c r="D7" s="70" t="s">
        <v>151</v>
      </c>
      <c r="E7" s="70" t="s">
        <v>152</v>
      </c>
      <c r="F7" s="70" t="s">
        <v>153</v>
      </c>
      <c r="G7" s="69"/>
      <c r="H7" s="70" t="s">
        <v>150</v>
      </c>
      <c r="I7" s="70" t="s">
        <v>151</v>
      </c>
      <c r="J7" s="70" t="s">
        <v>152</v>
      </c>
      <c r="K7" s="70" t="s">
        <v>153</v>
      </c>
      <c r="M7" s="70" t="s">
        <v>150</v>
      </c>
      <c r="N7" s="70" t="s">
        <v>151</v>
      </c>
      <c r="O7" s="70" t="s">
        <v>152</v>
      </c>
      <c r="P7" s="70" t="s">
        <v>153</v>
      </c>
      <c r="R7" s="70" t="s">
        <v>150</v>
      </c>
      <c r="S7" s="70" t="s">
        <v>151</v>
      </c>
      <c r="T7" s="70" t="s">
        <v>152</v>
      </c>
      <c r="U7" s="70" t="s">
        <v>153</v>
      </c>
      <c r="W7" s="70" t="s">
        <v>150</v>
      </c>
      <c r="X7" s="70" t="s">
        <v>151</v>
      </c>
      <c r="Y7" s="70" t="s">
        <v>152</v>
      </c>
      <c r="Z7" s="70" t="s">
        <v>153</v>
      </c>
      <c r="AB7" s="70" t="s">
        <v>150</v>
      </c>
      <c r="AC7" s="70" t="s">
        <v>151</v>
      </c>
      <c r="AD7" s="70" t="s">
        <v>152</v>
      </c>
      <c r="AE7" s="70" t="s">
        <v>153</v>
      </c>
      <c r="AG7" s="70" t="s">
        <v>150</v>
      </c>
      <c r="AH7" s="70" t="s">
        <v>151</v>
      </c>
      <c r="AI7" s="70" t="s">
        <v>152</v>
      </c>
      <c r="AJ7" s="70" t="s">
        <v>153</v>
      </c>
      <c r="AL7" s="70" t="s">
        <v>150</v>
      </c>
      <c r="AM7" s="70" t="s">
        <v>151</v>
      </c>
      <c r="AN7" s="70" t="s">
        <v>152</v>
      </c>
      <c r="AO7" s="70" t="s">
        <v>153</v>
      </c>
      <c r="AQ7" s="70" t="s">
        <v>150</v>
      </c>
      <c r="AR7" s="70" t="s">
        <v>151</v>
      </c>
      <c r="AS7" s="70" t="s">
        <v>152</v>
      </c>
      <c r="AT7" s="70" t="s">
        <v>153</v>
      </c>
      <c r="AV7" s="70" t="s">
        <v>1106</v>
      </c>
    </row>
    <row r="8" spans="1:48" x14ac:dyDescent="0.2">
      <c r="G8" s="71"/>
    </row>
    <row r="9" spans="1:48" x14ac:dyDescent="0.2">
      <c r="G9" s="71"/>
    </row>
    <row r="10" spans="1:48" x14ac:dyDescent="0.2">
      <c r="A10" t="s">
        <v>154</v>
      </c>
      <c r="C10">
        <v>1</v>
      </c>
      <c r="G10" s="71"/>
      <c r="AL10">
        <v>4</v>
      </c>
      <c r="AQ10">
        <f>+C10+H10+M10+R10+W10+AG10+AL10+AB10</f>
        <v>5</v>
      </c>
      <c r="AR10">
        <f>+D10+I10+N10+S10+X10+AH10+AM10+AC10</f>
        <v>0</v>
      </c>
      <c r="AS10">
        <f>+E10+J10+O10+T10+Y10+AI10+AN10+AD10</f>
        <v>0</v>
      </c>
      <c r="AT10">
        <f>+F10+K10+P10+U10+Z10+AJ10+AO10+AE10</f>
        <v>0</v>
      </c>
      <c r="AV10">
        <f>SUM(AQ10:AU10)</f>
        <v>5</v>
      </c>
    </row>
    <row r="11" spans="1:48" x14ac:dyDescent="0.2">
      <c r="A11" t="s">
        <v>155</v>
      </c>
      <c r="C11">
        <v>87</v>
      </c>
      <c r="F11">
        <v>32</v>
      </c>
      <c r="G11" s="71"/>
      <c r="M11">
        <v>1</v>
      </c>
      <c r="P11">
        <v>1</v>
      </c>
    </row>
    <row r="12" spans="1:48" x14ac:dyDescent="0.2">
      <c r="A12" s="72" t="s">
        <v>156</v>
      </c>
      <c r="C12" t="s">
        <v>11</v>
      </c>
      <c r="G12" s="71"/>
      <c r="AQ12" t="e">
        <f t="shared" ref="AQ12:AT80" si="0">+C12+H12+M12+R12+W12+AG12+AL12+AB12</f>
        <v>#VALUE!</v>
      </c>
      <c r="AR12">
        <f t="shared" si="0"/>
        <v>0</v>
      </c>
      <c r="AS12">
        <f t="shared" si="0"/>
        <v>0</v>
      </c>
      <c r="AT12">
        <f t="shared" si="0"/>
        <v>0</v>
      </c>
      <c r="AV12" t="e">
        <f t="shared" ref="AV12:AV80" si="1">SUM(AQ12:AU12)</f>
        <v>#VALUE!</v>
      </c>
    </row>
    <row r="13" spans="1:48" x14ac:dyDescent="0.2">
      <c r="A13" s="72" t="s">
        <v>157</v>
      </c>
      <c r="C13">
        <v>1</v>
      </c>
      <c r="G13" s="71"/>
      <c r="AQ13">
        <f t="shared" si="0"/>
        <v>1</v>
      </c>
      <c r="AR13">
        <f t="shared" si="0"/>
        <v>0</v>
      </c>
      <c r="AS13">
        <f t="shared" si="0"/>
        <v>0</v>
      </c>
      <c r="AT13">
        <f t="shared" si="0"/>
        <v>0</v>
      </c>
      <c r="AV13">
        <f t="shared" si="1"/>
        <v>1</v>
      </c>
    </row>
    <row r="14" spans="1:48" x14ac:dyDescent="0.2">
      <c r="A14" s="72" t="s">
        <v>158</v>
      </c>
      <c r="G14" s="71"/>
      <c r="AQ14">
        <f t="shared" si="0"/>
        <v>0</v>
      </c>
      <c r="AR14">
        <f t="shared" si="0"/>
        <v>0</v>
      </c>
      <c r="AS14">
        <f t="shared" si="0"/>
        <v>0</v>
      </c>
      <c r="AT14">
        <f t="shared" si="0"/>
        <v>0</v>
      </c>
      <c r="AV14">
        <f t="shared" si="1"/>
        <v>0</v>
      </c>
    </row>
    <row r="15" spans="1:48" x14ac:dyDescent="0.2">
      <c r="A15" s="72" t="s">
        <v>159</v>
      </c>
      <c r="G15" s="71"/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V15">
        <f t="shared" si="1"/>
        <v>0</v>
      </c>
    </row>
    <row r="16" spans="1:48" x14ac:dyDescent="0.2">
      <c r="A16" s="72" t="s">
        <v>160</v>
      </c>
      <c r="G16" s="71"/>
      <c r="AL16">
        <v>1</v>
      </c>
    </row>
    <row r="17" spans="1:48" x14ac:dyDescent="0.2">
      <c r="A17" s="72" t="s">
        <v>161</v>
      </c>
      <c r="G17" s="71"/>
      <c r="AQ17">
        <f t="shared" si="0"/>
        <v>0</v>
      </c>
      <c r="AR17">
        <f t="shared" si="0"/>
        <v>0</v>
      </c>
      <c r="AS17">
        <f t="shared" si="0"/>
        <v>0</v>
      </c>
      <c r="AT17">
        <f t="shared" si="0"/>
        <v>0</v>
      </c>
      <c r="AV17">
        <f t="shared" si="1"/>
        <v>0</v>
      </c>
    </row>
    <row r="18" spans="1:48" x14ac:dyDescent="0.2">
      <c r="A18" s="72" t="s">
        <v>162</v>
      </c>
      <c r="G18" s="71"/>
      <c r="AQ18">
        <f t="shared" si="0"/>
        <v>0</v>
      </c>
      <c r="AR18">
        <f t="shared" si="0"/>
        <v>0</v>
      </c>
      <c r="AS18">
        <f t="shared" si="0"/>
        <v>0</v>
      </c>
      <c r="AT18">
        <f t="shared" si="0"/>
        <v>0</v>
      </c>
      <c r="AV18">
        <f t="shared" si="1"/>
        <v>0</v>
      </c>
    </row>
    <row r="19" spans="1:48" x14ac:dyDescent="0.2">
      <c r="A19" s="72" t="s">
        <v>163</v>
      </c>
      <c r="G19" s="71"/>
      <c r="AL19">
        <v>2</v>
      </c>
      <c r="AQ19">
        <f t="shared" si="0"/>
        <v>2</v>
      </c>
      <c r="AR19">
        <f t="shared" si="0"/>
        <v>0</v>
      </c>
      <c r="AS19">
        <f t="shared" si="0"/>
        <v>0</v>
      </c>
      <c r="AT19">
        <f t="shared" si="0"/>
        <v>0</v>
      </c>
      <c r="AV19">
        <f t="shared" si="1"/>
        <v>2</v>
      </c>
    </row>
    <row r="20" spans="1:48" x14ac:dyDescent="0.2">
      <c r="A20" s="72" t="s">
        <v>164</v>
      </c>
      <c r="G20" s="71"/>
      <c r="M20">
        <v>1</v>
      </c>
      <c r="P20">
        <v>1</v>
      </c>
      <c r="AQ20">
        <f t="shared" si="0"/>
        <v>1</v>
      </c>
      <c r="AR20">
        <f t="shared" si="0"/>
        <v>0</v>
      </c>
      <c r="AS20">
        <f t="shared" si="0"/>
        <v>0</v>
      </c>
      <c r="AT20">
        <f t="shared" si="0"/>
        <v>1</v>
      </c>
      <c r="AV20">
        <f t="shared" si="1"/>
        <v>2</v>
      </c>
    </row>
    <row r="21" spans="1:48" x14ac:dyDescent="0.2">
      <c r="A21" s="72" t="s">
        <v>165</v>
      </c>
      <c r="G21" s="71"/>
      <c r="AL21">
        <v>1</v>
      </c>
      <c r="AQ21">
        <f t="shared" si="0"/>
        <v>1</v>
      </c>
      <c r="AR21">
        <f t="shared" si="0"/>
        <v>0</v>
      </c>
      <c r="AS21">
        <f t="shared" si="0"/>
        <v>0</v>
      </c>
      <c r="AT21">
        <f t="shared" si="0"/>
        <v>0</v>
      </c>
      <c r="AV21">
        <f t="shared" si="1"/>
        <v>1</v>
      </c>
    </row>
    <row r="22" spans="1:48" x14ac:dyDescent="0.2">
      <c r="A22" s="72" t="s">
        <v>166</v>
      </c>
      <c r="G22" s="71"/>
    </row>
    <row r="23" spans="1:48" x14ac:dyDescent="0.2">
      <c r="A23" s="72" t="s">
        <v>167</v>
      </c>
      <c r="G23" s="71"/>
      <c r="AQ23">
        <f t="shared" si="0"/>
        <v>0</v>
      </c>
      <c r="AR23">
        <f t="shared" si="0"/>
        <v>0</v>
      </c>
      <c r="AS23">
        <f t="shared" si="0"/>
        <v>0</v>
      </c>
      <c r="AT23">
        <f t="shared" si="0"/>
        <v>0</v>
      </c>
      <c r="AV23">
        <f t="shared" si="1"/>
        <v>0</v>
      </c>
    </row>
    <row r="24" spans="1:48" x14ac:dyDescent="0.2">
      <c r="A24" s="72" t="s">
        <v>168</v>
      </c>
      <c r="G24" s="71"/>
      <c r="AQ24">
        <f t="shared" si="0"/>
        <v>0</v>
      </c>
      <c r="AR24">
        <f t="shared" si="0"/>
        <v>0</v>
      </c>
      <c r="AS24">
        <f t="shared" si="0"/>
        <v>0</v>
      </c>
      <c r="AT24">
        <f t="shared" si="0"/>
        <v>0</v>
      </c>
      <c r="AV24">
        <f t="shared" si="1"/>
        <v>0</v>
      </c>
    </row>
    <row r="25" spans="1:48" x14ac:dyDescent="0.2">
      <c r="A25" s="72" t="s">
        <v>169</v>
      </c>
      <c r="G25" s="71"/>
      <c r="AQ25">
        <f t="shared" si="0"/>
        <v>0</v>
      </c>
      <c r="AR25">
        <f t="shared" si="0"/>
        <v>0</v>
      </c>
      <c r="AS25">
        <f t="shared" si="0"/>
        <v>0</v>
      </c>
      <c r="AT25">
        <f t="shared" si="0"/>
        <v>0</v>
      </c>
      <c r="AV25">
        <f t="shared" si="1"/>
        <v>0</v>
      </c>
    </row>
    <row r="26" spans="1:48" x14ac:dyDescent="0.2">
      <c r="A26" s="72" t="s">
        <v>170</v>
      </c>
      <c r="G26" s="71"/>
      <c r="H26">
        <v>1</v>
      </c>
      <c r="AQ26">
        <f t="shared" si="0"/>
        <v>1</v>
      </c>
      <c r="AR26">
        <f t="shared" si="0"/>
        <v>0</v>
      </c>
      <c r="AS26">
        <f t="shared" si="0"/>
        <v>0</v>
      </c>
      <c r="AT26">
        <f t="shared" si="0"/>
        <v>0</v>
      </c>
      <c r="AV26">
        <f t="shared" si="1"/>
        <v>1</v>
      </c>
    </row>
    <row r="27" spans="1:48" x14ac:dyDescent="0.2">
      <c r="A27" s="72" t="s">
        <v>171</v>
      </c>
      <c r="G27" s="71"/>
      <c r="AL27">
        <v>1</v>
      </c>
      <c r="AO27">
        <v>1</v>
      </c>
      <c r="AQ27">
        <f t="shared" si="0"/>
        <v>1</v>
      </c>
      <c r="AR27">
        <f t="shared" si="0"/>
        <v>0</v>
      </c>
      <c r="AS27">
        <f t="shared" si="0"/>
        <v>0</v>
      </c>
      <c r="AT27">
        <f t="shared" si="0"/>
        <v>1</v>
      </c>
      <c r="AV27">
        <f t="shared" si="1"/>
        <v>2</v>
      </c>
    </row>
    <row r="28" spans="1:48" x14ac:dyDescent="0.2">
      <c r="A28" s="72" t="s">
        <v>172</v>
      </c>
      <c r="G28" s="71"/>
      <c r="AQ28">
        <f t="shared" si="0"/>
        <v>0</v>
      </c>
      <c r="AR28">
        <f t="shared" si="0"/>
        <v>0</v>
      </c>
      <c r="AS28">
        <f t="shared" si="0"/>
        <v>0</v>
      </c>
      <c r="AT28">
        <f t="shared" si="0"/>
        <v>0</v>
      </c>
      <c r="AV28">
        <f t="shared" si="1"/>
        <v>0</v>
      </c>
    </row>
    <row r="29" spans="1:48" x14ac:dyDescent="0.2">
      <c r="A29" s="72" t="s">
        <v>173</v>
      </c>
      <c r="G29" s="71"/>
      <c r="H29">
        <v>4</v>
      </c>
      <c r="AQ29">
        <f t="shared" si="0"/>
        <v>4</v>
      </c>
      <c r="AR29">
        <f t="shared" si="0"/>
        <v>0</v>
      </c>
      <c r="AS29">
        <f t="shared" si="0"/>
        <v>0</v>
      </c>
      <c r="AT29">
        <f t="shared" si="0"/>
        <v>0</v>
      </c>
      <c r="AV29">
        <f t="shared" si="1"/>
        <v>4</v>
      </c>
    </row>
    <row r="30" spans="1:48" x14ac:dyDescent="0.2">
      <c r="A30" s="72" t="s">
        <v>174</v>
      </c>
      <c r="G30" s="71"/>
      <c r="AQ30">
        <f t="shared" si="0"/>
        <v>0</v>
      </c>
      <c r="AR30">
        <f t="shared" si="0"/>
        <v>0</v>
      </c>
      <c r="AS30">
        <f t="shared" si="0"/>
        <v>0</v>
      </c>
      <c r="AT30">
        <f t="shared" si="0"/>
        <v>0</v>
      </c>
      <c r="AV30">
        <f t="shared" si="1"/>
        <v>0</v>
      </c>
    </row>
    <row r="31" spans="1:48" x14ac:dyDescent="0.2">
      <c r="A31" s="72" t="s">
        <v>175</v>
      </c>
      <c r="G31" s="71"/>
      <c r="H31">
        <v>2</v>
      </c>
      <c r="AQ31">
        <f t="shared" si="0"/>
        <v>2</v>
      </c>
      <c r="AR31">
        <f t="shared" si="0"/>
        <v>0</v>
      </c>
      <c r="AS31">
        <f t="shared" si="0"/>
        <v>0</v>
      </c>
      <c r="AT31">
        <f t="shared" si="0"/>
        <v>0</v>
      </c>
      <c r="AV31">
        <f t="shared" si="1"/>
        <v>2</v>
      </c>
    </row>
    <row r="32" spans="1:48" x14ac:dyDescent="0.2">
      <c r="A32" s="72" t="s">
        <v>176</v>
      </c>
      <c r="G32" s="71"/>
      <c r="Z32">
        <v>1</v>
      </c>
      <c r="AQ32">
        <f t="shared" si="0"/>
        <v>0</v>
      </c>
      <c r="AR32">
        <f t="shared" si="0"/>
        <v>0</v>
      </c>
      <c r="AS32">
        <f t="shared" si="0"/>
        <v>0</v>
      </c>
      <c r="AT32">
        <f t="shared" si="0"/>
        <v>1</v>
      </c>
      <c r="AV32">
        <f t="shared" si="1"/>
        <v>1</v>
      </c>
    </row>
    <row r="33" spans="1:48" x14ac:dyDescent="0.2">
      <c r="A33" s="72" t="s">
        <v>177</v>
      </c>
      <c r="G33" s="71"/>
    </row>
    <row r="34" spans="1:48" x14ac:dyDescent="0.2">
      <c r="A34" s="72" t="s">
        <v>178</v>
      </c>
      <c r="C34">
        <v>6</v>
      </c>
      <c r="F34">
        <v>5</v>
      </c>
      <c r="G34" s="71"/>
      <c r="W34">
        <v>1</v>
      </c>
      <c r="AL34">
        <v>13</v>
      </c>
      <c r="AO34">
        <v>1</v>
      </c>
      <c r="AQ34">
        <f t="shared" si="0"/>
        <v>20</v>
      </c>
      <c r="AR34">
        <f t="shared" si="0"/>
        <v>0</v>
      </c>
      <c r="AS34">
        <f t="shared" si="0"/>
        <v>0</v>
      </c>
      <c r="AT34">
        <f t="shared" si="0"/>
        <v>6</v>
      </c>
      <c r="AV34">
        <f t="shared" si="1"/>
        <v>26</v>
      </c>
    </row>
    <row r="35" spans="1:48" x14ac:dyDescent="0.2">
      <c r="A35" s="72" t="s">
        <v>179</v>
      </c>
      <c r="C35">
        <v>5</v>
      </c>
      <c r="G35" s="71"/>
    </row>
    <row r="36" spans="1:48" x14ac:dyDescent="0.2">
      <c r="A36" s="72" t="s">
        <v>180</v>
      </c>
      <c r="G36" s="71"/>
      <c r="AL36">
        <v>1</v>
      </c>
      <c r="AQ36">
        <f t="shared" si="0"/>
        <v>1</v>
      </c>
      <c r="AR36">
        <f t="shared" si="0"/>
        <v>0</v>
      </c>
      <c r="AS36">
        <f t="shared" si="0"/>
        <v>0</v>
      </c>
      <c r="AT36">
        <f t="shared" si="0"/>
        <v>0</v>
      </c>
      <c r="AV36">
        <f t="shared" si="1"/>
        <v>1</v>
      </c>
    </row>
    <row r="37" spans="1:48" x14ac:dyDescent="0.2">
      <c r="A37" s="72" t="s">
        <v>181</v>
      </c>
      <c r="G37" s="71"/>
      <c r="AL37">
        <v>1</v>
      </c>
      <c r="AQ37">
        <f t="shared" si="0"/>
        <v>1</v>
      </c>
      <c r="AR37">
        <f t="shared" si="0"/>
        <v>0</v>
      </c>
      <c r="AS37">
        <f t="shared" si="0"/>
        <v>0</v>
      </c>
      <c r="AT37">
        <f t="shared" si="0"/>
        <v>0</v>
      </c>
      <c r="AV37">
        <f t="shared" si="1"/>
        <v>1</v>
      </c>
    </row>
    <row r="38" spans="1:48" x14ac:dyDescent="0.2">
      <c r="A38" s="72" t="s">
        <v>182</v>
      </c>
      <c r="C38">
        <v>1</v>
      </c>
      <c r="G38" s="71"/>
      <c r="AQ38">
        <f t="shared" si="0"/>
        <v>1</v>
      </c>
      <c r="AR38">
        <f t="shared" si="0"/>
        <v>0</v>
      </c>
      <c r="AS38">
        <f t="shared" si="0"/>
        <v>0</v>
      </c>
      <c r="AT38">
        <f t="shared" si="0"/>
        <v>0</v>
      </c>
      <c r="AV38">
        <f t="shared" si="1"/>
        <v>1</v>
      </c>
    </row>
    <row r="39" spans="1:48" x14ac:dyDescent="0.2">
      <c r="A39" s="72" t="s">
        <v>183</v>
      </c>
      <c r="G39" s="71"/>
      <c r="AQ39">
        <v>0</v>
      </c>
      <c r="AR39">
        <v>0</v>
      </c>
      <c r="AS39">
        <v>0</v>
      </c>
      <c r="AT39">
        <v>0</v>
      </c>
      <c r="AV39">
        <v>0</v>
      </c>
    </row>
    <row r="40" spans="1:48" x14ac:dyDescent="0.2">
      <c r="A40" s="72" t="s">
        <v>184</v>
      </c>
      <c r="G40" s="71"/>
      <c r="H40">
        <v>2</v>
      </c>
      <c r="K40">
        <v>1</v>
      </c>
      <c r="AQ40">
        <f t="shared" si="0"/>
        <v>2</v>
      </c>
      <c r="AR40">
        <f t="shared" si="0"/>
        <v>0</v>
      </c>
      <c r="AS40">
        <f t="shared" si="0"/>
        <v>0</v>
      </c>
      <c r="AT40">
        <f t="shared" si="0"/>
        <v>1</v>
      </c>
      <c r="AV40">
        <f t="shared" si="1"/>
        <v>3</v>
      </c>
    </row>
    <row r="41" spans="1:48" x14ac:dyDescent="0.2">
      <c r="A41" s="72" t="s">
        <v>185</v>
      </c>
      <c r="G41" s="71"/>
      <c r="AL41">
        <v>2</v>
      </c>
      <c r="AQ41">
        <f t="shared" si="0"/>
        <v>2</v>
      </c>
      <c r="AR41">
        <f t="shared" si="0"/>
        <v>0</v>
      </c>
      <c r="AS41">
        <f t="shared" si="0"/>
        <v>0</v>
      </c>
      <c r="AT41">
        <f t="shared" si="0"/>
        <v>0</v>
      </c>
      <c r="AV41">
        <f t="shared" si="1"/>
        <v>2</v>
      </c>
    </row>
    <row r="42" spans="1:48" x14ac:dyDescent="0.2">
      <c r="A42" s="72" t="s">
        <v>961</v>
      </c>
      <c r="F42">
        <v>1</v>
      </c>
      <c r="G42" s="71"/>
      <c r="AQ42">
        <f t="shared" si="0"/>
        <v>0</v>
      </c>
      <c r="AR42">
        <f t="shared" si="0"/>
        <v>0</v>
      </c>
      <c r="AS42">
        <f t="shared" si="0"/>
        <v>0</v>
      </c>
      <c r="AT42">
        <f t="shared" si="0"/>
        <v>1</v>
      </c>
      <c r="AV42">
        <f t="shared" si="1"/>
        <v>1</v>
      </c>
    </row>
    <row r="43" spans="1:48" x14ac:dyDescent="0.2">
      <c r="A43" s="72" t="s">
        <v>186</v>
      </c>
      <c r="C43">
        <v>5</v>
      </c>
      <c r="G43" s="71"/>
      <c r="H43">
        <v>1</v>
      </c>
      <c r="AQ43">
        <f t="shared" si="0"/>
        <v>6</v>
      </c>
      <c r="AR43">
        <f t="shared" si="0"/>
        <v>0</v>
      </c>
      <c r="AS43">
        <f t="shared" si="0"/>
        <v>0</v>
      </c>
      <c r="AT43">
        <f t="shared" si="0"/>
        <v>0</v>
      </c>
      <c r="AV43">
        <f t="shared" si="1"/>
        <v>6</v>
      </c>
    </row>
    <row r="44" spans="1:48" x14ac:dyDescent="0.2">
      <c r="A44" s="72" t="s">
        <v>187</v>
      </c>
      <c r="G44" s="71"/>
      <c r="AQ44">
        <f t="shared" si="0"/>
        <v>0</v>
      </c>
      <c r="AR44">
        <f t="shared" si="0"/>
        <v>0</v>
      </c>
      <c r="AS44">
        <f t="shared" si="0"/>
        <v>0</v>
      </c>
      <c r="AT44">
        <f t="shared" si="0"/>
        <v>0</v>
      </c>
      <c r="AV44">
        <f t="shared" si="1"/>
        <v>0</v>
      </c>
    </row>
    <row r="45" spans="1:48" x14ac:dyDescent="0.2">
      <c r="A45" s="72" t="s">
        <v>188</v>
      </c>
      <c r="G45" s="71"/>
      <c r="H45">
        <v>1</v>
      </c>
      <c r="AQ45">
        <f t="shared" si="0"/>
        <v>1</v>
      </c>
      <c r="AR45">
        <f t="shared" si="0"/>
        <v>0</v>
      </c>
      <c r="AS45">
        <f t="shared" si="0"/>
        <v>0</v>
      </c>
      <c r="AT45">
        <f t="shared" si="0"/>
        <v>0</v>
      </c>
      <c r="AV45">
        <f t="shared" si="1"/>
        <v>1</v>
      </c>
    </row>
    <row r="46" spans="1:48" x14ac:dyDescent="0.2">
      <c r="A46" s="72" t="s">
        <v>189</v>
      </c>
      <c r="G46" s="71"/>
      <c r="AQ46">
        <f t="shared" si="0"/>
        <v>0</v>
      </c>
      <c r="AR46">
        <f t="shared" si="0"/>
        <v>0</v>
      </c>
      <c r="AS46">
        <f t="shared" si="0"/>
        <v>0</v>
      </c>
      <c r="AT46">
        <f t="shared" si="0"/>
        <v>0</v>
      </c>
      <c r="AV46">
        <f t="shared" si="1"/>
        <v>0</v>
      </c>
    </row>
    <row r="47" spans="1:48" x14ac:dyDescent="0.2">
      <c r="A47" s="72" t="s">
        <v>190</v>
      </c>
      <c r="C47">
        <v>7</v>
      </c>
      <c r="F47">
        <v>5</v>
      </c>
      <c r="G47" s="71"/>
      <c r="AQ47">
        <f t="shared" si="0"/>
        <v>7</v>
      </c>
      <c r="AR47">
        <f t="shared" si="0"/>
        <v>0</v>
      </c>
      <c r="AS47">
        <f t="shared" si="0"/>
        <v>0</v>
      </c>
      <c r="AT47">
        <f t="shared" si="0"/>
        <v>5</v>
      </c>
      <c r="AV47">
        <f t="shared" si="1"/>
        <v>12</v>
      </c>
    </row>
    <row r="48" spans="1:48" x14ac:dyDescent="0.2">
      <c r="A48" s="72" t="s">
        <v>191</v>
      </c>
      <c r="C48">
        <v>1</v>
      </c>
      <c r="F48">
        <v>6</v>
      </c>
      <c r="G48" s="71"/>
      <c r="H48">
        <v>8</v>
      </c>
      <c r="AQ48">
        <f t="shared" si="0"/>
        <v>9</v>
      </c>
      <c r="AR48">
        <f t="shared" si="0"/>
        <v>0</v>
      </c>
      <c r="AS48">
        <f t="shared" si="0"/>
        <v>0</v>
      </c>
      <c r="AT48">
        <f t="shared" si="0"/>
        <v>6</v>
      </c>
      <c r="AV48">
        <f t="shared" si="1"/>
        <v>15</v>
      </c>
    </row>
    <row r="49" spans="1:48" x14ac:dyDescent="0.2">
      <c r="A49" s="72" t="s">
        <v>192</v>
      </c>
      <c r="G49" s="71"/>
      <c r="AQ49">
        <f t="shared" si="0"/>
        <v>0</v>
      </c>
      <c r="AR49">
        <f t="shared" si="0"/>
        <v>0</v>
      </c>
      <c r="AS49">
        <f t="shared" si="0"/>
        <v>0</v>
      </c>
      <c r="AT49">
        <f t="shared" si="0"/>
        <v>0</v>
      </c>
      <c r="AV49">
        <f t="shared" si="1"/>
        <v>0</v>
      </c>
    </row>
    <row r="50" spans="1:48" x14ac:dyDescent="0.2">
      <c r="A50" s="72" t="s">
        <v>193</v>
      </c>
      <c r="G50" s="71"/>
      <c r="AQ50">
        <f t="shared" si="0"/>
        <v>0</v>
      </c>
      <c r="AR50">
        <f t="shared" si="0"/>
        <v>0</v>
      </c>
      <c r="AS50">
        <f t="shared" si="0"/>
        <v>0</v>
      </c>
      <c r="AT50">
        <f t="shared" si="0"/>
        <v>0</v>
      </c>
      <c r="AV50">
        <f t="shared" si="1"/>
        <v>0</v>
      </c>
    </row>
    <row r="51" spans="1:48" x14ac:dyDescent="0.2">
      <c r="A51" s="72" t="s">
        <v>194</v>
      </c>
      <c r="G51" s="71"/>
      <c r="AQ51">
        <f t="shared" si="0"/>
        <v>0</v>
      </c>
      <c r="AR51">
        <f t="shared" si="0"/>
        <v>0</v>
      </c>
      <c r="AS51">
        <f t="shared" si="0"/>
        <v>0</v>
      </c>
      <c r="AT51">
        <f t="shared" si="0"/>
        <v>0</v>
      </c>
      <c r="AV51">
        <f t="shared" si="1"/>
        <v>0</v>
      </c>
    </row>
    <row r="52" spans="1:48" x14ac:dyDescent="0.2">
      <c r="A52" s="72" t="s">
        <v>195</v>
      </c>
      <c r="G52" s="71"/>
      <c r="AQ52">
        <f t="shared" si="0"/>
        <v>0</v>
      </c>
      <c r="AR52">
        <f t="shared" si="0"/>
        <v>0</v>
      </c>
      <c r="AS52">
        <f t="shared" si="0"/>
        <v>0</v>
      </c>
      <c r="AT52">
        <f t="shared" si="0"/>
        <v>0</v>
      </c>
      <c r="AV52">
        <f t="shared" si="1"/>
        <v>0</v>
      </c>
    </row>
    <row r="53" spans="1:48" x14ac:dyDescent="0.2">
      <c r="A53" s="72" t="s">
        <v>196</v>
      </c>
      <c r="C53">
        <v>5</v>
      </c>
      <c r="G53" s="71"/>
      <c r="AQ53">
        <f t="shared" si="0"/>
        <v>5</v>
      </c>
      <c r="AR53">
        <f t="shared" si="0"/>
        <v>0</v>
      </c>
      <c r="AS53">
        <f t="shared" si="0"/>
        <v>0</v>
      </c>
      <c r="AT53">
        <f t="shared" si="0"/>
        <v>0</v>
      </c>
      <c r="AV53">
        <f t="shared" si="1"/>
        <v>5</v>
      </c>
    </row>
    <row r="54" spans="1:48" x14ac:dyDescent="0.2">
      <c r="A54" t="s">
        <v>197</v>
      </c>
      <c r="G54" s="71"/>
      <c r="H54">
        <v>1</v>
      </c>
      <c r="AQ54">
        <f t="shared" si="0"/>
        <v>1</v>
      </c>
      <c r="AR54">
        <f t="shared" si="0"/>
        <v>0</v>
      </c>
      <c r="AS54">
        <f t="shared" si="0"/>
        <v>0</v>
      </c>
      <c r="AT54">
        <f t="shared" si="0"/>
        <v>0</v>
      </c>
      <c r="AV54">
        <f t="shared" si="1"/>
        <v>1</v>
      </c>
    </row>
    <row r="55" spans="1:48" x14ac:dyDescent="0.2">
      <c r="A55" t="s">
        <v>198</v>
      </c>
      <c r="C55">
        <v>1</v>
      </c>
      <c r="G55" s="71"/>
      <c r="H55">
        <v>1</v>
      </c>
      <c r="R55">
        <v>4</v>
      </c>
      <c r="U55">
        <v>2</v>
      </c>
      <c r="AQ55">
        <f t="shared" si="0"/>
        <v>6</v>
      </c>
      <c r="AR55">
        <f t="shared" si="0"/>
        <v>0</v>
      </c>
      <c r="AS55">
        <f t="shared" si="0"/>
        <v>0</v>
      </c>
      <c r="AT55">
        <f t="shared" si="0"/>
        <v>2</v>
      </c>
      <c r="AV55">
        <f t="shared" si="1"/>
        <v>8</v>
      </c>
    </row>
    <row r="56" spans="1:48" x14ac:dyDescent="0.2">
      <c r="A56" t="s">
        <v>199</v>
      </c>
      <c r="G56" s="71"/>
      <c r="AL56">
        <v>3</v>
      </c>
      <c r="AO56">
        <v>1</v>
      </c>
      <c r="AQ56">
        <f t="shared" si="0"/>
        <v>3</v>
      </c>
      <c r="AR56">
        <f t="shared" si="0"/>
        <v>0</v>
      </c>
      <c r="AS56">
        <f t="shared" si="0"/>
        <v>0</v>
      </c>
      <c r="AT56">
        <f t="shared" si="0"/>
        <v>1</v>
      </c>
      <c r="AV56">
        <f t="shared" si="1"/>
        <v>4</v>
      </c>
    </row>
    <row r="57" spans="1:48" x14ac:dyDescent="0.2">
      <c r="A57" t="s">
        <v>200</v>
      </c>
      <c r="G57" s="71"/>
      <c r="AL57">
        <v>1</v>
      </c>
      <c r="AQ57">
        <f t="shared" si="0"/>
        <v>1</v>
      </c>
      <c r="AR57">
        <f t="shared" si="0"/>
        <v>0</v>
      </c>
      <c r="AS57">
        <f t="shared" si="0"/>
        <v>0</v>
      </c>
      <c r="AT57">
        <f t="shared" si="0"/>
        <v>0</v>
      </c>
      <c r="AV57">
        <f t="shared" si="1"/>
        <v>1</v>
      </c>
    </row>
    <row r="58" spans="1:48" x14ac:dyDescent="0.2">
      <c r="A58" t="s">
        <v>201</v>
      </c>
      <c r="C58">
        <v>2</v>
      </c>
      <c r="G58" s="71"/>
      <c r="H58">
        <v>4</v>
      </c>
      <c r="AL58">
        <v>2</v>
      </c>
      <c r="AQ58">
        <f t="shared" si="0"/>
        <v>8</v>
      </c>
      <c r="AR58">
        <f t="shared" si="0"/>
        <v>0</v>
      </c>
      <c r="AS58">
        <f t="shared" si="0"/>
        <v>0</v>
      </c>
      <c r="AT58">
        <f t="shared" si="0"/>
        <v>0</v>
      </c>
      <c r="AV58">
        <f t="shared" si="1"/>
        <v>8</v>
      </c>
    </row>
    <row r="59" spans="1:48" x14ac:dyDescent="0.2">
      <c r="A59" t="s">
        <v>202</v>
      </c>
      <c r="G59" s="71"/>
      <c r="AQ59">
        <f t="shared" si="0"/>
        <v>0</v>
      </c>
      <c r="AR59">
        <f t="shared" si="0"/>
        <v>0</v>
      </c>
      <c r="AS59">
        <f t="shared" si="0"/>
        <v>0</v>
      </c>
      <c r="AT59">
        <f t="shared" si="0"/>
        <v>0</v>
      </c>
      <c r="AV59">
        <f t="shared" si="1"/>
        <v>0</v>
      </c>
    </row>
    <row r="60" spans="1:48" x14ac:dyDescent="0.2">
      <c r="A60" t="s">
        <v>203</v>
      </c>
      <c r="G60" s="71"/>
      <c r="AQ60">
        <f t="shared" si="0"/>
        <v>0</v>
      </c>
      <c r="AR60">
        <f t="shared" si="0"/>
        <v>0</v>
      </c>
      <c r="AS60">
        <f t="shared" si="0"/>
        <v>0</v>
      </c>
      <c r="AT60">
        <f t="shared" si="0"/>
        <v>0</v>
      </c>
      <c r="AV60">
        <f t="shared" si="1"/>
        <v>0</v>
      </c>
    </row>
    <row r="61" spans="1:48" x14ac:dyDescent="0.2">
      <c r="A61" t="s">
        <v>204</v>
      </c>
      <c r="C61">
        <v>6</v>
      </c>
      <c r="G61" s="71"/>
    </row>
    <row r="62" spans="1:48" x14ac:dyDescent="0.2">
      <c r="A62" t="s">
        <v>205</v>
      </c>
      <c r="C62">
        <v>14</v>
      </c>
      <c r="G62" s="71"/>
      <c r="AQ62">
        <f t="shared" si="0"/>
        <v>14</v>
      </c>
      <c r="AR62">
        <f t="shared" si="0"/>
        <v>0</v>
      </c>
      <c r="AS62">
        <f t="shared" si="0"/>
        <v>0</v>
      </c>
      <c r="AT62">
        <f t="shared" si="0"/>
        <v>0</v>
      </c>
      <c r="AV62">
        <f t="shared" si="1"/>
        <v>14</v>
      </c>
    </row>
    <row r="63" spans="1:48" x14ac:dyDescent="0.2">
      <c r="A63" t="s">
        <v>206</v>
      </c>
      <c r="G63" s="71"/>
      <c r="AO63">
        <v>1</v>
      </c>
      <c r="AQ63">
        <f t="shared" si="0"/>
        <v>0</v>
      </c>
      <c r="AR63">
        <f t="shared" si="0"/>
        <v>0</v>
      </c>
      <c r="AS63">
        <f t="shared" si="0"/>
        <v>0</v>
      </c>
      <c r="AT63">
        <f t="shared" si="0"/>
        <v>1</v>
      </c>
      <c r="AV63">
        <f t="shared" si="1"/>
        <v>1</v>
      </c>
    </row>
    <row r="64" spans="1:48" x14ac:dyDescent="0.2">
      <c r="A64" t="s">
        <v>207</v>
      </c>
      <c r="G64" s="71"/>
      <c r="AQ64">
        <f t="shared" si="0"/>
        <v>0</v>
      </c>
      <c r="AR64">
        <f t="shared" si="0"/>
        <v>0</v>
      </c>
      <c r="AS64">
        <f t="shared" si="0"/>
        <v>0</v>
      </c>
      <c r="AT64">
        <f t="shared" si="0"/>
        <v>0</v>
      </c>
      <c r="AV64">
        <f t="shared" si="1"/>
        <v>0</v>
      </c>
    </row>
    <row r="65" spans="1:48" x14ac:dyDescent="0.2">
      <c r="A65" t="s">
        <v>208</v>
      </c>
      <c r="C65">
        <v>24</v>
      </c>
      <c r="G65" s="71"/>
      <c r="H65">
        <v>2</v>
      </c>
      <c r="AQ65">
        <f t="shared" si="0"/>
        <v>26</v>
      </c>
      <c r="AR65">
        <f t="shared" si="0"/>
        <v>0</v>
      </c>
      <c r="AS65">
        <f t="shared" si="0"/>
        <v>0</v>
      </c>
      <c r="AT65">
        <f t="shared" si="0"/>
        <v>0</v>
      </c>
      <c r="AV65">
        <f t="shared" si="1"/>
        <v>26</v>
      </c>
    </row>
    <row r="66" spans="1:48" x14ac:dyDescent="0.2">
      <c r="A66" t="s">
        <v>209</v>
      </c>
      <c r="C66">
        <v>2</v>
      </c>
      <c r="F66">
        <v>1</v>
      </c>
      <c r="G66" s="71"/>
      <c r="AQ66">
        <f t="shared" si="0"/>
        <v>2</v>
      </c>
      <c r="AR66">
        <f t="shared" si="0"/>
        <v>0</v>
      </c>
      <c r="AS66">
        <f t="shared" si="0"/>
        <v>0</v>
      </c>
      <c r="AT66">
        <f t="shared" si="0"/>
        <v>1</v>
      </c>
      <c r="AV66">
        <f t="shared" si="1"/>
        <v>3</v>
      </c>
    </row>
    <row r="67" spans="1:48" x14ac:dyDescent="0.2">
      <c r="A67" t="s">
        <v>210</v>
      </c>
      <c r="G67" s="71"/>
      <c r="AQ67">
        <f t="shared" si="0"/>
        <v>0</v>
      </c>
      <c r="AR67">
        <f t="shared" si="0"/>
        <v>0</v>
      </c>
      <c r="AS67">
        <f t="shared" si="0"/>
        <v>0</v>
      </c>
      <c r="AT67">
        <f t="shared" si="0"/>
        <v>0</v>
      </c>
      <c r="AV67">
        <f t="shared" si="1"/>
        <v>0</v>
      </c>
    </row>
    <row r="68" spans="1:48" x14ac:dyDescent="0.2">
      <c r="A68" t="s">
        <v>211</v>
      </c>
      <c r="G68" s="71"/>
      <c r="AL68">
        <v>1</v>
      </c>
      <c r="AQ68">
        <f t="shared" si="0"/>
        <v>1</v>
      </c>
      <c r="AR68">
        <f t="shared" si="0"/>
        <v>0</v>
      </c>
      <c r="AS68">
        <f t="shared" si="0"/>
        <v>0</v>
      </c>
      <c r="AT68">
        <f t="shared" si="0"/>
        <v>0</v>
      </c>
      <c r="AV68">
        <f t="shared" si="1"/>
        <v>1</v>
      </c>
    </row>
    <row r="69" spans="1:48" x14ac:dyDescent="0.2">
      <c r="A69" t="s">
        <v>212</v>
      </c>
      <c r="C69">
        <v>1</v>
      </c>
      <c r="G69" s="71"/>
    </row>
    <row r="70" spans="1:48" x14ac:dyDescent="0.2">
      <c r="A70" t="s">
        <v>213</v>
      </c>
      <c r="G70" s="71"/>
      <c r="AQ70">
        <f t="shared" si="0"/>
        <v>0</v>
      </c>
      <c r="AR70">
        <f t="shared" si="0"/>
        <v>0</v>
      </c>
      <c r="AS70">
        <f t="shared" si="0"/>
        <v>0</v>
      </c>
      <c r="AT70">
        <f t="shared" si="0"/>
        <v>0</v>
      </c>
      <c r="AV70">
        <f t="shared" si="1"/>
        <v>0</v>
      </c>
    </row>
    <row r="71" spans="1:48" x14ac:dyDescent="0.2">
      <c r="A71" t="s">
        <v>214</v>
      </c>
      <c r="G71" s="71"/>
      <c r="AL71">
        <v>4</v>
      </c>
      <c r="AQ71">
        <f t="shared" si="0"/>
        <v>4</v>
      </c>
      <c r="AR71">
        <f t="shared" si="0"/>
        <v>0</v>
      </c>
      <c r="AS71">
        <f t="shared" si="0"/>
        <v>0</v>
      </c>
      <c r="AT71">
        <f t="shared" si="0"/>
        <v>0</v>
      </c>
      <c r="AV71">
        <f t="shared" si="1"/>
        <v>4</v>
      </c>
    </row>
    <row r="72" spans="1:48" x14ac:dyDescent="0.2">
      <c r="A72" t="s">
        <v>215</v>
      </c>
      <c r="G72" s="71"/>
      <c r="AQ72">
        <f t="shared" si="0"/>
        <v>0</v>
      </c>
      <c r="AR72">
        <f t="shared" si="0"/>
        <v>0</v>
      </c>
      <c r="AS72">
        <f t="shared" si="0"/>
        <v>0</v>
      </c>
      <c r="AT72">
        <f t="shared" si="0"/>
        <v>0</v>
      </c>
      <c r="AV72">
        <f t="shared" si="1"/>
        <v>0</v>
      </c>
    </row>
    <row r="73" spans="1:48" x14ac:dyDescent="0.2">
      <c r="A73" t="s">
        <v>216</v>
      </c>
      <c r="G73" s="71"/>
      <c r="AQ73">
        <f t="shared" si="0"/>
        <v>0</v>
      </c>
      <c r="AR73">
        <f t="shared" si="0"/>
        <v>0</v>
      </c>
      <c r="AS73">
        <f t="shared" si="0"/>
        <v>0</v>
      </c>
      <c r="AT73">
        <f t="shared" si="0"/>
        <v>0</v>
      </c>
      <c r="AV73">
        <f t="shared" si="1"/>
        <v>0</v>
      </c>
    </row>
    <row r="74" spans="1:48" x14ac:dyDescent="0.2">
      <c r="A74" t="s">
        <v>217</v>
      </c>
      <c r="C74">
        <v>3</v>
      </c>
      <c r="G74" s="71"/>
      <c r="AL74">
        <v>4</v>
      </c>
      <c r="AQ74">
        <f t="shared" si="0"/>
        <v>7</v>
      </c>
      <c r="AR74">
        <f t="shared" si="0"/>
        <v>0</v>
      </c>
      <c r="AS74">
        <f t="shared" si="0"/>
        <v>0</v>
      </c>
      <c r="AT74">
        <f t="shared" si="0"/>
        <v>0</v>
      </c>
      <c r="AV74">
        <f t="shared" si="1"/>
        <v>7</v>
      </c>
    </row>
    <row r="75" spans="1:48" x14ac:dyDescent="0.2">
      <c r="A75" t="s">
        <v>218</v>
      </c>
      <c r="G75" s="71"/>
      <c r="AQ75">
        <v>0</v>
      </c>
      <c r="AR75">
        <v>0</v>
      </c>
      <c r="AS75">
        <v>0</v>
      </c>
      <c r="AT75">
        <v>0</v>
      </c>
      <c r="AV75">
        <v>0</v>
      </c>
    </row>
    <row r="76" spans="1:48" x14ac:dyDescent="0.2">
      <c r="A76" t="s">
        <v>219</v>
      </c>
      <c r="G76" s="71"/>
      <c r="Z76">
        <v>45</v>
      </c>
      <c r="AQ76">
        <f t="shared" si="0"/>
        <v>0</v>
      </c>
      <c r="AR76">
        <f t="shared" si="0"/>
        <v>0</v>
      </c>
      <c r="AS76">
        <f t="shared" si="0"/>
        <v>0</v>
      </c>
      <c r="AT76">
        <f t="shared" si="0"/>
        <v>45</v>
      </c>
      <c r="AV76">
        <f t="shared" si="1"/>
        <v>45</v>
      </c>
    </row>
    <row r="77" spans="1:48" x14ac:dyDescent="0.2">
      <c r="A77" t="s">
        <v>220</v>
      </c>
      <c r="G77" s="71"/>
      <c r="AQ77">
        <v>0</v>
      </c>
      <c r="AR77">
        <v>0</v>
      </c>
      <c r="AS77">
        <v>0</v>
      </c>
      <c r="AT77">
        <v>45</v>
      </c>
      <c r="AV77">
        <v>45</v>
      </c>
    </row>
    <row r="78" spans="1:48" x14ac:dyDescent="0.2">
      <c r="A78" t="s">
        <v>221</v>
      </c>
      <c r="G78" s="71"/>
      <c r="AQ78">
        <f t="shared" si="0"/>
        <v>0</v>
      </c>
      <c r="AR78">
        <f t="shared" si="0"/>
        <v>0</v>
      </c>
      <c r="AS78">
        <f t="shared" si="0"/>
        <v>0</v>
      </c>
      <c r="AT78">
        <f t="shared" si="0"/>
        <v>0</v>
      </c>
      <c r="AV78">
        <f t="shared" si="1"/>
        <v>0</v>
      </c>
    </row>
    <row r="79" spans="1:48" x14ac:dyDescent="0.2">
      <c r="A79" t="s">
        <v>222</v>
      </c>
      <c r="C79">
        <v>1</v>
      </c>
      <c r="G79" s="71"/>
      <c r="AQ79">
        <f t="shared" si="0"/>
        <v>1</v>
      </c>
      <c r="AR79">
        <f t="shared" si="0"/>
        <v>0</v>
      </c>
      <c r="AS79">
        <f t="shared" si="0"/>
        <v>0</v>
      </c>
      <c r="AT79">
        <f t="shared" si="0"/>
        <v>0</v>
      </c>
      <c r="AV79">
        <f t="shared" si="1"/>
        <v>1</v>
      </c>
    </row>
    <row r="80" spans="1:48" x14ac:dyDescent="0.2">
      <c r="A80" t="s">
        <v>1116</v>
      </c>
      <c r="C80">
        <v>9</v>
      </c>
      <c r="G80" s="71"/>
      <c r="AQ80">
        <f t="shared" si="0"/>
        <v>9</v>
      </c>
      <c r="AR80">
        <f t="shared" si="0"/>
        <v>0</v>
      </c>
      <c r="AS80">
        <f t="shared" si="0"/>
        <v>0</v>
      </c>
      <c r="AT80">
        <f t="shared" si="0"/>
        <v>0</v>
      </c>
      <c r="AV80">
        <f t="shared" si="1"/>
        <v>9</v>
      </c>
    </row>
    <row r="81" spans="1:48" x14ac:dyDescent="0.2">
      <c r="A81" t="s">
        <v>223</v>
      </c>
      <c r="G81" s="71"/>
      <c r="H81">
        <v>2</v>
      </c>
      <c r="AQ81">
        <f t="shared" ref="AQ81:AT151" si="2">+C81+H81+M81+R81+W81+AG81+AL81+AB81</f>
        <v>2</v>
      </c>
      <c r="AR81">
        <f t="shared" si="2"/>
        <v>0</v>
      </c>
      <c r="AS81">
        <f t="shared" si="2"/>
        <v>0</v>
      </c>
      <c r="AT81">
        <f t="shared" si="2"/>
        <v>0</v>
      </c>
      <c r="AV81">
        <f t="shared" ref="AV81:AV151" si="3">SUM(AQ81:AU81)</f>
        <v>2</v>
      </c>
    </row>
    <row r="82" spans="1:48" x14ac:dyDescent="0.2">
      <c r="A82" t="s">
        <v>224</v>
      </c>
      <c r="G82" s="71"/>
      <c r="AL82">
        <v>1</v>
      </c>
      <c r="AO82">
        <v>1</v>
      </c>
      <c r="AQ82">
        <f t="shared" si="2"/>
        <v>1</v>
      </c>
      <c r="AR82">
        <f t="shared" si="2"/>
        <v>0</v>
      </c>
      <c r="AS82">
        <f t="shared" si="2"/>
        <v>0</v>
      </c>
      <c r="AT82">
        <f t="shared" si="2"/>
        <v>1</v>
      </c>
      <c r="AV82">
        <f t="shared" si="3"/>
        <v>2</v>
      </c>
    </row>
    <row r="83" spans="1:48" x14ac:dyDescent="0.2">
      <c r="A83" t="s">
        <v>225</v>
      </c>
      <c r="G83" s="71"/>
      <c r="H83">
        <v>1</v>
      </c>
      <c r="K83">
        <v>1</v>
      </c>
      <c r="AQ83">
        <f t="shared" si="2"/>
        <v>1</v>
      </c>
      <c r="AR83">
        <f t="shared" si="2"/>
        <v>0</v>
      </c>
      <c r="AS83">
        <f t="shared" si="2"/>
        <v>0</v>
      </c>
      <c r="AT83">
        <f t="shared" si="2"/>
        <v>1</v>
      </c>
      <c r="AV83">
        <f t="shared" si="3"/>
        <v>2</v>
      </c>
    </row>
    <row r="84" spans="1:48" x14ac:dyDescent="0.2">
      <c r="A84" t="s">
        <v>226</v>
      </c>
      <c r="G84" s="71"/>
      <c r="H84">
        <v>1</v>
      </c>
      <c r="AQ84">
        <f t="shared" si="2"/>
        <v>1</v>
      </c>
      <c r="AR84">
        <f t="shared" si="2"/>
        <v>0</v>
      </c>
      <c r="AS84">
        <f t="shared" si="2"/>
        <v>0</v>
      </c>
      <c r="AT84">
        <f t="shared" si="2"/>
        <v>0</v>
      </c>
      <c r="AV84">
        <f t="shared" si="3"/>
        <v>1</v>
      </c>
    </row>
    <row r="85" spans="1:48" x14ac:dyDescent="0.2">
      <c r="A85" t="s">
        <v>227</v>
      </c>
      <c r="G85" s="71"/>
      <c r="H85">
        <v>1</v>
      </c>
    </row>
    <row r="86" spans="1:48" x14ac:dyDescent="0.2">
      <c r="A86" t="s">
        <v>228</v>
      </c>
      <c r="G86" s="71"/>
      <c r="H86">
        <v>1</v>
      </c>
      <c r="AQ86">
        <f t="shared" si="2"/>
        <v>1</v>
      </c>
      <c r="AR86">
        <f t="shared" si="2"/>
        <v>0</v>
      </c>
      <c r="AS86">
        <f t="shared" si="2"/>
        <v>0</v>
      </c>
      <c r="AT86">
        <f t="shared" si="2"/>
        <v>0</v>
      </c>
      <c r="AV86">
        <f t="shared" si="3"/>
        <v>1</v>
      </c>
    </row>
    <row r="87" spans="1:48" x14ac:dyDescent="0.2">
      <c r="A87" t="s">
        <v>229</v>
      </c>
      <c r="G87" s="71"/>
      <c r="AQ87">
        <f t="shared" si="2"/>
        <v>0</v>
      </c>
      <c r="AR87">
        <f t="shared" si="2"/>
        <v>0</v>
      </c>
      <c r="AS87">
        <f t="shared" si="2"/>
        <v>0</v>
      </c>
      <c r="AT87">
        <f t="shared" si="2"/>
        <v>0</v>
      </c>
      <c r="AV87">
        <f t="shared" si="3"/>
        <v>0</v>
      </c>
    </row>
    <row r="88" spans="1:48" x14ac:dyDescent="0.2">
      <c r="A88" t="s">
        <v>230</v>
      </c>
      <c r="G88" s="71"/>
      <c r="AL88">
        <v>1</v>
      </c>
      <c r="AQ88">
        <f t="shared" si="2"/>
        <v>1</v>
      </c>
      <c r="AR88">
        <f t="shared" si="2"/>
        <v>0</v>
      </c>
      <c r="AS88">
        <f t="shared" si="2"/>
        <v>0</v>
      </c>
      <c r="AT88">
        <f t="shared" si="2"/>
        <v>0</v>
      </c>
      <c r="AV88">
        <f t="shared" si="3"/>
        <v>1</v>
      </c>
    </row>
    <row r="89" spans="1:48" x14ac:dyDescent="0.2">
      <c r="A89" t="s">
        <v>231</v>
      </c>
      <c r="G89" s="71"/>
      <c r="AL89">
        <v>2</v>
      </c>
      <c r="AQ89">
        <f t="shared" si="2"/>
        <v>2</v>
      </c>
      <c r="AR89">
        <f t="shared" si="2"/>
        <v>0</v>
      </c>
      <c r="AS89">
        <f t="shared" si="2"/>
        <v>0</v>
      </c>
      <c r="AT89">
        <f t="shared" si="2"/>
        <v>0</v>
      </c>
      <c r="AV89">
        <f t="shared" si="3"/>
        <v>2</v>
      </c>
    </row>
    <row r="90" spans="1:48" x14ac:dyDescent="0.2">
      <c r="A90" t="s">
        <v>232</v>
      </c>
      <c r="C90">
        <v>2</v>
      </c>
      <c r="G90" s="71"/>
      <c r="AQ90">
        <f t="shared" si="2"/>
        <v>2</v>
      </c>
      <c r="AR90">
        <f t="shared" si="2"/>
        <v>0</v>
      </c>
      <c r="AS90">
        <f t="shared" si="2"/>
        <v>0</v>
      </c>
      <c r="AT90">
        <f t="shared" si="2"/>
        <v>0</v>
      </c>
      <c r="AV90">
        <f t="shared" si="3"/>
        <v>2</v>
      </c>
    </row>
    <row r="91" spans="1:48" x14ac:dyDescent="0.2">
      <c r="A91" t="s">
        <v>42</v>
      </c>
      <c r="C91">
        <v>1</v>
      </c>
      <c r="G91" s="71"/>
      <c r="AL91">
        <v>3</v>
      </c>
      <c r="AQ91">
        <f t="shared" si="2"/>
        <v>4</v>
      </c>
      <c r="AR91">
        <f t="shared" si="2"/>
        <v>0</v>
      </c>
      <c r="AS91">
        <f t="shared" si="2"/>
        <v>0</v>
      </c>
      <c r="AT91">
        <f t="shared" si="2"/>
        <v>0</v>
      </c>
      <c r="AV91">
        <f t="shared" si="3"/>
        <v>4</v>
      </c>
    </row>
    <row r="92" spans="1:48" x14ac:dyDescent="0.2">
      <c r="A92" t="s">
        <v>233</v>
      </c>
      <c r="G92" s="71"/>
      <c r="AL92">
        <v>5</v>
      </c>
      <c r="AQ92">
        <f t="shared" si="2"/>
        <v>5</v>
      </c>
      <c r="AR92">
        <f t="shared" si="2"/>
        <v>0</v>
      </c>
      <c r="AS92">
        <f t="shared" si="2"/>
        <v>0</v>
      </c>
      <c r="AT92">
        <f t="shared" si="2"/>
        <v>0</v>
      </c>
      <c r="AV92">
        <f t="shared" si="3"/>
        <v>5</v>
      </c>
    </row>
    <row r="93" spans="1:48" x14ac:dyDescent="0.2">
      <c r="A93" t="s">
        <v>234</v>
      </c>
      <c r="G93" s="71"/>
      <c r="AL93">
        <v>1</v>
      </c>
      <c r="AO93">
        <v>1</v>
      </c>
      <c r="AQ93">
        <f t="shared" si="2"/>
        <v>1</v>
      </c>
      <c r="AR93">
        <f t="shared" si="2"/>
        <v>0</v>
      </c>
      <c r="AS93">
        <f t="shared" si="2"/>
        <v>0</v>
      </c>
      <c r="AT93">
        <f t="shared" si="2"/>
        <v>1</v>
      </c>
      <c r="AV93">
        <f t="shared" si="3"/>
        <v>2</v>
      </c>
    </row>
    <row r="94" spans="1:48" x14ac:dyDescent="0.2">
      <c r="A94" t="s">
        <v>235</v>
      </c>
      <c r="C94">
        <v>3</v>
      </c>
      <c r="G94" s="71"/>
    </row>
    <row r="95" spans="1:48" x14ac:dyDescent="0.2">
      <c r="A95" t="s">
        <v>236</v>
      </c>
      <c r="G95" s="71"/>
      <c r="H95">
        <v>1</v>
      </c>
      <c r="AQ95">
        <f t="shared" si="2"/>
        <v>1</v>
      </c>
      <c r="AR95">
        <f t="shared" si="2"/>
        <v>0</v>
      </c>
      <c r="AS95">
        <f t="shared" si="2"/>
        <v>0</v>
      </c>
      <c r="AT95">
        <f t="shared" si="2"/>
        <v>0</v>
      </c>
      <c r="AV95">
        <f t="shared" si="3"/>
        <v>1</v>
      </c>
    </row>
    <row r="96" spans="1:48" x14ac:dyDescent="0.2">
      <c r="A96" t="s">
        <v>237</v>
      </c>
      <c r="G96" s="71"/>
      <c r="AL96">
        <v>4</v>
      </c>
      <c r="AQ96">
        <f t="shared" si="2"/>
        <v>4</v>
      </c>
      <c r="AR96">
        <f t="shared" si="2"/>
        <v>0</v>
      </c>
      <c r="AS96">
        <f t="shared" si="2"/>
        <v>0</v>
      </c>
      <c r="AT96">
        <f t="shared" si="2"/>
        <v>0</v>
      </c>
      <c r="AV96">
        <f t="shared" si="3"/>
        <v>4</v>
      </c>
    </row>
    <row r="97" spans="1:48" x14ac:dyDescent="0.2">
      <c r="A97" t="s">
        <v>238</v>
      </c>
      <c r="G97" s="71"/>
      <c r="AQ97">
        <f t="shared" si="2"/>
        <v>0</v>
      </c>
      <c r="AR97">
        <f t="shared" si="2"/>
        <v>0</v>
      </c>
      <c r="AS97">
        <f t="shared" si="2"/>
        <v>0</v>
      </c>
      <c r="AT97">
        <f t="shared" si="2"/>
        <v>0</v>
      </c>
      <c r="AV97">
        <f t="shared" si="3"/>
        <v>0</v>
      </c>
    </row>
    <row r="98" spans="1:48" x14ac:dyDescent="0.2">
      <c r="A98" t="s">
        <v>239</v>
      </c>
      <c r="C98">
        <v>10</v>
      </c>
      <c r="G98" s="71"/>
    </row>
    <row r="99" spans="1:48" x14ac:dyDescent="0.2">
      <c r="A99" t="s">
        <v>240</v>
      </c>
      <c r="C99">
        <v>4</v>
      </c>
      <c r="F99">
        <v>1</v>
      </c>
      <c r="G99" s="71"/>
      <c r="AQ99">
        <f t="shared" si="2"/>
        <v>4</v>
      </c>
      <c r="AR99">
        <f t="shared" si="2"/>
        <v>0</v>
      </c>
      <c r="AS99">
        <f t="shared" si="2"/>
        <v>0</v>
      </c>
      <c r="AT99">
        <f t="shared" si="2"/>
        <v>1</v>
      </c>
      <c r="AV99">
        <f t="shared" si="3"/>
        <v>5</v>
      </c>
    </row>
    <row r="100" spans="1:48" x14ac:dyDescent="0.2">
      <c r="A100" t="s">
        <v>241</v>
      </c>
      <c r="G100" s="71"/>
      <c r="H100">
        <v>1</v>
      </c>
      <c r="AQ100">
        <f t="shared" si="2"/>
        <v>1</v>
      </c>
      <c r="AR100">
        <f t="shared" si="2"/>
        <v>0</v>
      </c>
      <c r="AS100">
        <f t="shared" si="2"/>
        <v>0</v>
      </c>
      <c r="AT100">
        <f t="shared" si="2"/>
        <v>0</v>
      </c>
      <c r="AV100">
        <f t="shared" si="3"/>
        <v>1</v>
      </c>
    </row>
    <row r="101" spans="1:48" x14ac:dyDescent="0.2">
      <c r="A101" t="s">
        <v>242</v>
      </c>
      <c r="G101" s="71"/>
      <c r="H101">
        <v>2</v>
      </c>
      <c r="AQ101">
        <f t="shared" si="2"/>
        <v>2</v>
      </c>
      <c r="AR101">
        <f t="shared" si="2"/>
        <v>0</v>
      </c>
      <c r="AS101">
        <f t="shared" si="2"/>
        <v>0</v>
      </c>
      <c r="AT101">
        <f t="shared" si="2"/>
        <v>0</v>
      </c>
      <c r="AV101">
        <f t="shared" si="3"/>
        <v>2</v>
      </c>
    </row>
    <row r="102" spans="1:48" x14ac:dyDescent="0.2">
      <c r="A102" t="s">
        <v>243</v>
      </c>
      <c r="G102" s="71"/>
      <c r="R102">
        <v>2</v>
      </c>
      <c r="AQ102">
        <f t="shared" si="2"/>
        <v>2</v>
      </c>
      <c r="AR102">
        <f t="shared" si="2"/>
        <v>0</v>
      </c>
      <c r="AS102">
        <f t="shared" si="2"/>
        <v>0</v>
      </c>
      <c r="AT102">
        <f t="shared" si="2"/>
        <v>0</v>
      </c>
      <c r="AV102">
        <f t="shared" si="3"/>
        <v>2</v>
      </c>
    </row>
    <row r="103" spans="1:48" x14ac:dyDescent="0.2">
      <c r="A103" t="s">
        <v>244</v>
      </c>
      <c r="C103">
        <v>2</v>
      </c>
      <c r="G103" s="71"/>
      <c r="AQ103">
        <f t="shared" si="2"/>
        <v>2</v>
      </c>
      <c r="AR103">
        <f t="shared" si="2"/>
        <v>0</v>
      </c>
      <c r="AS103">
        <f t="shared" si="2"/>
        <v>0</v>
      </c>
      <c r="AT103">
        <f t="shared" si="2"/>
        <v>0</v>
      </c>
      <c r="AV103">
        <f t="shared" si="3"/>
        <v>2</v>
      </c>
    </row>
    <row r="104" spans="1:48" x14ac:dyDescent="0.2">
      <c r="A104" t="s">
        <v>245</v>
      </c>
      <c r="G104" s="71"/>
      <c r="AQ104">
        <f t="shared" si="2"/>
        <v>0</v>
      </c>
      <c r="AR104">
        <f t="shared" si="2"/>
        <v>0</v>
      </c>
      <c r="AS104">
        <f t="shared" si="2"/>
        <v>0</v>
      </c>
      <c r="AT104">
        <f t="shared" si="2"/>
        <v>0</v>
      </c>
      <c r="AV104">
        <f t="shared" si="3"/>
        <v>0</v>
      </c>
    </row>
    <row r="105" spans="1:48" x14ac:dyDescent="0.2">
      <c r="A105" t="s">
        <v>246</v>
      </c>
      <c r="G105" s="71"/>
      <c r="K105">
        <v>3</v>
      </c>
      <c r="AQ105">
        <f t="shared" si="2"/>
        <v>0</v>
      </c>
      <c r="AR105">
        <f t="shared" si="2"/>
        <v>0</v>
      </c>
      <c r="AS105">
        <f t="shared" si="2"/>
        <v>0</v>
      </c>
      <c r="AT105">
        <f t="shared" si="2"/>
        <v>3</v>
      </c>
      <c r="AV105">
        <f t="shared" si="3"/>
        <v>3</v>
      </c>
    </row>
    <row r="106" spans="1:48" x14ac:dyDescent="0.2">
      <c r="A106" t="s">
        <v>247</v>
      </c>
      <c r="G106" s="71"/>
      <c r="H106">
        <v>2</v>
      </c>
      <c r="AQ106">
        <f t="shared" si="2"/>
        <v>2</v>
      </c>
      <c r="AR106">
        <f t="shared" si="2"/>
        <v>0</v>
      </c>
      <c r="AS106">
        <f t="shared" si="2"/>
        <v>0</v>
      </c>
      <c r="AT106">
        <f t="shared" si="2"/>
        <v>0</v>
      </c>
      <c r="AV106">
        <f t="shared" si="3"/>
        <v>2</v>
      </c>
    </row>
    <row r="107" spans="1:48" x14ac:dyDescent="0.2">
      <c r="A107" t="s">
        <v>248</v>
      </c>
      <c r="C107">
        <v>1</v>
      </c>
      <c r="G107" s="71"/>
    </row>
    <row r="108" spans="1:48" x14ac:dyDescent="0.2">
      <c r="A108" t="s">
        <v>249</v>
      </c>
      <c r="G108" s="71"/>
      <c r="H108">
        <v>1</v>
      </c>
      <c r="AQ108">
        <f t="shared" si="2"/>
        <v>1</v>
      </c>
      <c r="AR108">
        <f t="shared" si="2"/>
        <v>0</v>
      </c>
      <c r="AS108">
        <f t="shared" si="2"/>
        <v>0</v>
      </c>
      <c r="AT108">
        <f t="shared" si="2"/>
        <v>0</v>
      </c>
      <c r="AV108">
        <f t="shared" si="3"/>
        <v>1</v>
      </c>
    </row>
    <row r="109" spans="1:48" x14ac:dyDescent="0.2">
      <c r="A109" t="s">
        <v>250</v>
      </c>
      <c r="G109" s="71"/>
      <c r="AL109">
        <v>2</v>
      </c>
      <c r="AQ109">
        <f t="shared" si="2"/>
        <v>2</v>
      </c>
      <c r="AR109">
        <f t="shared" si="2"/>
        <v>0</v>
      </c>
      <c r="AS109">
        <f t="shared" si="2"/>
        <v>0</v>
      </c>
      <c r="AT109">
        <f t="shared" si="2"/>
        <v>0</v>
      </c>
      <c r="AV109">
        <f t="shared" si="3"/>
        <v>2</v>
      </c>
    </row>
    <row r="110" spans="1:48" x14ac:dyDescent="0.2">
      <c r="A110" t="s">
        <v>251</v>
      </c>
      <c r="G110" s="71"/>
      <c r="AL110">
        <v>3</v>
      </c>
      <c r="AQ110">
        <f t="shared" si="2"/>
        <v>3</v>
      </c>
      <c r="AR110">
        <f t="shared" si="2"/>
        <v>0</v>
      </c>
      <c r="AS110">
        <f t="shared" si="2"/>
        <v>0</v>
      </c>
      <c r="AT110">
        <f t="shared" si="2"/>
        <v>0</v>
      </c>
      <c r="AV110">
        <f t="shared" si="3"/>
        <v>3</v>
      </c>
    </row>
    <row r="111" spans="1:48" x14ac:dyDescent="0.2">
      <c r="A111" t="s">
        <v>252</v>
      </c>
      <c r="G111" s="71"/>
      <c r="H111">
        <v>1</v>
      </c>
      <c r="AQ111">
        <f t="shared" si="2"/>
        <v>1</v>
      </c>
      <c r="AR111">
        <f t="shared" si="2"/>
        <v>0</v>
      </c>
      <c r="AS111">
        <f t="shared" si="2"/>
        <v>0</v>
      </c>
      <c r="AT111">
        <f t="shared" si="2"/>
        <v>0</v>
      </c>
      <c r="AV111">
        <f t="shared" si="3"/>
        <v>1</v>
      </c>
    </row>
    <row r="112" spans="1:48" x14ac:dyDescent="0.2">
      <c r="A112" t="s">
        <v>253</v>
      </c>
      <c r="G112" s="71"/>
      <c r="U112">
        <v>1</v>
      </c>
      <c r="AQ112">
        <f t="shared" si="2"/>
        <v>0</v>
      </c>
      <c r="AR112">
        <f t="shared" si="2"/>
        <v>0</v>
      </c>
      <c r="AS112">
        <f t="shared" si="2"/>
        <v>0</v>
      </c>
      <c r="AT112">
        <f t="shared" si="2"/>
        <v>1</v>
      </c>
      <c r="AV112">
        <f t="shared" si="3"/>
        <v>1</v>
      </c>
    </row>
    <row r="113" spans="1:48" x14ac:dyDescent="0.2">
      <c r="A113" t="s">
        <v>254</v>
      </c>
      <c r="G113" s="71"/>
      <c r="K113">
        <v>1</v>
      </c>
      <c r="AQ113">
        <f t="shared" si="2"/>
        <v>0</v>
      </c>
      <c r="AR113">
        <f t="shared" si="2"/>
        <v>0</v>
      </c>
      <c r="AS113">
        <f t="shared" si="2"/>
        <v>0</v>
      </c>
      <c r="AT113">
        <f t="shared" si="2"/>
        <v>1</v>
      </c>
      <c r="AV113">
        <f t="shared" si="3"/>
        <v>1</v>
      </c>
    </row>
    <row r="114" spans="1:48" x14ac:dyDescent="0.2">
      <c r="A114" t="s">
        <v>255</v>
      </c>
      <c r="G114" s="71"/>
      <c r="K114">
        <v>1</v>
      </c>
      <c r="AQ114">
        <f t="shared" si="2"/>
        <v>0</v>
      </c>
      <c r="AR114">
        <f t="shared" si="2"/>
        <v>0</v>
      </c>
      <c r="AS114">
        <f t="shared" si="2"/>
        <v>0</v>
      </c>
      <c r="AT114">
        <f t="shared" si="2"/>
        <v>1</v>
      </c>
      <c r="AV114">
        <f t="shared" si="3"/>
        <v>1</v>
      </c>
    </row>
    <row r="115" spans="1:48" x14ac:dyDescent="0.2">
      <c r="A115" t="s">
        <v>256</v>
      </c>
      <c r="C115">
        <v>3</v>
      </c>
      <c r="G115" s="71"/>
      <c r="AQ115">
        <f t="shared" si="2"/>
        <v>3</v>
      </c>
      <c r="AR115">
        <f t="shared" si="2"/>
        <v>0</v>
      </c>
      <c r="AS115">
        <f t="shared" si="2"/>
        <v>0</v>
      </c>
      <c r="AT115">
        <f t="shared" si="2"/>
        <v>0</v>
      </c>
      <c r="AV115">
        <f t="shared" si="3"/>
        <v>3</v>
      </c>
    </row>
    <row r="116" spans="1:48" x14ac:dyDescent="0.2">
      <c r="A116" t="s">
        <v>1486</v>
      </c>
      <c r="G116" s="71"/>
    </row>
    <row r="117" spans="1:48" x14ac:dyDescent="0.2">
      <c r="A117" t="s">
        <v>257</v>
      </c>
      <c r="G117" s="71"/>
      <c r="AL117">
        <v>1</v>
      </c>
    </row>
    <row r="118" spans="1:48" x14ac:dyDescent="0.2">
      <c r="A118" t="s">
        <v>258</v>
      </c>
      <c r="C118">
        <v>2</v>
      </c>
      <c r="G118" s="71"/>
      <c r="R118">
        <v>9</v>
      </c>
      <c r="AQ118">
        <f t="shared" si="2"/>
        <v>11</v>
      </c>
      <c r="AR118">
        <f t="shared" si="2"/>
        <v>0</v>
      </c>
      <c r="AS118">
        <f t="shared" si="2"/>
        <v>0</v>
      </c>
      <c r="AT118">
        <f t="shared" si="2"/>
        <v>0</v>
      </c>
      <c r="AV118">
        <f t="shared" si="3"/>
        <v>11</v>
      </c>
    </row>
    <row r="119" spans="1:48" x14ac:dyDescent="0.2">
      <c r="A119" t="s">
        <v>259</v>
      </c>
      <c r="C119">
        <v>3</v>
      </c>
      <c r="G119" s="71"/>
      <c r="R119">
        <v>7</v>
      </c>
      <c r="AQ119">
        <f t="shared" si="2"/>
        <v>10</v>
      </c>
      <c r="AR119">
        <f t="shared" si="2"/>
        <v>0</v>
      </c>
      <c r="AS119">
        <f t="shared" si="2"/>
        <v>0</v>
      </c>
      <c r="AT119">
        <f t="shared" si="2"/>
        <v>0</v>
      </c>
      <c r="AV119">
        <f t="shared" si="3"/>
        <v>10</v>
      </c>
    </row>
    <row r="120" spans="1:48" x14ac:dyDescent="0.2">
      <c r="A120" t="s">
        <v>260</v>
      </c>
      <c r="C120">
        <v>1</v>
      </c>
      <c r="F120">
        <v>3</v>
      </c>
      <c r="G120" s="71"/>
      <c r="K120">
        <v>2</v>
      </c>
      <c r="AQ120">
        <f t="shared" si="2"/>
        <v>1</v>
      </c>
      <c r="AR120">
        <f t="shared" si="2"/>
        <v>0</v>
      </c>
      <c r="AS120">
        <f t="shared" si="2"/>
        <v>0</v>
      </c>
      <c r="AT120">
        <f t="shared" si="2"/>
        <v>5</v>
      </c>
      <c r="AV120">
        <f t="shared" si="3"/>
        <v>6</v>
      </c>
    </row>
    <row r="121" spans="1:48" x14ac:dyDescent="0.2">
      <c r="A121" t="s">
        <v>261</v>
      </c>
      <c r="G121" s="71"/>
    </row>
    <row r="122" spans="1:48" x14ac:dyDescent="0.2">
      <c r="A122" t="s">
        <v>972</v>
      </c>
      <c r="G122" s="71"/>
      <c r="R122">
        <v>2</v>
      </c>
      <c r="U122">
        <v>1</v>
      </c>
      <c r="AQ122">
        <f t="shared" si="2"/>
        <v>2</v>
      </c>
      <c r="AR122">
        <f t="shared" si="2"/>
        <v>0</v>
      </c>
      <c r="AS122">
        <f t="shared" si="2"/>
        <v>0</v>
      </c>
      <c r="AT122">
        <f t="shared" si="2"/>
        <v>1</v>
      </c>
      <c r="AV122">
        <f t="shared" si="3"/>
        <v>3</v>
      </c>
    </row>
    <row r="123" spans="1:48" x14ac:dyDescent="0.2">
      <c r="A123" t="s">
        <v>262</v>
      </c>
      <c r="G123" s="71"/>
      <c r="AQ123">
        <f t="shared" si="2"/>
        <v>0</v>
      </c>
      <c r="AR123">
        <f t="shared" si="2"/>
        <v>0</v>
      </c>
      <c r="AS123">
        <f t="shared" si="2"/>
        <v>0</v>
      </c>
      <c r="AT123">
        <f t="shared" si="2"/>
        <v>0</v>
      </c>
      <c r="AV123">
        <f t="shared" si="3"/>
        <v>0</v>
      </c>
    </row>
    <row r="124" spans="1:48" x14ac:dyDescent="0.2">
      <c r="A124" t="s">
        <v>263</v>
      </c>
      <c r="G124" s="71"/>
      <c r="AL124">
        <v>9</v>
      </c>
      <c r="AQ124">
        <f t="shared" si="2"/>
        <v>9</v>
      </c>
      <c r="AR124">
        <f t="shared" si="2"/>
        <v>0</v>
      </c>
      <c r="AS124">
        <f t="shared" si="2"/>
        <v>0</v>
      </c>
      <c r="AT124">
        <f t="shared" si="2"/>
        <v>0</v>
      </c>
      <c r="AV124">
        <f t="shared" si="3"/>
        <v>9</v>
      </c>
    </row>
    <row r="125" spans="1:48" x14ac:dyDescent="0.2">
      <c r="A125" t="s">
        <v>264</v>
      </c>
      <c r="F125">
        <v>5</v>
      </c>
      <c r="G125" s="71"/>
    </row>
    <row r="126" spans="1:48" x14ac:dyDescent="0.2">
      <c r="A126" t="s">
        <v>265</v>
      </c>
      <c r="G126" s="71"/>
      <c r="AQ126">
        <f t="shared" si="2"/>
        <v>0</v>
      </c>
      <c r="AR126">
        <f t="shared" si="2"/>
        <v>0</v>
      </c>
      <c r="AS126">
        <f t="shared" si="2"/>
        <v>0</v>
      </c>
      <c r="AT126">
        <f t="shared" si="2"/>
        <v>0</v>
      </c>
      <c r="AV126">
        <f t="shared" si="3"/>
        <v>0</v>
      </c>
    </row>
    <row r="127" spans="1:48" x14ac:dyDescent="0.2">
      <c r="A127" t="s">
        <v>266</v>
      </c>
      <c r="G127" s="71"/>
      <c r="AL127">
        <v>2</v>
      </c>
      <c r="AQ127">
        <f t="shared" si="2"/>
        <v>2</v>
      </c>
      <c r="AR127">
        <f t="shared" si="2"/>
        <v>0</v>
      </c>
      <c r="AS127">
        <f t="shared" si="2"/>
        <v>0</v>
      </c>
      <c r="AT127">
        <f t="shared" si="2"/>
        <v>0</v>
      </c>
      <c r="AV127">
        <f t="shared" si="3"/>
        <v>2</v>
      </c>
    </row>
    <row r="128" spans="1:48" x14ac:dyDescent="0.2">
      <c r="A128" t="s">
        <v>267</v>
      </c>
      <c r="G128" s="71"/>
      <c r="AQ128">
        <f t="shared" si="2"/>
        <v>0</v>
      </c>
      <c r="AR128">
        <f t="shared" si="2"/>
        <v>0</v>
      </c>
      <c r="AS128">
        <f t="shared" si="2"/>
        <v>0</v>
      </c>
      <c r="AT128">
        <f t="shared" si="2"/>
        <v>0</v>
      </c>
      <c r="AV128">
        <f t="shared" si="3"/>
        <v>0</v>
      </c>
    </row>
    <row r="129" spans="1:48" x14ac:dyDescent="0.2">
      <c r="A129" t="s">
        <v>268</v>
      </c>
      <c r="C129">
        <v>9</v>
      </c>
      <c r="G129" s="71"/>
      <c r="AQ129">
        <f t="shared" si="2"/>
        <v>9</v>
      </c>
      <c r="AR129">
        <f t="shared" si="2"/>
        <v>0</v>
      </c>
      <c r="AS129">
        <f t="shared" si="2"/>
        <v>0</v>
      </c>
      <c r="AT129">
        <f t="shared" si="2"/>
        <v>0</v>
      </c>
      <c r="AV129">
        <f t="shared" si="3"/>
        <v>9</v>
      </c>
    </row>
    <row r="130" spans="1:48" x14ac:dyDescent="0.2">
      <c r="A130" t="s">
        <v>269</v>
      </c>
      <c r="G130" s="71"/>
      <c r="AL130">
        <v>2</v>
      </c>
      <c r="AQ130">
        <f t="shared" si="2"/>
        <v>2</v>
      </c>
      <c r="AR130">
        <f t="shared" si="2"/>
        <v>0</v>
      </c>
      <c r="AS130">
        <f t="shared" si="2"/>
        <v>0</v>
      </c>
      <c r="AT130">
        <f t="shared" si="2"/>
        <v>0</v>
      </c>
      <c r="AV130">
        <f t="shared" si="3"/>
        <v>2</v>
      </c>
    </row>
    <row r="131" spans="1:48" x14ac:dyDescent="0.2">
      <c r="A131" t="s">
        <v>270</v>
      </c>
      <c r="C131">
        <v>1</v>
      </c>
      <c r="G131" s="71"/>
      <c r="AQ131">
        <f t="shared" si="2"/>
        <v>1</v>
      </c>
      <c r="AR131">
        <f t="shared" si="2"/>
        <v>0</v>
      </c>
      <c r="AS131">
        <f t="shared" si="2"/>
        <v>0</v>
      </c>
      <c r="AT131">
        <f t="shared" si="2"/>
        <v>0</v>
      </c>
      <c r="AV131">
        <f t="shared" si="3"/>
        <v>1</v>
      </c>
    </row>
    <row r="132" spans="1:48" x14ac:dyDescent="0.2">
      <c r="A132" t="s">
        <v>271</v>
      </c>
      <c r="G132" s="71"/>
      <c r="AQ132">
        <f t="shared" si="2"/>
        <v>0</v>
      </c>
      <c r="AR132">
        <f t="shared" si="2"/>
        <v>0</v>
      </c>
      <c r="AS132">
        <f t="shared" si="2"/>
        <v>0</v>
      </c>
      <c r="AT132">
        <f t="shared" si="2"/>
        <v>0</v>
      </c>
      <c r="AV132">
        <f t="shared" si="3"/>
        <v>0</v>
      </c>
    </row>
    <row r="133" spans="1:48" x14ac:dyDescent="0.2">
      <c r="A133" t="s">
        <v>272</v>
      </c>
      <c r="G133" s="71"/>
      <c r="AL133">
        <v>1</v>
      </c>
      <c r="AQ133">
        <f t="shared" si="2"/>
        <v>1</v>
      </c>
      <c r="AR133">
        <f t="shared" si="2"/>
        <v>0</v>
      </c>
      <c r="AS133">
        <f t="shared" si="2"/>
        <v>0</v>
      </c>
      <c r="AT133">
        <f t="shared" si="2"/>
        <v>0</v>
      </c>
      <c r="AV133">
        <f t="shared" si="3"/>
        <v>1</v>
      </c>
    </row>
    <row r="134" spans="1:48" x14ac:dyDescent="0.2">
      <c r="A134" t="s">
        <v>273</v>
      </c>
      <c r="G134" s="71"/>
      <c r="AQ134">
        <f t="shared" si="2"/>
        <v>0</v>
      </c>
      <c r="AR134">
        <f t="shared" si="2"/>
        <v>0</v>
      </c>
      <c r="AS134">
        <f t="shared" si="2"/>
        <v>0</v>
      </c>
      <c r="AT134">
        <f t="shared" si="2"/>
        <v>0</v>
      </c>
      <c r="AV134">
        <f t="shared" si="3"/>
        <v>0</v>
      </c>
    </row>
    <row r="135" spans="1:48" x14ac:dyDescent="0.2">
      <c r="A135" t="s">
        <v>274</v>
      </c>
      <c r="F135">
        <v>1</v>
      </c>
      <c r="G135" s="71"/>
      <c r="AQ135">
        <f t="shared" si="2"/>
        <v>0</v>
      </c>
      <c r="AR135">
        <f t="shared" si="2"/>
        <v>0</v>
      </c>
      <c r="AS135">
        <f t="shared" si="2"/>
        <v>0</v>
      </c>
      <c r="AT135">
        <f t="shared" si="2"/>
        <v>1</v>
      </c>
      <c r="AV135">
        <f t="shared" si="3"/>
        <v>1</v>
      </c>
    </row>
    <row r="136" spans="1:48" x14ac:dyDescent="0.2">
      <c r="A136" t="s">
        <v>275</v>
      </c>
      <c r="G136" s="71"/>
    </row>
    <row r="137" spans="1:48" x14ac:dyDescent="0.2">
      <c r="A137" t="s">
        <v>276</v>
      </c>
      <c r="G137" s="71"/>
      <c r="H137">
        <v>2</v>
      </c>
      <c r="AQ137">
        <f t="shared" si="2"/>
        <v>2</v>
      </c>
      <c r="AR137">
        <f t="shared" si="2"/>
        <v>0</v>
      </c>
      <c r="AS137">
        <f t="shared" si="2"/>
        <v>0</v>
      </c>
      <c r="AT137">
        <f t="shared" si="2"/>
        <v>0</v>
      </c>
      <c r="AV137">
        <f t="shared" si="3"/>
        <v>2</v>
      </c>
    </row>
    <row r="138" spans="1:48" x14ac:dyDescent="0.2">
      <c r="A138" t="s">
        <v>277</v>
      </c>
      <c r="F138">
        <v>1</v>
      </c>
      <c r="G138" s="71"/>
      <c r="AQ138">
        <f t="shared" si="2"/>
        <v>0</v>
      </c>
      <c r="AR138">
        <f t="shared" si="2"/>
        <v>0</v>
      </c>
      <c r="AS138">
        <f t="shared" si="2"/>
        <v>0</v>
      </c>
      <c r="AT138">
        <f t="shared" si="2"/>
        <v>1</v>
      </c>
      <c r="AV138">
        <f t="shared" si="3"/>
        <v>1</v>
      </c>
    </row>
    <row r="139" spans="1:48" x14ac:dyDescent="0.2">
      <c r="A139" t="s">
        <v>278</v>
      </c>
      <c r="G139" s="71"/>
      <c r="AQ139">
        <f t="shared" si="2"/>
        <v>0</v>
      </c>
      <c r="AR139">
        <f t="shared" si="2"/>
        <v>0</v>
      </c>
      <c r="AS139">
        <f t="shared" si="2"/>
        <v>0</v>
      </c>
      <c r="AT139">
        <f t="shared" si="2"/>
        <v>0</v>
      </c>
      <c r="AV139">
        <f t="shared" si="3"/>
        <v>0</v>
      </c>
    </row>
    <row r="140" spans="1:48" x14ac:dyDescent="0.2">
      <c r="A140" t="s">
        <v>279</v>
      </c>
      <c r="G140" s="71"/>
      <c r="AQ140">
        <f t="shared" si="2"/>
        <v>0</v>
      </c>
      <c r="AR140">
        <f t="shared" si="2"/>
        <v>0</v>
      </c>
      <c r="AS140">
        <f t="shared" si="2"/>
        <v>0</v>
      </c>
      <c r="AT140">
        <f t="shared" si="2"/>
        <v>0</v>
      </c>
      <c r="AV140">
        <f t="shared" si="3"/>
        <v>0</v>
      </c>
    </row>
    <row r="141" spans="1:48" x14ac:dyDescent="0.2">
      <c r="A141" t="s">
        <v>280</v>
      </c>
      <c r="G141" s="71"/>
      <c r="H141">
        <v>4</v>
      </c>
      <c r="K141">
        <v>1</v>
      </c>
      <c r="AQ141">
        <f t="shared" si="2"/>
        <v>4</v>
      </c>
      <c r="AR141">
        <f t="shared" si="2"/>
        <v>0</v>
      </c>
      <c r="AS141">
        <f t="shared" si="2"/>
        <v>0</v>
      </c>
      <c r="AT141">
        <f t="shared" si="2"/>
        <v>1</v>
      </c>
      <c r="AV141">
        <f t="shared" si="3"/>
        <v>5</v>
      </c>
    </row>
    <row r="142" spans="1:48" x14ac:dyDescent="0.2">
      <c r="A142" t="s">
        <v>281</v>
      </c>
      <c r="G142" s="71"/>
      <c r="AL142">
        <v>1</v>
      </c>
      <c r="AQ142">
        <f t="shared" si="2"/>
        <v>1</v>
      </c>
      <c r="AR142">
        <f t="shared" si="2"/>
        <v>0</v>
      </c>
      <c r="AS142">
        <f t="shared" si="2"/>
        <v>0</v>
      </c>
      <c r="AT142">
        <f t="shared" si="2"/>
        <v>0</v>
      </c>
      <c r="AV142">
        <f t="shared" si="3"/>
        <v>1</v>
      </c>
    </row>
    <row r="143" spans="1:48" x14ac:dyDescent="0.2">
      <c r="A143" t="s">
        <v>282</v>
      </c>
      <c r="G143" s="71"/>
      <c r="AL143">
        <v>1</v>
      </c>
      <c r="AQ143">
        <f t="shared" si="2"/>
        <v>1</v>
      </c>
      <c r="AR143">
        <f t="shared" si="2"/>
        <v>0</v>
      </c>
      <c r="AS143">
        <f t="shared" si="2"/>
        <v>0</v>
      </c>
      <c r="AT143">
        <f t="shared" si="2"/>
        <v>0</v>
      </c>
      <c r="AV143">
        <f t="shared" si="3"/>
        <v>1</v>
      </c>
    </row>
    <row r="144" spans="1:48" x14ac:dyDescent="0.2">
      <c r="A144" t="s">
        <v>283</v>
      </c>
      <c r="G144" s="71"/>
      <c r="AQ144">
        <f t="shared" si="2"/>
        <v>0</v>
      </c>
      <c r="AR144">
        <f t="shared" si="2"/>
        <v>0</v>
      </c>
      <c r="AS144">
        <f t="shared" si="2"/>
        <v>0</v>
      </c>
      <c r="AT144">
        <f t="shared" si="2"/>
        <v>0</v>
      </c>
      <c r="AV144">
        <f t="shared" si="3"/>
        <v>0</v>
      </c>
    </row>
    <row r="145" spans="1:48" x14ac:dyDescent="0.2">
      <c r="A145" t="s">
        <v>284</v>
      </c>
      <c r="G145" s="71"/>
      <c r="AL145">
        <v>1</v>
      </c>
      <c r="AQ145">
        <f t="shared" si="2"/>
        <v>1</v>
      </c>
      <c r="AR145">
        <f t="shared" si="2"/>
        <v>0</v>
      </c>
      <c r="AS145">
        <f t="shared" si="2"/>
        <v>0</v>
      </c>
      <c r="AT145">
        <f t="shared" si="2"/>
        <v>0</v>
      </c>
      <c r="AV145">
        <f t="shared" si="3"/>
        <v>1</v>
      </c>
    </row>
    <row r="146" spans="1:48" x14ac:dyDescent="0.2">
      <c r="A146" t="s">
        <v>285</v>
      </c>
      <c r="G146" s="71"/>
      <c r="AL146">
        <v>1</v>
      </c>
      <c r="AQ146">
        <f t="shared" si="2"/>
        <v>1</v>
      </c>
      <c r="AR146">
        <f t="shared" si="2"/>
        <v>0</v>
      </c>
      <c r="AS146">
        <f t="shared" si="2"/>
        <v>0</v>
      </c>
      <c r="AT146">
        <f t="shared" si="2"/>
        <v>0</v>
      </c>
      <c r="AV146">
        <f t="shared" si="3"/>
        <v>1</v>
      </c>
    </row>
    <row r="147" spans="1:48" x14ac:dyDescent="0.2">
      <c r="A147" t="s">
        <v>286</v>
      </c>
      <c r="G147" s="71"/>
      <c r="AQ147">
        <f t="shared" si="2"/>
        <v>0</v>
      </c>
      <c r="AR147">
        <f t="shared" si="2"/>
        <v>0</v>
      </c>
      <c r="AS147">
        <f t="shared" si="2"/>
        <v>0</v>
      </c>
      <c r="AT147">
        <f t="shared" si="2"/>
        <v>0</v>
      </c>
      <c r="AV147">
        <f t="shared" si="3"/>
        <v>0</v>
      </c>
    </row>
    <row r="148" spans="1:48" x14ac:dyDescent="0.2">
      <c r="A148" t="s">
        <v>975</v>
      </c>
      <c r="C148">
        <v>10</v>
      </c>
      <c r="F148">
        <v>3</v>
      </c>
      <c r="G148" s="71"/>
      <c r="W148">
        <v>1</v>
      </c>
      <c r="AQ148">
        <f t="shared" si="2"/>
        <v>11</v>
      </c>
      <c r="AR148">
        <f t="shared" si="2"/>
        <v>0</v>
      </c>
      <c r="AS148">
        <f t="shared" si="2"/>
        <v>0</v>
      </c>
      <c r="AT148">
        <f t="shared" si="2"/>
        <v>3</v>
      </c>
      <c r="AV148">
        <f t="shared" si="3"/>
        <v>14</v>
      </c>
    </row>
    <row r="149" spans="1:48" x14ac:dyDescent="0.2">
      <c r="A149" t="s">
        <v>287</v>
      </c>
      <c r="G149" s="71"/>
      <c r="AL149">
        <v>6</v>
      </c>
    </row>
    <row r="150" spans="1:48" x14ac:dyDescent="0.2">
      <c r="A150" t="s">
        <v>288</v>
      </c>
      <c r="G150" s="71"/>
      <c r="AL150">
        <v>4</v>
      </c>
      <c r="AQ150">
        <f t="shared" si="2"/>
        <v>4</v>
      </c>
      <c r="AR150">
        <f t="shared" si="2"/>
        <v>0</v>
      </c>
      <c r="AS150">
        <f t="shared" si="2"/>
        <v>0</v>
      </c>
      <c r="AT150">
        <f t="shared" si="2"/>
        <v>0</v>
      </c>
      <c r="AV150">
        <f t="shared" si="3"/>
        <v>4</v>
      </c>
    </row>
    <row r="151" spans="1:48" x14ac:dyDescent="0.2">
      <c r="A151" t="s">
        <v>289</v>
      </c>
      <c r="C151">
        <v>1</v>
      </c>
      <c r="G151" s="71"/>
      <c r="AQ151">
        <f t="shared" si="2"/>
        <v>1</v>
      </c>
      <c r="AR151">
        <f t="shared" si="2"/>
        <v>0</v>
      </c>
      <c r="AS151">
        <f t="shared" si="2"/>
        <v>0</v>
      </c>
      <c r="AT151">
        <f t="shared" si="2"/>
        <v>0</v>
      </c>
      <c r="AV151">
        <f t="shared" si="3"/>
        <v>1</v>
      </c>
    </row>
    <row r="152" spans="1:48" x14ac:dyDescent="0.2">
      <c r="A152" t="s">
        <v>290</v>
      </c>
      <c r="G152" s="71"/>
      <c r="AL152">
        <v>4</v>
      </c>
      <c r="AQ152">
        <f t="shared" ref="AQ152:AT219" si="4">+C152+H152+M152+R152+W152+AG152+AL152+AB152</f>
        <v>4</v>
      </c>
      <c r="AR152">
        <f t="shared" si="4"/>
        <v>0</v>
      </c>
      <c r="AS152">
        <f t="shared" si="4"/>
        <v>0</v>
      </c>
      <c r="AT152">
        <f t="shared" si="4"/>
        <v>0</v>
      </c>
      <c r="AV152">
        <f t="shared" ref="AV152:AV219" si="5">SUM(AQ152:AU152)</f>
        <v>4</v>
      </c>
    </row>
    <row r="153" spans="1:48" x14ac:dyDescent="0.2">
      <c r="A153" t="s">
        <v>978</v>
      </c>
      <c r="G153" s="71"/>
      <c r="H153">
        <v>10</v>
      </c>
      <c r="M153">
        <v>1</v>
      </c>
      <c r="AL153">
        <v>3</v>
      </c>
      <c r="AQ153">
        <f t="shared" si="4"/>
        <v>14</v>
      </c>
      <c r="AR153">
        <f t="shared" si="4"/>
        <v>0</v>
      </c>
      <c r="AS153">
        <f t="shared" si="4"/>
        <v>0</v>
      </c>
      <c r="AT153">
        <f t="shared" si="4"/>
        <v>0</v>
      </c>
      <c r="AV153">
        <f t="shared" si="5"/>
        <v>14</v>
      </c>
    </row>
    <row r="154" spans="1:48" x14ac:dyDescent="0.2">
      <c r="A154" t="s">
        <v>291</v>
      </c>
      <c r="F154">
        <v>2</v>
      </c>
      <c r="G154" s="71"/>
      <c r="AL154">
        <v>1</v>
      </c>
      <c r="AQ154">
        <f t="shared" si="4"/>
        <v>1</v>
      </c>
      <c r="AR154">
        <f t="shared" si="4"/>
        <v>0</v>
      </c>
      <c r="AS154">
        <f t="shared" si="4"/>
        <v>0</v>
      </c>
      <c r="AT154">
        <f t="shared" si="4"/>
        <v>2</v>
      </c>
      <c r="AV154">
        <f t="shared" si="5"/>
        <v>3</v>
      </c>
    </row>
    <row r="155" spans="1:48" x14ac:dyDescent="0.2">
      <c r="A155" t="s">
        <v>292</v>
      </c>
      <c r="G155" s="71"/>
      <c r="AQ155">
        <f t="shared" si="4"/>
        <v>0</v>
      </c>
      <c r="AR155">
        <f t="shared" si="4"/>
        <v>0</v>
      </c>
      <c r="AS155">
        <f t="shared" si="4"/>
        <v>0</v>
      </c>
      <c r="AT155">
        <f t="shared" si="4"/>
        <v>0</v>
      </c>
      <c r="AV155">
        <f t="shared" si="5"/>
        <v>0</v>
      </c>
    </row>
    <row r="156" spans="1:48" x14ac:dyDescent="0.2">
      <c r="A156" t="s">
        <v>293</v>
      </c>
      <c r="G156" s="71"/>
      <c r="M156">
        <v>1</v>
      </c>
      <c r="P156">
        <v>6</v>
      </c>
    </row>
    <row r="157" spans="1:48" x14ac:dyDescent="0.2">
      <c r="A157" t="s">
        <v>294</v>
      </c>
      <c r="G157" s="71"/>
      <c r="AL157">
        <v>2</v>
      </c>
      <c r="AQ157">
        <f t="shared" si="4"/>
        <v>2</v>
      </c>
      <c r="AR157">
        <f t="shared" si="4"/>
        <v>0</v>
      </c>
      <c r="AS157">
        <f t="shared" si="4"/>
        <v>0</v>
      </c>
      <c r="AT157">
        <f t="shared" si="4"/>
        <v>0</v>
      </c>
      <c r="AV157">
        <f t="shared" si="5"/>
        <v>2</v>
      </c>
    </row>
    <row r="158" spans="1:48" x14ac:dyDescent="0.2">
      <c r="A158" t="s">
        <v>295</v>
      </c>
      <c r="G158" s="71"/>
      <c r="AQ158">
        <f t="shared" si="4"/>
        <v>0</v>
      </c>
      <c r="AR158">
        <f t="shared" si="4"/>
        <v>0</v>
      </c>
      <c r="AS158">
        <f t="shared" si="4"/>
        <v>0</v>
      </c>
      <c r="AT158">
        <f t="shared" si="4"/>
        <v>0</v>
      </c>
      <c r="AV158">
        <f t="shared" si="5"/>
        <v>0</v>
      </c>
    </row>
    <row r="159" spans="1:48" x14ac:dyDescent="0.2">
      <c r="A159" t="s">
        <v>296</v>
      </c>
      <c r="G159" s="71"/>
      <c r="AL159">
        <v>1</v>
      </c>
      <c r="AQ159">
        <f t="shared" si="4"/>
        <v>1</v>
      </c>
      <c r="AR159">
        <f t="shared" si="4"/>
        <v>0</v>
      </c>
      <c r="AS159">
        <f t="shared" si="4"/>
        <v>0</v>
      </c>
      <c r="AT159">
        <f t="shared" si="4"/>
        <v>0</v>
      </c>
      <c r="AV159">
        <f t="shared" si="5"/>
        <v>1</v>
      </c>
    </row>
    <row r="160" spans="1:48" x14ac:dyDescent="0.2">
      <c r="A160" t="s">
        <v>297</v>
      </c>
      <c r="C160">
        <v>3</v>
      </c>
      <c r="F160">
        <v>2</v>
      </c>
      <c r="G160" s="71"/>
      <c r="AQ160">
        <f t="shared" si="4"/>
        <v>3</v>
      </c>
      <c r="AR160">
        <f t="shared" si="4"/>
        <v>0</v>
      </c>
      <c r="AS160">
        <f t="shared" si="4"/>
        <v>0</v>
      </c>
      <c r="AT160">
        <f t="shared" si="4"/>
        <v>2</v>
      </c>
      <c r="AV160">
        <f t="shared" si="5"/>
        <v>5</v>
      </c>
    </row>
    <row r="161" spans="1:48" x14ac:dyDescent="0.2">
      <c r="A161" t="s">
        <v>298</v>
      </c>
      <c r="G161" s="71"/>
      <c r="AL161">
        <v>9</v>
      </c>
      <c r="AQ161">
        <f t="shared" si="4"/>
        <v>9</v>
      </c>
      <c r="AR161">
        <f t="shared" si="4"/>
        <v>0</v>
      </c>
      <c r="AS161">
        <f t="shared" si="4"/>
        <v>0</v>
      </c>
      <c r="AT161">
        <f t="shared" si="4"/>
        <v>0</v>
      </c>
      <c r="AV161">
        <f t="shared" si="5"/>
        <v>9</v>
      </c>
    </row>
    <row r="162" spans="1:48" x14ac:dyDescent="0.2">
      <c r="A162" t="s">
        <v>982</v>
      </c>
      <c r="G162" s="71"/>
      <c r="AQ162">
        <v>0</v>
      </c>
      <c r="AR162">
        <v>0</v>
      </c>
      <c r="AS162">
        <v>0</v>
      </c>
      <c r="AT162">
        <v>0</v>
      </c>
      <c r="AV162">
        <v>0</v>
      </c>
    </row>
    <row r="163" spans="1:48" x14ac:dyDescent="0.2">
      <c r="A163" t="s">
        <v>299</v>
      </c>
      <c r="G163" s="71"/>
      <c r="AL163">
        <v>4</v>
      </c>
      <c r="AQ163">
        <f t="shared" si="4"/>
        <v>4</v>
      </c>
      <c r="AR163">
        <f t="shared" si="4"/>
        <v>0</v>
      </c>
      <c r="AS163">
        <f t="shared" si="4"/>
        <v>0</v>
      </c>
      <c r="AT163">
        <f t="shared" si="4"/>
        <v>0</v>
      </c>
      <c r="AV163">
        <f t="shared" si="5"/>
        <v>4</v>
      </c>
    </row>
    <row r="164" spans="1:48" x14ac:dyDescent="0.2">
      <c r="A164" t="s">
        <v>300</v>
      </c>
      <c r="G164" s="71"/>
      <c r="AL164">
        <v>3</v>
      </c>
      <c r="AQ164">
        <f t="shared" si="4"/>
        <v>3</v>
      </c>
      <c r="AR164">
        <f t="shared" si="4"/>
        <v>0</v>
      </c>
      <c r="AS164">
        <f t="shared" si="4"/>
        <v>0</v>
      </c>
      <c r="AT164">
        <f t="shared" si="4"/>
        <v>0</v>
      </c>
      <c r="AV164">
        <f t="shared" si="5"/>
        <v>3</v>
      </c>
    </row>
    <row r="165" spans="1:48" x14ac:dyDescent="0.2">
      <c r="A165" t="s">
        <v>301</v>
      </c>
      <c r="G165" s="71"/>
      <c r="AL165">
        <v>4</v>
      </c>
      <c r="AQ165">
        <f t="shared" si="4"/>
        <v>4</v>
      </c>
      <c r="AR165">
        <f t="shared" si="4"/>
        <v>0</v>
      </c>
      <c r="AS165">
        <f t="shared" si="4"/>
        <v>0</v>
      </c>
      <c r="AT165">
        <f t="shared" si="4"/>
        <v>0</v>
      </c>
      <c r="AV165">
        <f t="shared" si="5"/>
        <v>4</v>
      </c>
    </row>
    <row r="166" spans="1:48" x14ac:dyDescent="0.2">
      <c r="A166" t="s">
        <v>926</v>
      </c>
      <c r="G166" s="71"/>
      <c r="AQ166">
        <f t="shared" si="4"/>
        <v>0</v>
      </c>
      <c r="AR166">
        <f t="shared" si="4"/>
        <v>0</v>
      </c>
      <c r="AS166">
        <f t="shared" si="4"/>
        <v>0</v>
      </c>
      <c r="AT166">
        <f t="shared" si="4"/>
        <v>0</v>
      </c>
      <c r="AV166">
        <f t="shared" si="5"/>
        <v>0</v>
      </c>
    </row>
    <row r="167" spans="1:48" x14ac:dyDescent="0.2">
      <c r="A167" t="s">
        <v>302</v>
      </c>
      <c r="G167" s="71"/>
      <c r="H167">
        <v>4</v>
      </c>
      <c r="AQ167">
        <f t="shared" si="4"/>
        <v>4</v>
      </c>
      <c r="AR167">
        <f t="shared" si="4"/>
        <v>0</v>
      </c>
      <c r="AS167">
        <f t="shared" si="4"/>
        <v>0</v>
      </c>
      <c r="AT167">
        <f t="shared" si="4"/>
        <v>0</v>
      </c>
      <c r="AV167">
        <f t="shared" si="5"/>
        <v>4</v>
      </c>
    </row>
    <row r="168" spans="1:48" x14ac:dyDescent="0.2">
      <c r="A168" t="s">
        <v>303</v>
      </c>
      <c r="G168" s="71"/>
      <c r="AQ168">
        <f t="shared" si="4"/>
        <v>0</v>
      </c>
      <c r="AR168">
        <f t="shared" si="4"/>
        <v>0</v>
      </c>
      <c r="AS168">
        <f t="shared" si="4"/>
        <v>0</v>
      </c>
      <c r="AT168">
        <f t="shared" si="4"/>
        <v>0</v>
      </c>
      <c r="AV168">
        <f t="shared" si="5"/>
        <v>0</v>
      </c>
    </row>
    <row r="169" spans="1:48" x14ac:dyDescent="0.2">
      <c r="A169" t="s">
        <v>304</v>
      </c>
      <c r="G169" s="71"/>
      <c r="H169">
        <v>14</v>
      </c>
      <c r="K169">
        <v>3</v>
      </c>
      <c r="AQ169">
        <f t="shared" si="4"/>
        <v>14</v>
      </c>
      <c r="AR169">
        <f t="shared" si="4"/>
        <v>0</v>
      </c>
      <c r="AS169">
        <f t="shared" si="4"/>
        <v>0</v>
      </c>
      <c r="AT169">
        <f t="shared" si="4"/>
        <v>3</v>
      </c>
      <c r="AV169">
        <f t="shared" si="5"/>
        <v>17</v>
      </c>
    </row>
    <row r="170" spans="1:48" x14ac:dyDescent="0.2">
      <c r="A170" t="s">
        <v>305</v>
      </c>
      <c r="G170" s="71"/>
      <c r="H170">
        <v>2</v>
      </c>
      <c r="AQ170">
        <f t="shared" si="4"/>
        <v>2</v>
      </c>
      <c r="AR170">
        <f t="shared" si="4"/>
        <v>0</v>
      </c>
      <c r="AS170">
        <f t="shared" si="4"/>
        <v>0</v>
      </c>
      <c r="AT170">
        <f t="shared" si="4"/>
        <v>0</v>
      </c>
      <c r="AV170">
        <f t="shared" si="5"/>
        <v>2</v>
      </c>
    </row>
    <row r="171" spans="1:48" x14ac:dyDescent="0.2">
      <c r="A171" t="s">
        <v>306</v>
      </c>
      <c r="G171" s="71"/>
      <c r="AL171">
        <v>2</v>
      </c>
      <c r="AQ171">
        <f t="shared" si="4"/>
        <v>2</v>
      </c>
      <c r="AR171">
        <f t="shared" si="4"/>
        <v>0</v>
      </c>
      <c r="AS171">
        <f t="shared" si="4"/>
        <v>0</v>
      </c>
      <c r="AT171">
        <f t="shared" si="4"/>
        <v>0</v>
      </c>
      <c r="AV171">
        <f t="shared" si="5"/>
        <v>2</v>
      </c>
    </row>
    <row r="172" spans="1:48" x14ac:dyDescent="0.2">
      <c r="A172" t="s">
        <v>307</v>
      </c>
      <c r="G172" s="71"/>
      <c r="AL172">
        <v>2</v>
      </c>
      <c r="AQ172">
        <f t="shared" si="4"/>
        <v>2</v>
      </c>
      <c r="AR172">
        <f t="shared" si="4"/>
        <v>0</v>
      </c>
      <c r="AS172">
        <f t="shared" si="4"/>
        <v>0</v>
      </c>
      <c r="AT172">
        <f t="shared" si="4"/>
        <v>0</v>
      </c>
      <c r="AV172">
        <f t="shared" si="5"/>
        <v>2</v>
      </c>
    </row>
    <row r="173" spans="1:48" x14ac:dyDescent="0.2">
      <c r="A173" t="s">
        <v>983</v>
      </c>
      <c r="G173" s="71"/>
      <c r="AQ173">
        <f t="shared" si="4"/>
        <v>0</v>
      </c>
      <c r="AR173">
        <f t="shared" si="4"/>
        <v>0</v>
      </c>
      <c r="AS173">
        <f t="shared" si="4"/>
        <v>0</v>
      </c>
      <c r="AT173">
        <f t="shared" si="4"/>
        <v>0</v>
      </c>
      <c r="AV173">
        <f t="shared" si="5"/>
        <v>0</v>
      </c>
    </row>
    <row r="174" spans="1:48" x14ac:dyDescent="0.2">
      <c r="A174" t="s">
        <v>308</v>
      </c>
      <c r="G174" s="71"/>
      <c r="AQ174">
        <f t="shared" si="4"/>
        <v>0</v>
      </c>
      <c r="AR174">
        <f t="shared" si="4"/>
        <v>0</v>
      </c>
      <c r="AS174">
        <f t="shared" si="4"/>
        <v>0</v>
      </c>
      <c r="AT174">
        <f t="shared" si="4"/>
        <v>0</v>
      </c>
      <c r="AV174">
        <f t="shared" si="5"/>
        <v>0</v>
      </c>
    </row>
    <row r="175" spans="1:48" x14ac:dyDescent="0.2">
      <c r="A175" t="s">
        <v>309</v>
      </c>
      <c r="G175" s="71"/>
      <c r="R175">
        <v>1</v>
      </c>
      <c r="AQ175">
        <f t="shared" si="4"/>
        <v>1</v>
      </c>
      <c r="AR175">
        <f t="shared" si="4"/>
        <v>0</v>
      </c>
      <c r="AS175">
        <f t="shared" si="4"/>
        <v>0</v>
      </c>
      <c r="AT175">
        <f t="shared" si="4"/>
        <v>0</v>
      </c>
      <c r="AV175">
        <f t="shared" si="5"/>
        <v>1</v>
      </c>
    </row>
    <row r="176" spans="1:48" x14ac:dyDescent="0.2">
      <c r="A176" t="s">
        <v>310</v>
      </c>
      <c r="G176" s="71"/>
      <c r="AO176">
        <v>2</v>
      </c>
      <c r="AQ176">
        <f t="shared" si="4"/>
        <v>0</v>
      </c>
      <c r="AR176">
        <f t="shared" si="4"/>
        <v>0</v>
      </c>
      <c r="AS176">
        <f t="shared" si="4"/>
        <v>0</v>
      </c>
      <c r="AT176">
        <f t="shared" si="4"/>
        <v>2</v>
      </c>
      <c r="AV176">
        <f t="shared" si="5"/>
        <v>2</v>
      </c>
    </row>
    <row r="177" spans="1:48" x14ac:dyDescent="0.2">
      <c r="A177" t="s">
        <v>311</v>
      </c>
      <c r="G177" s="71"/>
      <c r="AL177">
        <v>5</v>
      </c>
      <c r="AQ177">
        <f t="shared" si="4"/>
        <v>5</v>
      </c>
      <c r="AR177">
        <f t="shared" si="4"/>
        <v>0</v>
      </c>
      <c r="AS177">
        <f t="shared" si="4"/>
        <v>0</v>
      </c>
      <c r="AT177">
        <f t="shared" si="4"/>
        <v>0</v>
      </c>
      <c r="AV177">
        <f t="shared" si="5"/>
        <v>5</v>
      </c>
    </row>
    <row r="178" spans="1:48" x14ac:dyDescent="0.2">
      <c r="A178" t="s">
        <v>312</v>
      </c>
      <c r="G178" s="71"/>
      <c r="AQ178">
        <f t="shared" si="4"/>
        <v>0</v>
      </c>
      <c r="AR178">
        <f t="shared" si="4"/>
        <v>0</v>
      </c>
      <c r="AS178">
        <f t="shared" si="4"/>
        <v>0</v>
      </c>
      <c r="AT178">
        <f t="shared" si="4"/>
        <v>0</v>
      </c>
      <c r="AV178">
        <f t="shared" si="5"/>
        <v>0</v>
      </c>
    </row>
    <row r="179" spans="1:48" x14ac:dyDescent="0.2">
      <c r="A179" t="s">
        <v>313</v>
      </c>
      <c r="G179" s="71"/>
      <c r="AQ179">
        <f t="shared" si="4"/>
        <v>0</v>
      </c>
      <c r="AR179">
        <f t="shared" si="4"/>
        <v>0</v>
      </c>
      <c r="AS179">
        <f t="shared" si="4"/>
        <v>0</v>
      </c>
      <c r="AT179">
        <f t="shared" si="4"/>
        <v>0</v>
      </c>
      <c r="AV179">
        <f t="shared" si="5"/>
        <v>0</v>
      </c>
    </row>
    <row r="180" spans="1:48" x14ac:dyDescent="0.2">
      <c r="A180" t="s">
        <v>314</v>
      </c>
      <c r="G180" s="71"/>
      <c r="AQ180">
        <f t="shared" si="4"/>
        <v>0</v>
      </c>
      <c r="AR180">
        <f t="shared" si="4"/>
        <v>0</v>
      </c>
      <c r="AS180">
        <f t="shared" si="4"/>
        <v>0</v>
      </c>
      <c r="AT180">
        <f t="shared" si="4"/>
        <v>0</v>
      </c>
      <c r="AV180">
        <f t="shared" si="5"/>
        <v>0</v>
      </c>
    </row>
    <row r="181" spans="1:48" x14ac:dyDescent="0.2">
      <c r="A181" t="s">
        <v>985</v>
      </c>
      <c r="C181">
        <v>23</v>
      </c>
      <c r="F181">
        <v>9</v>
      </c>
      <c r="G181" s="71"/>
      <c r="AQ181">
        <f t="shared" si="4"/>
        <v>23</v>
      </c>
      <c r="AR181">
        <f t="shared" si="4"/>
        <v>0</v>
      </c>
      <c r="AS181">
        <f t="shared" si="4"/>
        <v>0</v>
      </c>
      <c r="AT181">
        <f t="shared" si="4"/>
        <v>9</v>
      </c>
      <c r="AV181">
        <f t="shared" si="5"/>
        <v>32</v>
      </c>
    </row>
    <row r="182" spans="1:48" x14ac:dyDescent="0.2">
      <c r="A182" t="s">
        <v>315</v>
      </c>
      <c r="G182" s="71"/>
      <c r="R182">
        <v>1</v>
      </c>
      <c r="AL182">
        <v>1</v>
      </c>
      <c r="AQ182">
        <f t="shared" si="4"/>
        <v>2</v>
      </c>
      <c r="AR182">
        <f t="shared" si="4"/>
        <v>0</v>
      </c>
      <c r="AS182">
        <f t="shared" si="4"/>
        <v>0</v>
      </c>
      <c r="AT182">
        <f t="shared" si="4"/>
        <v>0</v>
      </c>
      <c r="AV182">
        <f t="shared" si="5"/>
        <v>2</v>
      </c>
    </row>
    <row r="183" spans="1:48" x14ac:dyDescent="0.2">
      <c r="A183" t="s">
        <v>316</v>
      </c>
      <c r="G183" s="71"/>
      <c r="AL183">
        <v>1</v>
      </c>
      <c r="AQ183">
        <f t="shared" si="4"/>
        <v>1</v>
      </c>
      <c r="AR183">
        <f t="shared" si="4"/>
        <v>0</v>
      </c>
      <c r="AS183">
        <f t="shared" si="4"/>
        <v>0</v>
      </c>
      <c r="AT183">
        <f t="shared" si="4"/>
        <v>0</v>
      </c>
      <c r="AV183">
        <f t="shared" si="5"/>
        <v>1</v>
      </c>
    </row>
    <row r="184" spans="1:48" x14ac:dyDescent="0.2">
      <c r="A184" t="s">
        <v>317</v>
      </c>
      <c r="G184" s="71"/>
      <c r="AQ184">
        <f t="shared" si="4"/>
        <v>0</v>
      </c>
      <c r="AR184">
        <f t="shared" si="4"/>
        <v>0</v>
      </c>
      <c r="AS184">
        <f t="shared" si="4"/>
        <v>0</v>
      </c>
      <c r="AT184">
        <f t="shared" si="4"/>
        <v>0</v>
      </c>
      <c r="AV184">
        <f t="shared" si="5"/>
        <v>0</v>
      </c>
    </row>
    <row r="185" spans="1:48" x14ac:dyDescent="0.2">
      <c r="A185" t="s">
        <v>318</v>
      </c>
      <c r="G185" s="71"/>
      <c r="AL185">
        <v>1</v>
      </c>
      <c r="AQ185">
        <f t="shared" si="4"/>
        <v>1</v>
      </c>
      <c r="AR185">
        <f t="shared" si="4"/>
        <v>0</v>
      </c>
      <c r="AS185">
        <f t="shared" si="4"/>
        <v>0</v>
      </c>
      <c r="AT185">
        <f t="shared" si="4"/>
        <v>0</v>
      </c>
      <c r="AV185">
        <f t="shared" si="5"/>
        <v>1</v>
      </c>
    </row>
    <row r="186" spans="1:48" x14ac:dyDescent="0.2">
      <c r="A186" t="s">
        <v>319</v>
      </c>
      <c r="G186" s="71"/>
      <c r="AQ186">
        <f t="shared" si="4"/>
        <v>0</v>
      </c>
      <c r="AR186">
        <f t="shared" si="4"/>
        <v>0</v>
      </c>
      <c r="AS186">
        <f t="shared" si="4"/>
        <v>0</v>
      </c>
      <c r="AT186">
        <f t="shared" si="4"/>
        <v>0</v>
      </c>
      <c r="AV186">
        <f t="shared" si="5"/>
        <v>0</v>
      </c>
    </row>
    <row r="187" spans="1:48" x14ac:dyDescent="0.2">
      <c r="A187" t="s">
        <v>320</v>
      </c>
      <c r="G187" s="71"/>
      <c r="AL187">
        <v>6</v>
      </c>
      <c r="AQ187">
        <f t="shared" si="4"/>
        <v>6</v>
      </c>
      <c r="AR187">
        <f t="shared" si="4"/>
        <v>0</v>
      </c>
      <c r="AS187">
        <f t="shared" si="4"/>
        <v>0</v>
      </c>
      <c r="AT187">
        <f t="shared" si="4"/>
        <v>0</v>
      </c>
      <c r="AV187">
        <f t="shared" si="5"/>
        <v>6</v>
      </c>
    </row>
    <row r="188" spans="1:48" x14ac:dyDescent="0.2">
      <c r="A188" t="s">
        <v>321</v>
      </c>
      <c r="G188" s="71"/>
      <c r="AL188">
        <v>2</v>
      </c>
      <c r="AQ188">
        <f t="shared" si="4"/>
        <v>2</v>
      </c>
      <c r="AR188">
        <f t="shared" si="4"/>
        <v>0</v>
      </c>
      <c r="AS188">
        <f t="shared" si="4"/>
        <v>0</v>
      </c>
      <c r="AT188">
        <f t="shared" si="4"/>
        <v>0</v>
      </c>
      <c r="AV188">
        <f t="shared" si="5"/>
        <v>2</v>
      </c>
    </row>
    <row r="189" spans="1:48" x14ac:dyDescent="0.2">
      <c r="A189" t="s">
        <v>986</v>
      </c>
      <c r="G189" s="71"/>
      <c r="H189">
        <v>2</v>
      </c>
      <c r="AQ189">
        <f t="shared" si="4"/>
        <v>2</v>
      </c>
      <c r="AR189">
        <f t="shared" si="4"/>
        <v>0</v>
      </c>
      <c r="AS189">
        <f t="shared" si="4"/>
        <v>0</v>
      </c>
      <c r="AT189">
        <f t="shared" si="4"/>
        <v>0</v>
      </c>
      <c r="AV189">
        <f t="shared" si="5"/>
        <v>2</v>
      </c>
    </row>
    <row r="190" spans="1:48" x14ac:dyDescent="0.2">
      <c r="A190" t="s">
        <v>322</v>
      </c>
      <c r="C190">
        <v>2</v>
      </c>
      <c r="G190" s="71"/>
    </row>
    <row r="191" spans="1:48" x14ac:dyDescent="0.2">
      <c r="A191" t="s">
        <v>323</v>
      </c>
      <c r="G191" s="71"/>
      <c r="H191">
        <v>1</v>
      </c>
      <c r="AQ191">
        <f t="shared" si="4"/>
        <v>1</v>
      </c>
      <c r="AR191">
        <f t="shared" si="4"/>
        <v>0</v>
      </c>
      <c r="AS191">
        <f t="shared" si="4"/>
        <v>0</v>
      </c>
      <c r="AT191">
        <f t="shared" si="4"/>
        <v>0</v>
      </c>
      <c r="AV191">
        <f t="shared" si="5"/>
        <v>1</v>
      </c>
    </row>
    <row r="192" spans="1:48" x14ac:dyDescent="0.2">
      <c r="A192" t="s">
        <v>324</v>
      </c>
      <c r="G192" s="71"/>
      <c r="AL192">
        <v>2</v>
      </c>
      <c r="AQ192">
        <f t="shared" si="4"/>
        <v>2</v>
      </c>
      <c r="AR192">
        <f t="shared" si="4"/>
        <v>0</v>
      </c>
      <c r="AS192">
        <f t="shared" si="4"/>
        <v>0</v>
      </c>
      <c r="AT192">
        <f t="shared" si="4"/>
        <v>0</v>
      </c>
      <c r="AV192">
        <f t="shared" si="5"/>
        <v>2</v>
      </c>
    </row>
    <row r="193" spans="1:48" x14ac:dyDescent="0.2">
      <c r="A193" t="s">
        <v>325</v>
      </c>
      <c r="C193">
        <v>1</v>
      </c>
      <c r="G193" s="71"/>
      <c r="AQ193">
        <f t="shared" si="4"/>
        <v>1</v>
      </c>
      <c r="AR193">
        <f t="shared" si="4"/>
        <v>0</v>
      </c>
      <c r="AS193">
        <f t="shared" si="4"/>
        <v>0</v>
      </c>
      <c r="AT193">
        <f t="shared" si="4"/>
        <v>0</v>
      </c>
      <c r="AV193">
        <f t="shared" si="5"/>
        <v>1</v>
      </c>
    </row>
    <row r="194" spans="1:48" x14ac:dyDescent="0.2">
      <c r="A194" t="s">
        <v>326</v>
      </c>
      <c r="G194" s="71"/>
      <c r="AL194">
        <v>1</v>
      </c>
      <c r="AQ194">
        <f t="shared" si="4"/>
        <v>1</v>
      </c>
      <c r="AR194">
        <f t="shared" si="4"/>
        <v>0</v>
      </c>
      <c r="AS194">
        <f t="shared" si="4"/>
        <v>0</v>
      </c>
      <c r="AT194">
        <f t="shared" si="4"/>
        <v>0</v>
      </c>
      <c r="AV194">
        <f t="shared" si="5"/>
        <v>1</v>
      </c>
    </row>
    <row r="195" spans="1:48" x14ac:dyDescent="0.2">
      <c r="A195" t="s">
        <v>327</v>
      </c>
      <c r="G195" s="71"/>
      <c r="AL195">
        <v>5</v>
      </c>
      <c r="AQ195">
        <f t="shared" si="4"/>
        <v>5</v>
      </c>
      <c r="AR195">
        <f t="shared" si="4"/>
        <v>0</v>
      </c>
      <c r="AS195">
        <f t="shared" si="4"/>
        <v>0</v>
      </c>
      <c r="AT195">
        <f t="shared" si="4"/>
        <v>0</v>
      </c>
      <c r="AV195">
        <f t="shared" si="5"/>
        <v>5</v>
      </c>
    </row>
    <row r="196" spans="1:48" x14ac:dyDescent="0.2">
      <c r="A196" t="s">
        <v>328</v>
      </c>
      <c r="C196">
        <v>41</v>
      </c>
      <c r="F196">
        <v>5</v>
      </c>
      <c r="G196" s="71"/>
      <c r="AQ196">
        <f t="shared" si="4"/>
        <v>41</v>
      </c>
      <c r="AR196">
        <f t="shared" si="4"/>
        <v>0</v>
      </c>
      <c r="AS196">
        <f t="shared" si="4"/>
        <v>0</v>
      </c>
      <c r="AT196">
        <f t="shared" si="4"/>
        <v>5</v>
      </c>
      <c r="AV196">
        <f t="shared" si="5"/>
        <v>46</v>
      </c>
    </row>
    <row r="197" spans="1:48" x14ac:dyDescent="0.2">
      <c r="A197" t="s">
        <v>329</v>
      </c>
      <c r="C197">
        <v>6</v>
      </c>
      <c r="G197" s="71"/>
      <c r="AL197">
        <v>3</v>
      </c>
      <c r="AQ197">
        <f t="shared" si="4"/>
        <v>9</v>
      </c>
      <c r="AR197">
        <f t="shared" si="4"/>
        <v>0</v>
      </c>
      <c r="AS197">
        <f t="shared" si="4"/>
        <v>0</v>
      </c>
      <c r="AT197">
        <f t="shared" si="4"/>
        <v>0</v>
      </c>
      <c r="AV197">
        <f t="shared" si="5"/>
        <v>9</v>
      </c>
    </row>
    <row r="198" spans="1:48" x14ac:dyDescent="0.2">
      <c r="A198" t="s">
        <v>330</v>
      </c>
      <c r="G198" s="71"/>
      <c r="AQ198">
        <f t="shared" si="4"/>
        <v>0</v>
      </c>
      <c r="AR198">
        <f t="shared" si="4"/>
        <v>0</v>
      </c>
      <c r="AS198">
        <f t="shared" si="4"/>
        <v>0</v>
      </c>
      <c r="AT198">
        <f t="shared" si="4"/>
        <v>0</v>
      </c>
      <c r="AV198">
        <f t="shared" si="5"/>
        <v>0</v>
      </c>
    </row>
    <row r="199" spans="1:48" x14ac:dyDescent="0.2">
      <c r="A199" t="s">
        <v>331</v>
      </c>
      <c r="G199" s="71"/>
      <c r="H199">
        <v>1</v>
      </c>
      <c r="AQ199">
        <f t="shared" si="4"/>
        <v>1</v>
      </c>
      <c r="AR199">
        <f t="shared" si="4"/>
        <v>0</v>
      </c>
      <c r="AS199">
        <f t="shared" si="4"/>
        <v>0</v>
      </c>
      <c r="AT199">
        <f t="shared" si="4"/>
        <v>0</v>
      </c>
      <c r="AV199">
        <f t="shared" si="5"/>
        <v>1</v>
      </c>
    </row>
    <row r="200" spans="1:48" x14ac:dyDescent="0.2">
      <c r="A200" t="s">
        <v>332</v>
      </c>
      <c r="G200" s="71"/>
      <c r="M200">
        <v>1</v>
      </c>
      <c r="AQ200">
        <f t="shared" si="4"/>
        <v>1</v>
      </c>
      <c r="AR200">
        <f t="shared" si="4"/>
        <v>0</v>
      </c>
      <c r="AS200">
        <f t="shared" si="4"/>
        <v>0</v>
      </c>
      <c r="AT200">
        <f t="shared" si="4"/>
        <v>0</v>
      </c>
      <c r="AV200">
        <f t="shared" si="5"/>
        <v>1</v>
      </c>
    </row>
    <row r="201" spans="1:48" x14ac:dyDescent="0.2">
      <c r="A201" t="s">
        <v>333</v>
      </c>
      <c r="G201" s="71"/>
      <c r="AL201">
        <v>2</v>
      </c>
      <c r="AQ201">
        <f t="shared" si="4"/>
        <v>2</v>
      </c>
      <c r="AR201">
        <f t="shared" si="4"/>
        <v>0</v>
      </c>
      <c r="AS201">
        <f t="shared" si="4"/>
        <v>0</v>
      </c>
      <c r="AT201">
        <f t="shared" si="4"/>
        <v>0</v>
      </c>
      <c r="AV201">
        <f t="shared" si="5"/>
        <v>2</v>
      </c>
    </row>
    <row r="202" spans="1:48" x14ac:dyDescent="0.2">
      <c r="A202" t="s">
        <v>334</v>
      </c>
      <c r="C202">
        <v>17</v>
      </c>
      <c r="G202" s="71"/>
      <c r="AQ202">
        <f t="shared" si="4"/>
        <v>17</v>
      </c>
      <c r="AR202">
        <f t="shared" si="4"/>
        <v>0</v>
      </c>
      <c r="AS202">
        <f t="shared" si="4"/>
        <v>0</v>
      </c>
      <c r="AT202">
        <f t="shared" si="4"/>
        <v>0</v>
      </c>
      <c r="AV202">
        <f t="shared" si="5"/>
        <v>17</v>
      </c>
    </row>
    <row r="203" spans="1:48" x14ac:dyDescent="0.2">
      <c r="A203" t="s">
        <v>335</v>
      </c>
      <c r="C203">
        <v>2</v>
      </c>
      <c r="G203" s="71"/>
      <c r="AQ203">
        <f t="shared" si="4"/>
        <v>2</v>
      </c>
      <c r="AR203">
        <f t="shared" si="4"/>
        <v>0</v>
      </c>
      <c r="AS203">
        <f t="shared" si="4"/>
        <v>0</v>
      </c>
      <c r="AT203">
        <f t="shared" si="4"/>
        <v>0</v>
      </c>
      <c r="AV203">
        <f t="shared" si="5"/>
        <v>2</v>
      </c>
    </row>
    <row r="204" spans="1:48" x14ac:dyDescent="0.2">
      <c r="A204" t="s">
        <v>336</v>
      </c>
      <c r="G204" s="71"/>
      <c r="AQ204">
        <f t="shared" si="4"/>
        <v>0</v>
      </c>
      <c r="AR204">
        <f t="shared" si="4"/>
        <v>0</v>
      </c>
      <c r="AS204">
        <f t="shared" si="4"/>
        <v>0</v>
      </c>
      <c r="AT204">
        <f t="shared" si="4"/>
        <v>0</v>
      </c>
      <c r="AV204">
        <f t="shared" si="5"/>
        <v>0</v>
      </c>
    </row>
    <row r="205" spans="1:48" x14ac:dyDescent="0.2">
      <c r="A205" t="s">
        <v>337</v>
      </c>
      <c r="C205">
        <v>6</v>
      </c>
      <c r="G205" s="71"/>
      <c r="H205">
        <v>1</v>
      </c>
      <c r="K205">
        <v>5</v>
      </c>
      <c r="AL205">
        <v>2</v>
      </c>
      <c r="AO205">
        <v>1</v>
      </c>
      <c r="AQ205">
        <f t="shared" si="4"/>
        <v>9</v>
      </c>
      <c r="AR205">
        <f t="shared" si="4"/>
        <v>0</v>
      </c>
      <c r="AS205">
        <f t="shared" si="4"/>
        <v>0</v>
      </c>
      <c r="AT205">
        <f t="shared" si="4"/>
        <v>6</v>
      </c>
      <c r="AV205">
        <f t="shared" si="5"/>
        <v>15</v>
      </c>
    </row>
    <row r="206" spans="1:48" x14ac:dyDescent="0.2">
      <c r="A206" t="s">
        <v>338</v>
      </c>
      <c r="C206">
        <v>11</v>
      </c>
      <c r="F206">
        <v>13</v>
      </c>
      <c r="G206" s="71"/>
      <c r="AQ206">
        <f t="shared" si="4"/>
        <v>11</v>
      </c>
      <c r="AR206">
        <f t="shared" si="4"/>
        <v>0</v>
      </c>
      <c r="AS206">
        <f t="shared" si="4"/>
        <v>0</v>
      </c>
      <c r="AT206">
        <f t="shared" si="4"/>
        <v>13</v>
      </c>
      <c r="AV206">
        <f t="shared" si="5"/>
        <v>24</v>
      </c>
    </row>
    <row r="207" spans="1:48" x14ac:dyDescent="0.2">
      <c r="A207" t="s">
        <v>339</v>
      </c>
      <c r="C207">
        <v>1</v>
      </c>
      <c r="G207" s="71"/>
      <c r="AL207">
        <v>18</v>
      </c>
      <c r="AQ207">
        <f t="shared" si="4"/>
        <v>19</v>
      </c>
      <c r="AR207">
        <f t="shared" si="4"/>
        <v>0</v>
      </c>
      <c r="AS207">
        <f t="shared" si="4"/>
        <v>0</v>
      </c>
      <c r="AT207">
        <f t="shared" si="4"/>
        <v>0</v>
      </c>
      <c r="AV207">
        <f t="shared" si="5"/>
        <v>19</v>
      </c>
    </row>
    <row r="208" spans="1:48" x14ac:dyDescent="0.2">
      <c r="A208" t="s">
        <v>340</v>
      </c>
      <c r="C208">
        <v>1</v>
      </c>
      <c r="G208" s="71"/>
      <c r="AQ208">
        <f t="shared" si="4"/>
        <v>1</v>
      </c>
      <c r="AR208">
        <f t="shared" si="4"/>
        <v>0</v>
      </c>
      <c r="AS208">
        <f t="shared" si="4"/>
        <v>0</v>
      </c>
      <c r="AT208">
        <f t="shared" si="4"/>
        <v>0</v>
      </c>
      <c r="AV208">
        <f t="shared" si="5"/>
        <v>1</v>
      </c>
    </row>
    <row r="209" spans="1:48" x14ac:dyDescent="0.2">
      <c r="A209" t="s">
        <v>341</v>
      </c>
      <c r="G209" s="71"/>
      <c r="AQ209">
        <f t="shared" si="4"/>
        <v>0</v>
      </c>
      <c r="AR209">
        <f t="shared" si="4"/>
        <v>0</v>
      </c>
      <c r="AS209">
        <f t="shared" si="4"/>
        <v>0</v>
      </c>
      <c r="AT209">
        <f t="shared" si="4"/>
        <v>0</v>
      </c>
      <c r="AV209">
        <f t="shared" si="5"/>
        <v>0</v>
      </c>
    </row>
    <row r="210" spans="1:48" x14ac:dyDescent="0.2">
      <c r="A210" t="s">
        <v>342</v>
      </c>
      <c r="C210">
        <v>25</v>
      </c>
      <c r="G210" s="71"/>
      <c r="H210">
        <v>4</v>
      </c>
      <c r="R210">
        <v>4</v>
      </c>
      <c r="U210">
        <v>1</v>
      </c>
      <c r="AL210">
        <v>7</v>
      </c>
      <c r="AO210">
        <v>6</v>
      </c>
      <c r="AQ210">
        <f t="shared" si="4"/>
        <v>40</v>
      </c>
      <c r="AR210">
        <f t="shared" si="4"/>
        <v>0</v>
      </c>
      <c r="AS210">
        <f t="shared" si="4"/>
        <v>0</v>
      </c>
      <c r="AT210">
        <f t="shared" si="4"/>
        <v>7</v>
      </c>
      <c r="AV210">
        <f t="shared" si="5"/>
        <v>47</v>
      </c>
    </row>
    <row r="211" spans="1:48" x14ac:dyDescent="0.2">
      <c r="A211" t="s">
        <v>343</v>
      </c>
      <c r="G211" s="71"/>
      <c r="K211">
        <v>1</v>
      </c>
      <c r="AQ211">
        <f t="shared" si="4"/>
        <v>0</v>
      </c>
      <c r="AR211">
        <f t="shared" si="4"/>
        <v>0</v>
      </c>
      <c r="AS211">
        <f t="shared" si="4"/>
        <v>0</v>
      </c>
      <c r="AT211">
        <f t="shared" si="4"/>
        <v>1</v>
      </c>
      <c r="AV211">
        <f t="shared" si="5"/>
        <v>1</v>
      </c>
    </row>
    <row r="212" spans="1:48" x14ac:dyDescent="0.2">
      <c r="A212" t="s">
        <v>344</v>
      </c>
      <c r="C212">
        <v>15</v>
      </c>
      <c r="G212" s="71"/>
      <c r="R212">
        <v>1</v>
      </c>
      <c r="AQ212">
        <f t="shared" si="4"/>
        <v>16</v>
      </c>
      <c r="AR212">
        <f t="shared" si="4"/>
        <v>0</v>
      </c>
      <c r="AS212">
        <f t="shared" si="4"/>
        <v>0</v>
      </c>
      <c r="AT212">
        <f t="shared" si="4"/>
        <v>0</v>
      </c>
      <c r="AV212">
        <f t="shared" si="5"/>
        <v>16</v>
      </c>
    </row>
    <row r="213" spans="1:48" x14ac:dyDescent="0.2">
      <c r="A213" t="s">
        <v>345</v>
      </c>
      <c r="G213" s="71"/>
      <c r="AQ213">
        <f t="shared" si="4"/>
        <v>0</v>
      </c>
      <c r="AR213">
        <f t="shared" si="4"/>
        <v>0</v>
      </c>
      <c r="AS213">
        <f t="shared" si="4"/>
        <v>0</v>
      </c>
      <c r="AT213">
        <f t="shared" si="4"/>
        <v>0</v>
      </c>
      <c r="AV213">
        <f t="shared" si="5"/>
        <v>0</v>
      </c>
    </row>
    <row r="214" spans="1:48" x14ac:dyDescent="0.2">
      <c r="A214" t="s">
        <v>346</v>
      </c>
      <c r="C214">
        <v>2</v>
      </c>
      <c r="G214" s="71"/>
      <c r="AQ214">
        <f t="shared" si="4"/>
        <v>2</v>
      </c>
      <c r="AR214">
        <f t="shared" si="4"/>
        <v>0</v>
      </c>
      <c r="AS214">
        <f t="shared" si="4"/>
        <v>0</v>
      </c>
      <c r="AT214">
        <f t="shared" si="4"/>
        <v>0</v>
      </c>
      <c r="AV214">
        <f t="shared" si="5"/>
        <v>2</v>
      </c>
    </row>
    <row r="215" spans="1:48" x14ac:dyDescent="0.2">
      <c r="A215" t="s">
        <v>347</v>
      </c>
      <c r="G215" s="71"/>
      <c r="Z215">
        <v>1</v>
      </c>
      <c r="AQ215">
        <f t="shared" si="4"/>
        <v>0</v>
      </c>
      <c r="AR215">
        <f t="shared" si="4"/>
        <v>0</v>
      </c>
      <c r="AS215">
        <f t="shared" si="4"/>
        <v>0</v>
      </c>
      <c r="AT215">
        <f t="shared" si="4"/>
        <v>1</v>
      </c>
      <c r="AV215">
        <f t="shared" si="5"/>
        <v>1</v>
      </c>
    </row>
    <row r="216" spans="1:48" x14ac:dyDescent="0.2">
      <c r="A216" t="s">
        <v>348</v>
      </c>
      <c r="C216">
        <v>2</v>
      </c>
      <c r="G216" s="71"/>
    </row>
    <row r="217" spans="1:48" x14ac:dyDescent="0.2">
      <c r="A217" t="s">
        <v>349</v>
      </c>
      <c r="G217" s="71"/>
      <c r="H217">
        <v>2</v>
      </c>
      <c r="AQ217">
        <f t="shared" si="4"/>
        <v>2</v>
      </c>
      <c r="AR217">
        <f t="shared" si="4"/>
        <v>0</v>
      </c>
      <c r="AS217">
        <f t="shared" si="4"/>
        <v>0</v>
      </c>
      <c r="AT217">
        <f t="shared" si="4"/>
        <v>0</v>
      </c>
      <c r="AV217">
        <f t="shared" si="5"/>
        <v>2</v>
      </c>
    </row>
    <row r="218" spans="1:48" x14ac:dyDescent="0.2">
      <c r="A218" t="s">
        <v>350</v>
      </c>
      <c r="G218" s="71"/>
      <c r="AQ218">
        <f t="shared" si="4"/>
        <v>0</v>
      </c>
      <c r="AR218">
        <f t="shared" si="4"/>
        <v>0</v>
      </c>
      <c r="AS218">
        <f t="shared" si="4"/>
        <v>0</v>
      </c>
      <c r="AT218">
        <f t="shared" si="4"/>
        <v>0</v>
      </c>
      <c r="AV218">
        <f t="shared" si="5"/>
        <v>0</v>
      </c>
    </row>
    <row r="219" spans="1:48" x14ac:dyDescent="0.2">
      <c r="A219" t="s">
        <v>351</v>
      </c>
      <c r="G219" s="71"/>
      <c r="AL219">
        <v>1</v>
      </c>
      <c r="AQ219">
        <f t="shared" si="4"/>
        <v>1</v>
      </c>
      <c r="AR219">
        <f t="shared" si="4"/>
        <v>0</v>
      </c>
      <c r="AS219">
        <f t="shared" si="4"/>
        <v>0</v>
      </c>
      <c r="AT219">
        <f t="shared" ref="AT219:AT286" si="6">+F219+K219+P219+U219+Z219+AJ219+AO219+AE219</f>
        <v>0</v>
      </c>
      <c r="AV219">
        <f t="shared" si="5"/>
        <v>1</v>
      </c>
    </row>
    <row r="220" spans="1:48" x14ac:dyDescent="0.2">
      <c r="A220" t="s">
        <v>352</v>
      </c>
      <c r="C220">
        <v>13</v>
      </c>
      <c r="F220">
        <v>3</v>
      </c>
      <c r="G220" s="71"/>
      <c r="H220">
        <v>1</v>
      </c>
      <c r="AL220">
        <v>1</v>
      </c>
      <c r="AQ220">
        <f t="shared" ref="AQ220:AT294" si="7">+C220+H220+M220+R220+W220+AG220+AL220+AB220</f>
        <v>15</v>
      </c>
      <c r="AR220">
        <f t="shared" si="7"/>
        <v>0</v>
      </c>
      <c r="AS220">
        <f t="shared" si="7"/>
        <v>0</v>
      </c>
      <c r="AT220">
        <f t="shared" si="6"/>
        <v>3</v>
      </c>
      <c r="AV220">
        <f t="shared" ref="AV220:AV294" si="8">SUM(AQ220:AU220)</f>
        <v>18</v>
      </c>
    </row>
    <row r="221" spans="1:48" x14ac:dyDescent="0.2">
      <c r="A221" t="s">
        <v>353</v>
      </c>
      <c r="C221">
        <v>1</v>
      </c>
      <c r="G221" s="71"/>
    </row>
    <row r="222" spans="1:48" x14ac:dyDescent="0.2">
      <c r="A222" t="s">
        <v>354</v>
      </c>
      <c r="G222" s="71"/>
      <c r="R222">
        <v>1</v>
      </c>
    </row>
    <row r="223" spans="1:48" x14ac:dyDescent="0.2">
      <c r="A223" t="s">
        <v>355</v>
      </c>
      <c r="G223" s="71"/>
      <c r="AL223">
        <v>13</v>
      </c>
      <c r="AQ223">
        <f t="shared" si="7"/>
        <v>13</v>
      </c>
      <c r="AR223">
        <f t="shared" si="7"/>
        <v>0</v>
      </c>
      <c r="AS223">
        <f t="shared" si="7"/>
        <v>0</v>
      </c>
      <c r="AT223">
        <f t="shared" si="6"/>
        <v>0</v>
      </c>
      <c r="AV223">
        <f t="shared" si="8"/>
        <v>13</v>
      </c>
    </row>
    <row r="224" spans="1:48" x14ac:dyDescent="0.2">
      <c r="A224" t="s">
        <v>356</v>
      </c>
      <c r="C224">
        <v>1</v>
      </c>
      <c r="G224" s="71"/>
    </row>
    <row r="225" spans="1:48" x14ac:dyDescent="0.2">
      <c r="A225" t="s">
        <v>357</v>
      </c>
      <c r="C225">
        <v>1</v>
      </c>
      <c r="G225" s="71"/>
      <c r="H225">
        <v>2</v>
      </c>
    </row>
    <row r="226" spans="1:48" x14ac:dyDescent="0.2">
      <c r="A226" t="s">
        <v>358</v>
      </c>
      <c r="G226" s="71"/>
      <c r="AQ226">
        <f t="shared" si="7"/>
        <v>0</v>
      </c>
      <c r="AR226">
        <f t="shared" si="7"/>
        <v>0</v>
      </c>
      <c r="AS226">
        <f t="shared" si="7"/>
        <v>0</v>
      </c>
      <c r="AT226">
        <f t="shared" si="6"/>
        <v>0</v>
      </c>
      <c r="AV226">
        <f t="shared" si="8"/>
        <v>0</v>
      </c>
    </row>
    <row r="227" spans="1:48" x14ac:dyDescent="0.2">
      <c r="A227" t="s">
        <v>359</v>
      </c>
      <c r="C227">
        <v>1</v>
      </c>
      <c r="G227" s="71"/>
    </row>
    <row r="228" spans="1:48" x14ac:dyDescent="0.2">
      <c r="A228" t="s">
        <v>360</v>
      </c>
      <c r="C228">
        <v>19</v>
      </c>
      <c r="F228">
        <v>8</v>
      </c>
      <c r="G228" s="71"/>
      <c r="AL228">
        <v>1</v>
      </c>
      <c r="AQ228">
        <f t="shared" si="7"/>
        <v>20</v>
      </c>
      <c r="AR228">
        <f t="shared" si="7"/>
        <v>0</v>
      </c>
      <c r="AS228">
        <f t="shared" si="7"/>
        <v>0</v>
      </c>
      <c r="AT228">
        <f t="shared" si="6"/>
        <v>8</v>
      </c>
      <c r="AV228">
        <f t="shared" si="8"/>
        <v>28</v>
      </c>
    </row>
    <row r="229" spans="1:48" x14ac:dyDescent="0.2">
      <c r="A229" t="s">
        <v>361</v>
      </c>
      <c r="C229">
        <v>9</v>
      </c>
      <c r="F229">
        <v>2</v>
      </c>
      <c r="G229" s="71"/>
      <c r="AQ229">
        <f t="shared" si="7"/>
        <v>9</v>
      </c>
      <c r="AR229">
        <f t="shared" si="7"/>
        <v>0</v>
      </c>
      <c r="AS229">
        <f t="shared" si="7"/>
        <v>0</v>
      </c>
      <c r="AT229">
        <f t="shared" si="6"/>
        <v>2</v>
      </c>
      <c r="AV229">
        <f t="shared" si="8"/>
        <v>11</v>
      </c>
    </row>
    <row r="230" spans="1:48" x14ac:dyDescent="0.2">
      <c r="A230" t="s">
        <v>362</v>
      </c>
      <c r="G230" s="71"/>
      <c r="AL230">
        <v>1</v>
      </c>
      <c r="AQ230">
        <f t="shared" si="7"/>
        <v>1</v>
      </c>
      <c r="AR230">
        <f t="shared" si="7"/>
        <v>0</v>
      </c>
      <c r="AS230">
        <f t="shared" si="7"/>
        <v>0</v>
      </c>
      <c r="AT230">
        <f t="shared" si="6"/>
        <v>0</v>
      </c>
      <c r="AV230">
        <f t="shared" si="8"/>
        <v>1</v>
      </c>
    </row>
    <row r="231" spans="1:48" x14ac:dyDescent="0.2">
      <c r="A231" t="s">
        <v>363</v>
      </c>
      <c r="C231">
        <v>1</v>
      </c>
      <c r="G231" s="71"/>
      <c r="AL231">
        <v>11</v>
      </c>
      <c r="AQ231">
        <f t="shared" si="7"/>
        <v>12</v>
      </c>
      <c r="AR231">
        <f t="shared" si="7"/>
        <v>0</v>
      </c>
      <c r="AS231">
        <f t="shared" si="7"/>
        <v>0</v>
      </c>
      <c r="AT231">
        <f t="shared" si="6"/>
        <v>0</v>
      </c>
      <c r="AV231">
        <f t="shared" si="8"/>
        <v>12</v>
      </c>
    </row>
    <row r="232" spans="1:48" x14ac:dyDescent="0.2">
      <c r="A232" t="s">
        <v>364</v>
      </c>
      <c r="G232" s="71"/>
      <c r="AL232">
        <v>2</v>
      </c>
      <c r="AQ232">
        <f t="shared" si="7"/>
        <v>2</v>
      </c>
      <c r="AR232">
        <f t="shared" si="7"/>
        <v>0</v>
      </c>
      <c r="AS232">
        <f t="shared" si="7"/>
        <v>0</v>
      </c>
      <c r="AT232">
        <f t="shared" si="6"/>
        <v>0</v>
      </c>
      <c r="AV232">
        <f t="shared" si="8"/>
        <v>2</v>
      </c>
    </row>
    <row r="233" spans="1:48" x14ac:dyDescent="0.2">
      <c r="A233" t="s">
        <v>365</v>
      </c>
      <c r="G233" s="71"/>
      <c r="R233">
        <v>2</v>
      </c>
    </row>
    <row r="234" spans="1:48" x14ac:dyDescent="0.2">
      <c r="A234" t="s">
        <v>366</v>
      </c>
      <c r="G234" s="71"/>
      <c r="AQ234">
        <f t="shared" si="7"/>
        <v>0</v>
      </c>
      <c r="AR234">
        <f t="shared" si="7"/>
        <v>0</v>
      </c>
      <c r="AS234">
        <f t="shared" si="7"/>
        <v>0</v>
      </c>
      <c r="AT234">
        <f t="shared" si="6"/>
        <v>0</v>
      </c>
      <c r="AV234">
        <f t="shared" si="8"/>
        <v>0</v>
      </c>
    </row>
    <row r="235" spans="1:48" x14ac:dyDescent="0.2">
      <c r="A235" t="s">
        <v>367</v>
      </c>
      <c r="G235" s="71"/>
      <c r="U235">
        <v>1</v>
      </c>
      <c r="AQ235">
        <f t="shared" si="7"/>
        <v>0</v>
      </c>
      <c r="AR235">
        <f t="shared" si="7"/>
        <v>0</v>
      </c>
      <c r="AS235">
        <f t="shared" si="7"/>
        <v>0</v>
      </c>
      <c r="AT235">
        <f t="shared" si="6"/>
        <v>1</v>
      </c>
      <c r="AV235">
        <f t="shared" si="8"/>
        <v>1</v>
      </c>
    </row>
    <row r="236" spans="1:48" x14ac:dyDescent="0.2">
      <c r="A236" t="s">
        <v>368</v>
      </c>
      <c r="C236">
        <v>27</v>
      </c>
      <c r="F236">
        <v>13</v>
      </c>
      <c r="G236" s="71"/>
      <c r="M236">
        <v>2</v>
      </c>
      <c r="AL236">
        <v>9</v>
      </c>
      <c r="AQ236">
        <f t="shared" si="7"/>
        <v>38</v>
      </c>
      <c r="AR236">
        <f t="shared" si="7"/>
        <v>0</v>
      </c>
      <c r="AS236">
        <f t="shared" si="7"/>
        <v>0</v>
      </c>
      <c r="AT236">
        <f t="shared" si="6"/>
        <v>13</v>
      </c>
      <c r="AV236">
        <f t="shared" si="8"/>
        <v>51</v>
      </c>
    </row>
    <row r="237" spans="1:48" x14ac:dyDescent="0.2">
      <c r="A237" t="s">
        <v>369</v>
      </c>
      <c r="F237">
        <v>1</v>
      </c>
      <c r="G237" s="71"/>
      <c r="R237">
        <v>1</v>
      </c>
      <c r="AQ237">
        <f t="shared" si="7"/>
        <v>1</v>
      </c>
      <c r="AR237">
        <f t="shared" si="7"/>
        <v>0</v>
      </c>
      <c r="AS237">
        <f t="shared" si="7"/>
        <v>0</v>
      </c>
      <c r="AT237">
        <f t="shared" si="6"/>
        <v>1</v>
      </c>
      <c r="AV237">
        <f t="shared" si="8"/>
        <v>2</v>
      </c>
    </row>
    <row r="238" spans="1:48" x14ac:dyDescent="0.2">
      <c r="A238" t="s">
        <v>370</v>
      </c>
      <c r="F238">
        <v>1</v>
      </c>
      <c r="G238" s="71"/>
      <c r="AQ238">
        <f t="shared" si="7"/>
        <v>0</v>
      </c>
      <c r="AR238">
        <f t="shared" si="7"/>
        <v>0</v>
      </c>
      <c r="AS238">
        <f t="shared" si="7"/>
        <v>0</v>
      </c>
      <c r="AT238">
        <f t="shared" si="6"/>
        <v>1</v>
      </c>
      <c r="AV238">
        <f t="shared" si="8"/>
        <v>1</v>
      </c>
    </row>
    <row r="239" spans="1:48" x14ac:dyDescent="0.2">
      <c r="A239" t="s">
        <v>1489</v>
      </c>
      <c r="G239" s="71"/>
      <c r="AL239">
        <v>2</v>
      </c>
      <c r="AQ239">
        <f t="shared" si="7"/>
        <v>2</v>
      </c>
      <c r="AR239">
        <f t="shared" si="7"/>
        <v>0</v>
      </c>
      <c r="AS239">
        <f t="shared" si="7"/>
        <v>0</v>
      </c>
      <c r="AT239">
        <f t="shared" si="6"/>
        <v>0</v>
      </c>
      <c r="AV239">
        <f t="shared" si="8"/>
        <v>2</v>
      </c>
    </row>
    <row r="240" spans="1:48" x14ac:dyDescent="0.2">
      <c r="A240" t="s">
        <v>371</v>
      </c>
      <c r="G240" s="71"/>
      <c r="AQ240">
        <f t="shared" si="7"/>
        <v>0</v>
      </c>
      <c r="AR240">
        <f t="shared" si="7"/>
        <v>0</v>
      </c>
      <c r="AS240">
        <f t="shared" si="7"/>
        <v>0</v>
      </c>
      <c r="AT240">
        <f t="shared" si="6"/>
        <v>0</v>
      </c>
      <c r="AV240">
        <f t="shared" si="8"/>
        <v>0</v>
      </c>
    </row>
    <row r="241" spans="1:48" x14ac:dyDescent="0.2">
      <c r="A241" t="s">
        <v>372</v>
      </c>
      <c r="G241" s="71"/>
      <c r="H241">
        <v>6</v>
      </c>
      <c r="AQ241">
        <f t="shared" si="7"/>
        <v>6</v>
      </c>
      <c r="AR241">
        <f t="shared" si="7"/>
        <v>0</v>
      </c>
      <c r="AS241">
        <f t="shared" si="7"/>
        <v>0</v>
      </c>
      <c r="AT241">
        <f t="shared" si="6"/>
        <v>0</v>
      </c>
      <c r="AV241">
        <f t="shared" si="8"/>
        <v>6</v>
      </c>
    </row>
    <row r="242" spans="1:48" x14ac:dyDescent="0.2">
      <c r="A242" t="s">
        <v>373</v>
      </c>
      <c r="G242" s="71"/>
      <c r="AQ242">
        <v>0</v>
      </c>
      <c r="AR242">
        <v>0</v>
      </c>
      <c r="AS242">
        <v>0</v>
      </c>
      <c r="AT242">
        <v>0</v>
      </c>
      <c r="AV242">
        <v>0</v>
      </c>
    </row>
    <row r="243" spans="1:48" x14ac:dyDescent="0.2">
      <c r="A243" t="s">
        <v>374</v>
      </c>
      <c r="C243">
        <v>3</v>
      </c>
      <c r="F243">
        <v>1</v>
      </c>
      <c r="G243" s="71"/>
      <c r="AL243">
        <v>1</v>
      </c>
      <c r="AQ243">
        <f t="shared" si="7"/>
        <v>4</v>
      </c>
      <c r="AR243">
        <f t="shared" si="7"/>
        <v>0</v>
      </c>
      <c r="AS243">
        <f t="shared" si="7"/>
        <v>0</v>
      </c>
      <c r="AT243">
        <f t="shared" si="6"/>
        <v>1</v>
      </c>
      <c r="AV243">
        <f t="shared" si="8"/>
        <v>5</v>
      </c>
    </row>
    <row r="244" spans="1:48" x14ac:dyDescent="0.2">
      <c r="A244" t="s">
        <v>375</v>
      </c>
      <c r="G244" s="71"/>
      <c r="AL244">
        <v>9</v>
      </c>
      <c r="AQ244">
        <f t="shared" si="7"/>
        <v>9</v>
      </c>
      <c r="AR244">
        <f t="shared" si="7"/>
        <v>0</v>
      </c>
      <c r="AS244">
        <f t="shared" si="7"/>
        <v>0</v>
      </c>
      <c r="AT244">
        <f t="shared" si="6"/>
        <v>0</v>
      </c>
      <c r="AV244">
        <f t="shared" si="8"/>
        <v>9</v>
      </c>
    </row>
    <row r="245" spans="1:48" x14ac:dyDescent="0.2">
      <c r="A245" t="s">
        <v>376</v>
      </c>
      <c r="C245">
        <v>2</v>
      </c>
      <c r="F245">
        <v>1</v>
      </c>
      <c r="G245" s="71"/>
      <c r="H245">
        <v>2</v>
      </c>
      <c r="AL245">
        <v>1</v>
      </c>
      <c r="AQ245">
        <f t="shared" si="7"/>
        <v>5</v>
      </c>
      <c r="AR245">
        <f t="shared" si="7"/>
        <v>0</v>
      </c>
      <c r="AS245">
        <f t="shared" si="7"/>
        <v>0</v>
      </c>
      <c r="AT245">
        <f t="shared" si="6"/>
        <v>1</v>
      </c>
      <c r="AV245">
        <f t="shared" si="8"/>
        <v>6</v>
      </c>
    </row>
    <row r="246" spans="1:48" x14ac:dyDescent="0.2">
      <c r="A246" t="s">
        <v>377</v>
      </c>
      <c r="G246" s="71"/>
      <c r="AL246">
        <v>2</v>
      </c>
      <c r="AQ246">
        <f t="shared" si="7"/>
        <v>2</v>
      </c>
      <c r="AR246">
        <f t="shared" si="7"/>
        <v>0</v>
      </c>
      <c r="AS246">
        <f t="shared" si="7"/>
        <v>0</v>
      </c>
      <c r="AT246">
        <f t="shared" si="6"/>
        <v>0</v>
      </c>
      <c r="AV246">
        <f t="shared" si="8"/>
        <v>2</v>
      </c>
    </row>
    <row r="247" spans="1:48" x14ac:dyDescent="0.2">
      <c r="A247" t="s">
        <v>378</v>
      </c>
      <c r="G247" s="71"/>
      <c r="AL247">
        <v>4</v>
      </c>
      <c r="AQ247">
        <f t="shared" si="7"/>
        <v>4</v>
      </c>
      <c r="AR247">
        <f t="shared" si="7"/>
        <v>0</v>
      </c>
      <c r="AS247">
        <f t="shared" si="7"/>
        <v>0</v>
      </c>
      <c r="AT247">
        <f t="shared" si="6"/>
        <v>0</v>
      </c>
      <c r="AV247">
        <f t="shared" si="8"/>
        <v>4</v>
      </c>
    </row>
    <row r="248" spans="1:48" x14ac:dyDescent="0.2">
      <c r="A248" t="s">
        <v>379</v>
      </c>
      <c r="G248" s="71"/>
      <c r="AL248">
        <v>1</v>
      </c>
      <c r="AQ248">
        <f t="shared" si="7"/>
        <v>1</v>
      </c>
      <c r="AR248">
        <f t="shared" si="7"/>
        <v>0</v>
      </c>
      <c r="AS248">
        <f t="shared" si="7"/>
        <v>0</v>
      </c>
      <c r="AT248">
        <f t="shared" si="6"/>
        <v>0</v>
      </c>
      <c r="AV248">
        <f t="shared" si="8"/>
        <v>1</v>
      </c>
    </row>
    <row r="249" spans="1:48" x14ac:dyDescent="0.2">
      <c r="A249" t="s">
        <v>380</v>
      </c>
      <c r="G249" s="71"/>
      <c r="AL249">
        <v>8</v>
      </c>
      <c r="AQ249">
        <f t="shared" si="7"/>
        <v>8</v>
      </c>
      <c r="AR249">
        <f t="shared" si="7"/>
        <v>0</v>
      </c>
      <c r="AS249">
        <f t="shared" si="7"/>
        <v>0</v>
      </c>
      <c r="AT249">
        <f t="shared" si="6"/>
        <v>0</v>
      </c>
      <c r="AV249">
        <f t="shared" si="8"/>
        <v>8</v>
      </c>
    </row>
    <row r="250" spans="1:48" x14ac:dyDescent="0.2">
      <c r="A250" t="s">
        <v>381</v>
      </c>
      <c r="G250" s="71"/>
      <c r="K250">
        <v>3</v>
      </c>
      <c r="AQ250">
        <f t="shared" si="7"/>
        <v>0</v>
      </c>
      <c r="AR250">
        <f t="shared" si="7"/>
        <v>0</v>
      </c>
      <c r="AS250">
        <f t="shared" si="7"/>
        <v>0</v>
      </c>
      <c r="AT250">
        <f t="shared" si="6"/>
        <v>3</v>
      </c>
      <c r="AV250">
        <f t="shared" si="8"/>
        <v>3</v>
      </c>
    </row>
    <row r="251" spans="1:48" x14ac:dyDescent="0.2">
      <c r="A251" t="s">
        <v>382</v>
      </c>
      <c r="G251" s="71"/>
      <c r="AL251">
        <v>2</v>
      </c>
      <c r="AQ251">
        <f t="shared" si="7"/>
        <v>2</v>
      </c>
      <c r="AR251">
        <f t="shared" si="7"/>
        <v>0</v>
      </c>
      <c r="AS251">
        <f t="shared" si="7"/>
        <v>0</v>
      </c>
      <c r="AT251">
        <f t="shared" si="6"/>
        <v>0</v>
      </c>
      <c r="AV251">
        <f t="shared" si="8"/>
        <v>2</v>
      </c>
    </row>
    <row r="252" spans="1:48" x14ac:dyDescent="0.2">
      <c r="A252" t="s">
        <v>383</v>
      </c>
      <c r="C252">
        <v>3</v>
      </c>
      <c r="F252">
        <v>1</v>
      </c>
      <c r="G252" s="71"/>
      <c r="AL252">
        <v>6</v>
      </c>
      <c r="AQ252">
        <f t="shared" si="7"/>
        <v>9</v>
      </c>
      <c r="AR252">
        <f t="shared" si="7"/>
        <v>0</v>
      </c>
      <c r="AS252">
        <f t="shared" si="7"/>
        <v>0</v>
      </c>
      <c r="AT252">
        <f t="shared" si="6"/>
        <v>1</v>
      </c>
      <c r="AV252">
        <f t="shared" si="8"/>
        <v>10</v>
      </c>
    </row>
    <row r="253" spans="1:48" x14ac:dyDescent="0.2">
      <c r="A253" t="s">
        <v>384</v>
      </c>
      <c r="C253">
        <v>4</v>
      </c>
      <c r="G253" s="71"/>
      <c r="AQ253">
        <f t="shared" si="7"/>
        <v>4</v>
      </c>
      <c r="AR253">
        <f t="shared" si="7"/>
        <v>0</v>
      </c>
      <c r="AS253">
        <f t="shared" si="7"/>
        <v>0</v>
      </c>
      <c r="AT253">
        <f t="shared" si="6"/>
        <v>0</v>
      </c>
      <c r="AV253">
        <f t="shared" si="8"/>
        <v>4</v>
      </c>
    </row>
    <row r="254" spans="1:48" x14ac:dyDescent="0.2">
      <c r="A254" t="s">
        <v>385</v>
      </c>
      <c r="G254" s="71"/>
    </row>
    <row r="255" spans="1:48" x14ac:dyDescent="0.2">
      <c r="A255" t="s">
        <v>386</v>
      </c>
      <c r="G255" s="71"/>
      <c r="AQ255">
        <f t="shared" si="7"/>
        <v>0</v>
      </c>
      <c r="AR255">
        <f t="shared" si="7"/>
        <v>0</v>
      </c>
      <c r="AS255">
        <f t="shared" si="7"/>
        <v>0</v>
      </c>
      <c r="AT255">
        <f t="shared" si="6"/>
        <v>0</v>
      </c>
      <c r="AV255">
        <f t="shared" si="8"/>
        <v>0</v>
      </c>
    </row>
    <row r="256" spans="1:48" x14ac:dyDescent="0.2">
      <c r="A256" t="s">
        <v>387</v>
      </c>
      <c r="G256" s="71"/>
      <c r="AQ256">
        <f t="shared" si="7"/>
        <v>0</v>
      </c>
      <c r="AR256">
        <f t="shared" si="7"/>
        <v>0</v>
      </c>
      <c r="AS256">
        <f t="shared" si="7"/>
        <v>0</v>
      </c>
      <c r="AT256">
        <f t="shared" si="6"/>
        <v>0</v>
      </c>
      <c r="AV256">
        <f t="shared" si="8"/>
        <v>0</v>
      </c>
    </row>
    <row r="257" spans="1:48" x14ac:dyDescent="0.2">
      <c r="A257" t="s">
        <v>388</v>
      </c>
      <c r="G257" s="71"/>
    </row>
    <row r="258" spans="1:48" x14ac:dyDescent="0.2">
      <c r="A258" t="s">
        <v>389</v>
      </c>
      <c r="G258" s="71"/>
    </row>
    <row r="259" spans="1:48" x14ac:dyDescent="0.2">
      <c r="A259" t="s">
        <v>390</v>
      </c>
      <c r="G259" s="71"/>
      <c r="AQ259">
        <f t="shared" si="7"/>
        <v>0</v>
      </c>
      <c r="AR259">
        <f t="shared" si="7"/>
        <v>0</v>
      </c>
      <c r="AS259">
        <f t="shared" si="7"/>
        <v>0</v>
      </c>
      <c r="AT259">
        <f t="shared" si="6"/>
        <v>0</v>
      </c>
      <c r="AV259">
        <f t="shared" si="8"/>
        <v>0</v>
      </c>
    </row>
    <row r="260" spans="1:48" x14ac:dyDescent="0.2">
      <c r="A260" t="s">
        <v>391</v>
      </c>
      <c r="G260" s="71"/>
      <c r="AL260">
        <v>1</v>
      </c>
      <c r="AQ260">
        <f t="shared" si="7"/>
        <v>1</v>
      </c>
      <c r="AR260">
        <f t="shared" si="7"/>
        <v>0</v>
      </c>
      <c r="AS260">
        <f t="shared" si="7"/>
        <v>0</v>
      </c>
      <c r="AT260">
        <f t="shared" si="6"/>
        <v>0</v>
      </c>
      <c r="AV260">
        <f t="shared" si="8"/>
        <v>1</v>
      </c>
    </row>
    <row r="261" spans="1:48" x14ac:dyDescent="0.2">
      <c r="A261" t="s">
        <v>392</v>
      </c>
      <c r="C261">
        <v>1</v>
      </c>
      <c r="G261" s="71"/>
    </row>
    <row r="262" spans="1:48" x14ac:dyDescent="0.2">
      <c r="A262" t="s">
        <v>393</v>
      </c>
      <c r="G262" s="71"/>
      <c r="AL262">
        <v>2</v>
      </c>
      <c r="AQ262">
        <f t="shared" si="7"/>
        <v>2</v>
      </c>
      <c r="AR262">
        <f t="shared" si="7"/>
        <v>0</v>
      </c>
      <c r="AS262">
        <f t="shared" si="7"/>
        <v>0</v>
      </c>
      <c r="AT262">
        <f t="shared" si="6"/>
        <v>0</v>
      </c>
      <c r="AV262">
        <f t="shared" si="8"/>
        <v>2</v>
      </c>
    </row>
    <row r="263" spans="1:48" x14ac:dyDescent="0.2">
      <c r="A263" t="s">
        <v>394</v>
      </c>
      <c r="G263" s="71"/>
      <c r="AQ263">
        <f t="shared" si="7"/>
        <v>0</v>
      </c>
      <c r="AR263">
        <f t="shared" si="7"/>
        <v>0</v>
      </c>
      <c r="AS263">
        <f t="shared" si="7"/>
        <v>0</v>
      </c>
      <c r="AT263">
        <f t="shared" si="6"/>
        <v>0</v>
      </c>
      <c r="AV263">
        <f t="shared" si="8"/>
        <v>0</v>
      </c>
    </row>
    <row r="264" spans="1:48" x14ac:dyDescent="0.2">
      <c r="A264" t="s">
        <v>395</v>
      </c>
      <c r="G264" s="71"/>
      <c r="AL264">
        <v>4</v>
      </c>
      <c r="AQ264">
        <f t="shared" si="7"/>
        <v>4</v>
      </c>
      <c r="AR264">
        <f t="shared" si="7"/>
        <v>0</v>
      </c>
      <c r="AS264">
        <f t="shared" si="7"/>
        <v>0</v>
      </c>
      <c r="AT264">
        <f t="shared" si="6"/>
        <v>0</v>
      </c>
      <c r="AV264">
        <f t="shared" si="8"/>
        <v>4</v>
      </c>
    </row>
    <row r="265" spans="1:48" x14ac:dyDescent="0.2">
      <c r="A265" t="s">
        <v>396</v>
      </c>
      <c r="G265" s="71"/>
      <c r="AQ265">
        <f t="shared" si="7"/>
        <v>0</v>
      </c>
      <c r="AR265">
        <f t="shared" si="7"/>
        <v>0</v>
      </c>
      <c r="AS265">
        <f t="shared" si="7"/>
        <v>0</v>
      </c>
      <c r="AT265">
        <f t="shared" si="6"/>
        <v>0</v>
      </c>
      <c r="AV265">
        <f t="shared" si="8"/>
        <v>0</v>
      </c>
    </row>
    <row r="266" spans="1:48" x14ac:dyDescent="0.2">
      <c r="A266" t="s">
        <v>397</v>
      </c>
      <c r="C266">
        <v>9</v>
      </c>
      <c r="F266">
        <v>2</v>
      </c>
      <c r="G266" s="71"/>
      <c r="AQ266">
        <f t="shared" si="7"/>
        <v>9</v>
      </c>
      <c r="AR266">
        <f t="shared" si="7"/>
        <v>0</v>
      </c>
      <c r="AS266">
        <f t="shared" si="7"/>
        <v>0</v>
      </c>
      <c r="AT266">
        <f t="shared" si="6"/>
        <v>2</v>
      </c>
      <c r="AV266">
        <f t="shared" si="8"/>
        <v>11</v>
      </c>
    </row>
    <row r="267" spans="1:48" x14ac:dyDescent="0.2">
      <c r="A267" t="s">
        <v>398</v>
      </c>
      <c r="G267" s="71"/>
      <c r="H267">
        <v>2</v>
      </c>
      <c r="AQ267">
        <f t="shared" si="7"/>
        <v>2</v>
      </c>
      <c r="AR267">
        <f t="shared" si="7"/>
        <v>0</v>
      </c>
      <c r="AS267">
        <f t="shared" si="7"/>
        <v>0</v>
      </c>
      <c r="AT267">
        <f t="shared" si="6"/>
        <v>0</v>
      </c>
      <c r="AV267">
        <f t="shared" si="8"/>
        <v>2</v>
      </c>
    </row>
    <row r="268" spans="1:48" x14ac:dyDescent="0.2">
      <c r="A268" t="s">
        <v>399</v>
      </c>
      <c r="G268" s="71"/>
      <c r="AL268">
        <v>4</v>
      </c>
      <c r="AQ268">
        <f t="shared" si="7"/>
        <v>4</v>
      </c>
      <c r="AR268">
        <f t="shared" si="7"/>
        <v>0</v>
      </c>
      <c r="AS268">
        <f t="shared" si="7"/>
        <v>0</v>
      </c>
      <c r="AT268">
        <f t="shared" si="6"/>
        <v>0</v>
      </c>
      <c r="AV268">
        <f t="shared" si="8"/>
        <v>4</v>
      </c>
    </row>
    <row r="269" spans="1:48" x14ac:dyDescent="0.2">
      <c r="A269" t="s">
        <v>400</v>
      </c>
      <c r="G269" s="71"/>
    </row>
    <row r="270" spans="1:48" x14ac:dyDescent="0.2">
      <c r="A270" t="s">
        <v>401</v>
      </c>
      <c r="G270" s="71"/>
      <c r="AL270">
        <v>2</v>
      </c>
      <c r="AQ270">
        <f t="shared" si="7"/>
        <v>2</v>
      </c>
      <c r="AR270">
        <f t="shared" si="7"/>
        <v>0</v>
      </c>
      <c r="AS270">
        <f t="shared" si="7"/>
        <v>0</v>
      </c>
      <c r="AT270">
        <f t="shared" si="6"/>
        <v>0</v>
      </c>
      <c r="AV270">
        <f t="shared" si="8"/>
        <v>2</v>
      </c>
    </row>
    <row r="271" spans="1:48" x14ac:dyDescent="0.2">
      <c r="A271" t="s">
        <v>402</v>
      </c>
      <c r="C271">
        <v>1</v>
      </c>
      <c r="F271">
        <v>2</v>
      </c>
      <c r="G271" s="71"/>
      <c r="AL271">
        <v>1</v>
      </c>
      <c r="AQ271">
        <f t="shared" si="7"/>
        <v>2</v>
      </c>
      <c r="AR271">
        <f t="shared" si="7"/>
        <v>0</v>
      </c>
      <c r="AS271">
        <f t="shared" si="7"/>
        <v>0</v>
      </c>
      <c r="AT271">
        <f t="shared" si="6"/>
        <v>2</v>
      </c>
      <c r="AV271">
        <f t="shared" si="8"/>
        <v>4</v>
      </c>
    </row>
    <row r="272" spans="1:48" x14ac:dyDescent="0.2">
      <c r="A272" t="s">
        <v>403</v>
      </c>
      <c r="G272" s="71"/>
      <c r="AQ272">
        <f t="shared" si="7"/>
        <v>0</v>
      </c>
      <c r="AR272">
        <f t="shared" si="7"/>
        <v>0</v>
      </c>
      <c r="AS272">
        <f t="shared" si="7"/>
        <v>0</v>
      </c>
      <c r="AT272">
        <f t="shared" si="6"/>
        <v>0</v>
      </c>
      <c r="AV272">
        <f t="shared" si="8"/>
        <v>0</v>
      </c>
    </row>
    <row r="273" spans="1:48" x14ac:dyDescent="0.2">
      <c r="A273" t="s">
        <v>404</v>
      </c>
      <c r="G273" s="71"/>
      <c r="AL273">
        <v>2</v>
      </c>
      <c r="AQ273">
        <f t="shared" si="7"/>
        <v>2</v>
      </c>
      <c r="AR273">
        <f t="shared" si="7"/>
        <v>0</v>
      </c>
      <c r="AS273">
        <f t="shared" si="7"/>
        <v>0</v>
      </c>
      <c r="AT273">
        <f t="shared" si="6"/>
        <v>0</v>
      </c>
      <c r="AV273">
        <f t="shared" si="8"/>
        <v>2</v>
      </c>
    </row>
    <row r="274" spans="1:48" x14ac:dyDescent="0.2">
      <c r="A274" t="s">
        <v>405</v>
      </c>
      <c r="G274" s="71"/>
      <c r="AL274">
        <v>2</v>
      </c>
      <c r="AQ274">
        <f t="shared" si="7"/>
        <v>2</v>
      </c>
      <c r="AR274">
        <f t="shared" si="7"/>
        <v>0</v>
      </c>
      <c r="AS274">
        <f t="shared" si="7"/>
        <v>0</v>
      </c>
      <c r="AT274">
        <f t="shared" si="6"/>
        <v>0</v>
      </c>
      <c r="AV274">
        <f t="shared" si="8"/>
        <v>2</v>
      </c>
    </row>
    <row r="275" spans="1:48" x14ac:dyDescent="0.2">
      <c r="A275" t="s">
        <v>406</v>
      </c>
      <c r="G275" s="71"/>
      <c r="AL275">
        <v>1</v>
      </c>
      <c r="AQ275">
        <f t="shared" si="7"/>
        <v>1</v>
      </c>
      <c r="AR275">
        <f t="shared" si="7"/>
        <v>0</v>
      </c>
      <c r="AS275">
        <f t="shared" si="7"/>
        <v>0</v>
      </c>
      <c r="AT275">
        <f t="shared" si="6"/>
        <v>0</v>
      </c>
      <c r="AV275">
        <f t="shared" si="8"/>
        <v>1</v>
      </c>
    </row>
    <row r="276" spans="1:48" x14ac:dyDescent="0.2">
      <c r="A276" t="s">
        <v>407</v>
      </c>
      <c r="G276" s="71"/>
      <c r="H276">
        <v>1</v>
      </c>
      <c r="AL276" t="s">
        <v>11</v>
      </c>
      <c r="AQ276" t="e">
        <f t="shared" si="7"/>
        <v>#VALUE!</v>
      </c>
      <c r="AR276">
        <f t="shared" si="7"/>
        <v>0</v>
      </c>
      <c r="AS276">
        <f t="shared" si="7"/>
        <v>0</v>
      </c>
      <c r="AT276">
        <f t="shared" si="6"/>
        <v>0</v>
      </c>
      <c r="AV276" t="e">
        <f t="shared" si="8"/>
        <v>#VALUE!</v>
      </c>
    </row>
    <row r="277" spans="1:48" x14ac:dyDescent="0.2">
      <c r="A277" t="s">
        <v>408</v>
      </c>
      <c r="G277" s="71"/>
      <c r="AQ277">
        <f t="shared" si="7"/>
        <v>0</v>
      </c>
      <c r="AR277">
        <f t="shared" si="7"/>
        <v>0</v>
      </c>
      <c r="AS277">
        <f t="shared" si="7"/>
        <v>0</v>
      </c>
      <c r="AT277">
        <f t="shared" si="6"/>
        <v>0</v>
      </c>
      <c r="AV277">
        <f t="shared" si="8"/>
        <v>0</v>
      </c>
    </row>
    <row r="278" spans="1:48" x14ac:dyDescent="0.2">
      <c r="A278" t="s">
        <v>409</v>
      </c>
      <c r="G278" s="71"/>
      <c r="H278">
        <v>2</v>
      </c>
      <c r="AQ278">
        <f t="shared" si="7"/>
        <v>2</v>
      </c>
      <c r="AR278">
        <f t="shared" si="7"/>
        <v>0</v>
      </c>
      <c r="AS278">
        <f t="shared" si="7"/>
        <v>0</v>
      </c>
      <c r="AT278">
        <f t="shared" si="6"/>
        <v>0</v>
      </c>
      <c r="AV278">
        <f t="shared" si="8"/>
        <v>2</v>
      </c>
    </row>
    <row r="279" spans="1:48" x14ac:dyDescent="0.2">
      <c r="A279" t="s">
        <v>410</v>
      </c>
      <c r="G279" s="71"/>
      <c r="H279">
        <v>1</v>
      </c>
      <c r="K279">
        <v>1</v>
      </c>
      <c r="AQ279">
        <f t="shared" si="7"/>
        <v>1</v>
      </c>
      <c r="AR279">
        <f t="shared" si="7"/>
        <v>0</v>
      </c>
      <c r="AS279">
        <f t="shared" si="7"/>
        <v>0</v>
      </c>
      <c r="AT279">
        <f t="shared" si="6"/>
        <v>1</v>
      </c>
      <c r="AV279">
        <f t="shared" si="8"/>
        <v>2</v>
      </c>
    </row>
    <row r="280" spans="1:48" x14ac:dyDescent="0.2">
      <c r="A280" t="s">
        <v>411</v>
      </c>
      <c r="C280">
        <v>15</v>
      </c>
      <c r="F280">
        <v>1</v>
      </c>
      <c r="G280" s="71"/>
      <c r="AQ280">
        <f t="shared" si="7"/>
        <v>15</v>
      </c>
      <c r="AR280">
        <f t="shared" si="7"/>
        <v>0</v>
      </c>
      <c r="AS280">
        <f t="shared" si="7"/>
        <v>0</v>
      </c>
      <c r="AT280">
        <f t="shared" si="6"/>
        <v>1</v>
      </c>
      <c r="AV280">
        <f t="shared" si="8"/>
        <v>16</v>
      </c>
    </row>
    <row r="281" spans="1:48" x14ac:dyDescent="0.2">
      <c r="A281" t="s">
        <v>412</v>
      </c>
      <c r="C281">
        <v>1</v>
      </c>
      <c r="G281" s="71"/>
      <c r="AQ281">
        <f t="shared" si="7"/>
        <v>1</v>
      </c>
      <c r="AR281">
        <f t="shared" si="7"/>
        <v>0</v>
      </c>
      <c r="AS281">
        <f t="shared" si="7"/>
        <v>0</v>
      </c>
      <c r="AT281">
        <f t="shared" si="6"/>
        <v>0</v>
      </c>
      <c r="AV281">
        <f t="shared" si="8"/>
        <v>1</v>
      </c>
    </row>
    <row r="282" spans="1:48" x14ac:dyDescent="0.2">
      <c r="A282" t="s">
        <v>413</v>
      </c>
      <c r="G282" s="71"/>
      <c r="R282">
        <v>1</v>
      </c>
      <c r="U282">
        <v>2</v>
      </c>
      <c r="AQ282">
        <f t="shared" si="7"/>
        <v>1</v>
      </c>
      <c r="AR282">
        <f t="shared" si="7"/>
        <v>0</v>
      </c>
      <c r="AS282">
        <f t="shared" si="7"/>
        <v>0</v>
      </c>
      <c r="AT282">
        <f t="shared" si="6"/>
        <v>2</v>
      </c>
      <c r="AV282">
        <f t="shared" si="8"/>
        <v>3</v>
      </c>
    </row>
    <row r="283" spans="1:48" x14ac:dyDescent="0.2">
      <c r="A283" t="s">
        <v>414</v>
      </c>
      <c r="F283">
        <v>1</v>
      </c>
      <c r="G283" s="71"/>
      <c r="AQ283">
        <f t="shared" si="7"/>
        <v>0</v>
      </c>
      <c r="AR283">
        <f t="shared" si="7"/>
        <v>0</v>
      </c>
      <c r="AS283">
        <f t="shared" si="7"/>
        <v>0</v>
      </c>
      <c r="AT283">
        <f t="shared" si="6"/>
        <v>1</v>
      </c>
      <c r="AV283">
        <f t="shared" si="8"/>
        <v>1</v>
      </c>
    </row>
    <row r="284" spans="1:48" x14ac:dyDescent="0.2">
      <c r="A284" t="s">
        <v>415</v>
      </c>
      <c r="G284" s="71"/>
      <c r="K284">
        <v>7</v>
      </c>
      <c r="AQ284">
        <f t="shared" si="7"/>
        <v>0</v>
      </c>
      <c r="AR284">
        <f t="shared" si="7"/>
        <v>0</v>
      </c>
      <c r="AS284">
        <f t="shared" si="7"/>
        <v>0</v>
      </c>
      <c r="AT284">
        <f t="shared" si="6"/>
        <v>7</v>
      </c>
      <c r="AV284">
        <f t="shared" si="8"/>
        <v>7</v>
      </c>
    </row>
    <row r="285" spans="1:48" x14ac:dyDescent="0.2">
      <c r="A285" t="s">
        <v>1004</v>
      </c>
      <c r="C285">
        <v>2</v>
      </c>
      <c r="G285" s="71"/>
    </row>
    <row r="286" spans="1:48" x14ac:dyDescent="0.2">
      <c r="A286" t="s">
        <v>416</v>
      </c>
      <c r="G286" s="71"/>
      <c r="AQ286">
        <f t="shared" si="7"/>
        <v>0</v>
      </c>
      <c r="AR286">
        <f t="shared" si="7"/>
        <v>0</v>
      </c>
      <c r="AS286">
        <f t="shared" si="7"/>
        <v>0</v>
      </c>
      <c r="AT286">
        <f t="shared" si="6"/>
        <v>0</v>
      </c>
      <c r="AV286">
        <f t="shared" si="8"/>
        <v>0</v>
      </c>
    </row>
    <row r="287" spans="1:48" x14ac:dyDescent="0.2">
      <c r="A287" t="s">
        <v>417</v>
      </c>
      <c r="C287">
        <v>1</v>
      </c>
      <c r="F287">
        <v>2</v>
      </c>
      <c r="G287" s="71"/>
      <c r="AL287">
        <v>1</v>
      </c>
      <c r="AQ287">
        <f t="shared" si="7"/>
        <v>2</v>
      </c>
      <c r="AR287">
        <f t="shared" si="7"/>
        <v>0</v>
      </c>
      <c r="AS287">
        <f t="shared" si="7"/>
        <v>0</v>
      </c>
      <c r="AT287">
        <f t="shared" si="7"/>
        <v>2</v>
      </c>
      <c r="AV287">
        <f t="shared" si="8"/>
        <v>4</v>
      </c>
    </row>
    <row r="288" spans="1:48" x14ac:dyDescent="0.2">
      <c r="A288" t="s">
        <v>418</v>
      </c>
      <c r="F288">
        <v>1</v>
      </c>
      <c r="G288" s="71"/>
      <c r="AQ288">
        <f t="shared" si="7"/>
        <v>0</v>
      </c>
      <c r="AR288">
        <f t="shared" si="7"/>
        <v>0</v>
      </c>
      <c r="AS288">
        <f t="shared" si="7"/>
        <v>0</v>
      </c>
      <c r="AT288">
        <f t="shared" si="7"/>
        <v>1</v>
      </c>
      <c r="AV288">
        <f t="shared" si="8"/>
        <v>1</v>
      </c>
    </row>
    <row r="289" spans="1:48" x14ac:dyDescent="0.2">
      <c r="A289" t="s">
        <v>419</v>
      </c>
      <c r="F289">
        <v>1</v>
      </c>
      <c r="G289" s="71"/>
      <c r="AQ289">
        <f t="shared" si="7"/>
        <v>0</v>
      </c>
      <c r="AR289">
        <f t="shared" si="7"/>
        <v>0</v>
      </c>
      <c r="AS289">
        <f t="shared" si="7"/>
        <v>0</v>
      </c>
      <c r="AT289">
        <f t="shared" si="7"/>
        <v>1</v>
      </c>
      <c r="AV289">
        <f t="shared" si="8"/>
        <v>1</v>
      </c>
    </row>
    <row r="290" spans="1:48" x14ac:dyDescent="0.2">
      <c r="A290" t="s">
        <v>420</v>
      </c>
      <c r="G290" s="71"/>
      <c r="AO290">
        <v>2</v>
      </c>
      <c r="AQ290">
        <f t="shared" si="7"/>
        <v>0</v>
      </c>
      <c r="AR290">
        <f t="shared" si="7"/>
        <v>0</v>
      </c>
      <c r="AS290">
        <f t="shared" si="7"/>
        <v>0</v>
      </c>
      <c r="AT290">
        <f t="shared" si="7"/>
        <v>2</v>
      </c>
      <c r="AV290">
        <f t="shared" si="8"/>
        <v>2</v>
      </c>
    </row>
    <row r="291" spans="1:48" x14ac:dyDescent="0.2">
      <c r="A291" t="s">
        <v>421</v>
      </c>
      <c r="G291" s="71"/>
      <c r="AQ291">
        <f t="shared" si="7"/>
        <v>0</v>
      </c>
      <c r="AR291">
        <f t="shared" si="7"/>
        <v>0</v>
      </c>
      <c r="AS291">
        <f t="shared" si="7"/>
        <v>0</v>
      </c>
      <c r="AT291">
        <f t="shared" si="7"/>
        <v>0</v>
      </c>
      <c r="AV291">
        <f t="shared" si="8"/>
        <v>0</v>
      </c>
    </row>
    <row r="292" spans="1:48" x14ac:dyDescent="0.2">
      <c r="A292" t="s">
        <v>422</v>
      </c>
      <c r="C292">
        <v>22</v>
      </c>
      <c r="F292">
        <v>7</v>
      </c>
      <c r="G292" s="71"/>
      <c r="H292">
        <v>7</v>
      </c>
      <c r="K292">
        <v>3</v>
      </c>
      <c r="AQ292">
        <f t="shared" si="7"/>
        <v>29</v>
      </c>
      <c r="AR292">
        <f t="shared" si="7"/>
        <v>0</v>
      </c>
      <c r="AS292">
        <f t="shared" si="7"/>
        <v>0</v>
      </c>
      <c r="AT292">
        <f t="shared" si="7"/>
        <v>10</v>
      </c>
      <c r="AV292">
        <f t="shared" si="8"/>
        <v>39</v>
      </c>
    </row>
    <row r="293" spans="1:48" x14ac:dyDescent="0.2">
      <c r="A293" t="s">
        <v>423</v>
      </c>
      <c r="G293" s="71"/>
      <c r="AL293">
        <v>2</v>
      </c>
      <c r="AQ293">
        <f t="shared" si="7"/>
        <v>2</v>
      </c>
      <c r="AR293">
        <f t="shared" si="7"/>
        <v>0</v>
      </c>
      <c r="AS293">
        <f t="shared" si="7"/>
        <v>0</v>
      </c>
      <c r="AT293">
        <f t="shared" si="7"/>
        <v>0</v>
      </c>
      <c r="AV293">
        <f t="shared" si="8"/>
        <v>2</v>
      </c>
    </row>
    <row r="294" spans="1:48" x14ac:dyDescent="0.2">
      <c r="A294" t="s">
        <v>424</v>
      </c>
      <c r="G294" s="71"/>
      <c r="H294">
        <v>2</v>
      </c>
      <c r="AQ294">
        <f t="shared" si="7"/>
        <v>2</v>
      </c>
      <c r="AR294">
        <f t="shared" si="7"/>
        <v>0</v>
      </c>
      <c r="AS294">
        <f t="shared" si="7"/>
        <v>0</v>
      </c>
      <c r="AT294">
        <f t="shared" si="7"/>
        <v>0</v>
      </c>
      <c r="AV294">
        <f t="shared" si="8"/>
        <v>2</v>
      </c>
    </row>
    <row r="295" spans="1:48" x14ac:dyDescent="0.2">
      <c r="A295" t="s">
        <v>425</v>
      </c>
      <c r="C295">
        <v>3</v>
      </c>
      <c r="G295" s="71"/>
      <c r="AQ295">
        <f t="shared" ref="AQ295:AT370" si="9">+C295+H295+M295+R295+W295+AG295+AL295+AB295</f>
        <v>3</v>
      </c>
      <c r="AR295">
        <f t="shared" si="9"/>
        <v>0</v>
      </c>
      <c r="AS295">
        <f t="shared" si="9"/>
        <v>0</v>
      </c>
      <c r="AT295">
        <f t="shared" si="9"/>
        <v>0</v>
      </c>
      <c r="AV295">
        <f t="shared" ref="AV295:AV370" si="10">SUM(AQ295:AU295)</f>
        <v>3</v>
      </c>
    </row>
    <row r="296" spans="1:48" x14ac:dyDescent="0.2">
      <c r="A296" t="s">
        <v>426</v>
      </c>
      <c r="G296" s="71"/>
      <c r="AL296">
        <v>3</v>
      </c>
      <c r="AQ296">
        <f t="shared" si="9"/>
        <v>3</v>
      </c>
      <c r="AR296">
        <f t="shared" si="9"/>
        <v>0</v>
      </c>
      <c r="AS296">
        <f t="shared" si="9"/>
        <v>0</v>
      </c>
      <c r="AT296">
        <f t="shared" si="9"/>
        <v>0</v>
      </c>
      <c r="AV296">
        <f t="shared" si="10"/>
        <v>3</v>
      </c>
    </row>
    <row r="297" spans="1:48" x14ac:dyDescent="0.2">
      <c r="A297" t="s">
        <v>427</v>
      </c>
      <c r="G297" s="71"/>
      <c r="AQ297">
        <f t="shared" si="9"/>
        <v>0</v>
      </c>
      <c r="AR297">
        <f t="shared" si="9"/>
        <v>0</v>
      </c>
      <c r="AS297">
        <f t="shared" si="9"/>
        <v>0</v>
      </c>
      <c r="AT297">
        <f t="shared" si="9"/>
        <v>0</v>
      </c>
      <c r="AV297">
        <f t="shared" si="10"/>
        <v>0</v>
      </c>
    </row>
    <row r="298" spans="1:48" x14ac:dyDescent="0.2">
      <c r="A298" t="s">
        <v>428</v>
      </c>
      <c r="C298">
        <v>6</v>
      </c>
      <c r="G298" s="71"/>
      <c r="AL298">
        <v>13</v>
      </c>
      <c r="AQ298">
        <f t="shared" si="9"/>
        <v>19</v>
      </c>
      <c r="AR298">
        <f t="shared" si="9"/>
        <v>0</v>
      </c>
      <c r="AS298">
        <f t="shared" si="9"/>
        <v>0</v>
      </c>
      <c r="AT298">
        <f t="shared" si="9"/>
        <v>0</v>
      </c>
      <c r="AV298">
        <f t="shared" si="10"/>
        <v>19</v>
      </c>
    </row>
    <row r="299" spans="1:48" x14ac:dyDescent="0.2">
      <c r="A299" t="s">
        <v>429</v>
      </c>
      <c r="G299" s="71"/>
      <c r="AL299">
        <v>2</v>
      </c>
      <c r="AQ299">
        <f t="shared" si="9"/>
        <v>2</v>
      </c>
      <c r="AR299">
        <f t="shared" si="9"/>
        <v>0</v>
      </c>
      <c r="AS299">
        <f t="shared" si="9"/>
        <v>0</v>
      </c>
      <c r="AT299">
        <f t="shared" si="9"/>
        <v>0</v>
      </c>
      <c r="AV299">
        <f t="shared" si="10"/>
        <v>2</v>
      </c>
    </row>
    <row r="300" spans="1:48" x14ac:dyDescent="0.2">
      <c r="A300" t="s">
        <v>430</v>
      </c>
      <c r="G300" s="71"/>
      <c r="AQ300">
        <f t="shared" si="9"/>
        <v>0</v>
      </c>
      <c r="AR300">
        <f t="shared" si="9"/>
        <v>0</v>
      </c>
      <c r="AS300">
        <f t="shared" si="9"/>
        <v>0</v>
      </c>
      <c r="AT300">
        <f t="shared" si="9"/>
        <v>0</v>
      </c>
      <c r="AV300">
        <f t="shared" si="10"/>
        <v>0</v>
      </c>
    </row>
    <row r="301" spans="1:48" x14ac:dyDescent="0.2">
      <c r="A301" t="s">
        <v>431</v>
      </c>
      <c r="G301" s="71"/>
      <c r="AL301">
        <v>1</v>
      </c>
      <c r="AQ301">
        <f t="shared" si="9"/>
        <v>1</v>
      </c>
      <c r="AR301">
        <f t="shared" si="9"/>
        <v>0</v>
      </c>
      <c r="AS301">
        <f t="shared" si="9"/>
        <v>0</v>
      </c>
      <c r="AT301">
        <f t="shared" si="9"/>
        <v>0</v>
      </c>
      <c r="AV301">
        <f t="shared" si="10"/>
        <v>1</v>
      </c>
    </row>
    <row r="302" spans="1:48" x14ac:dyDescent="0.2">
      <c r="A302" t="s">
        <v>432</v>
      </c>
      <c r="C302">
        <v>1</v>
      </c>
      <c r="F302">
        <v>1</v>
      </c>
      <c r="G302" s="71"/>
      <c r="AQ302">
        <f t="shared" si="9"/>
        <v>1</v>
      </c>
      <c r="AR302">
        <f t="shared" si="9"/>
        <v>0</v>
      </c>
      <c r="AS302">
        <f t="shared" si="9"/>
        <v>0</v>
      </c>
      <c r="AT302">
        <f t="shared" si="9"/>
        <v>1</v>
      </c>
      <c r="AV302">
        <f t="shared" si="10"/>
        <v>2</v>
      </c>
    </row>
    <row r="303" spans="1:48" x14ac:dyDescent="0.2">
      <c r="A303" t="s">
        <v>433</v>
      </c>
      <c r="G303" s="71"/>
      <c r="AL303">
        <v>14</v>
      </c>
      <c r="AQ303">
        <f t="shared" si="9"/>
        <v>14</v>
      </c>
      <c r="AR303">
        <f t="shared" si="9"/>
        <v>0</v>
      </c>
      <c r="AS303">
        <f t="shared" si="9"/>
        <v>0</v>
      </c>
      <c r="AT303">
        <f t="shared" si="9"/>
        <v>0</v>
      </c>
      <c r="AV303">
        <f t="shared" si="10"/>
        <v>14</v>
      </c>
    </row>
    <row r="304" spans="1:48" x14ac:dyDescent="0.2">
      <c r="A304" t="s">
        <v>434</v>
      </c>
      <c r="C304">
        <v>6</v>
      </c>
      <c r="G304" s="71"/>
      <c r="AL304">
        <v>3</v>
      </c>
      <c r="AQ304">
        <f t="shared" si="9"/>
        <v>9</v>
      </c>
      <c r="AR304">
        <f t="shared" si="9"/>
        <v>0</v>
      </c>
      <c r="AS304">
        <f t="shared" si="9"/>
        <v>0</v>
      </c>
      <c r="AT304">
        <f t="shared" si="9"/>
        <v>0</v>
      </c>
      <c r="AV304">
        <f t="shared" si="10"/>
        <v>9</v>
      </c>
    </row>
    <row r="305" spans="1:48" x14ac:dyDescent="0.2">
      <c r="A305" t="s">
        <v>435</v>
      </c>
      <c r="G305" s="71"/>
      <c r="AL305">
        <v>2</v>
      </c>
      <c r="AQ305">
        <f t="shared" si="9"/>
        <v>2</v>
      </c>
      <c r="AR305">
        <f t="shared" si="9"/>
        <v>0</v>
      </c>
      <c r="AS305">
        <f t="shared" si="9"/>
        <v>0</v>
      </c>
      <c r="AT305">
        <f t="shared" si="9"/>
        <v>0</v>
      </c>
      <c r="AV305">
        <f t="shared" si="10"/>
        <v>2</v>
      </c>
    </row>
    <row r="306" spans="1:48" x14ac:dyDescent="0.2">
      <c r="A306" t="s">
        <v>436</v>
      </c>
      <c r="G306" s="71"/>
      <c r="K306">
        <v>2</v>
      </c>
      <c r="AQ306">
        <f t="shared" si="9"/>
        <v>0</v>
      </c>
      <c r="AR306">
        <f t="shared" si="9"/>
        <v>0</v>
      </c>
      <c r="AS306">
        <f t="shared" si="9"/>
        <v>0</v>
      </c>
      <c r="AT306">
        <f t="shared" si="9"/>
        <v>2</v>
      </c>
      <c r="AV306">
        <f t="shared" si="10"/>
        <v>2</v>
      </c>
    </row>
    <row r="307" spans="1:48" x14ac:dyDescent="0.2">
      <c r="A307" t="s">
        <v>437</v>
      </c>
      <c r="G307" s="71"/>
      <c r="AQ307">
        <f t="shared" si="9"/>
        <v>0</v>
      </c>
      <c r="AR307">
        <f t="shared" si="9"/>
        <v>0</v>
      </c>
      <c r="AS307">
        <f t="shared" si="9"/>
        <v>0</v>
      </c>
      <c r="AT307">
        <f t="shared" si="9"/>
        <v>0</v>
      </c>
      <c r="AV307">
        <f t="shared" si="10"/>
        <v>0</v>
      </c>
    </row>
    <row r="308" spans="1:48" x14ac:dyDescent="0.2">
      <c r="A308" t="s">
        <v>438</v>
      </c>
      <c r="C308">
        <v>3</v>
      </c>
      <c r="G308" s="71"/>
    </row>
    <row r="309" spans="1:48" x14ac:dyDescent="0.2">
      <c r="A309" t="s">
        <v>439</v>
      </c>
      <c r="C309">
        <v>1</v>
      </c>
      <c r="G309" s="71"/>
    </row>
    <row r="310" spans="1:48" x14ac:dyDescent="0.2">
      <c r="A310" t="s">
        <v>440</v>
      </c>
      <c r="C310">
        <v>1</v>
      </c>
      <c r="G310" s="71"/>
    </row>
    <row r="311" spans="1:48" x14ac:dyDescent="0.2">
      <c r="A311" t="s">
        <v>441</v>
      </c>
      <c r="G311" s="71"/>
      <c r="AL311">
        <v>1</v>
      </c>
      <c r="AQ311">
        <f t="shared" si="9"/>
        <v>1</v>
      </c>
      <c r="AR311">
        <f t="shared" si="9"/>
        <v>0</v>
      </c>
      <c r="AS311">
        <f t="shared" si="9"/>
        <v>0</v>
      </c>
      <c r="AT311">
        <f t="shared" si="9"/>
        <v>0</v>
      </c>
      <c r="AV311">
        <f t="shared" si="10"/>
        <v>1</v>
      </c>
    </row>
    <row r="312" spans="1:48" x14ac:dyDescent="0.2">
      <c r="A312" t="s">
        <v>442</v>
      </c>
      <c r="G312" s="71"/>
      <c r="AO312">
        <v>2</v>
      </c>
      <c r="AQ312">
        <f t="shared" si="9"/>
        <v>0</v>
      </c>
      <c r="AR312">
        <f t="shared" si="9"/>
        <v>0</v>
      </c>
      <c r="AS312">
        <f t="shared" si="9"/>
        <v>0</v>
      </c>
      <c r="AT312">
        <f t="shared" si="9"/>
        <v>2</v>
      </c>
      <c r="AV312">
        <f t="shared" si="10"/>
        <v>2</v>
      </c>
    </row>
    <row r="313" spans="1:48" x14ac:dyDescent="0.2">
      <c r="A313" t="s">
        <v>443</v>
      </c>
      <c r="G313" s="71"/>
      <c r="AQ313">
        <f t="shared" si="9"/>
        <v>0</v>
      </c>
      <c r="AR313">
        <f t="shared" si="9"/>
        <v>0</v>
      </c>
      <c r="AS313">
        <f t="shared" si="9"/>
        <v>0</v>
      </c>
      <c r="AT313">
        <f t="shared" si="9"/>
        <v>0</v>
      </c>
      <c r="AV313">
        <f t="shared" si="10"/>
        <v>0</v>
      </c>
    </row>
    <row r="314" spans="1:48" x14ac:dyDescent="0.2">
      <c r="A314" t="s">
        <v>444</v>
      </c>
      <c r="C314">
        <v>4</v>
      </c>
      <c r="G314" s="71"/>
      <c r="AL314">
        <v>2</v>
      </c>
      <c r="AQ314">
        <f t="shared" si="9"/>
        <v>6</v>
      </c>
      <c r="AR314">
        <f t="shared" si="9"/>
        <v>0</v>
      </c>
      <c r="AS314">
        <f t="shared" si="9"/>
        <v>0</v>
      </c>
      <c r="AT314">
        <f t="shared" si="9"/>
        <v>0</v>
      </c>
      <c r="AV314">
        <f t="shared" si="10"/>
        <v>6</v>
      </c>
    </row>
    <row r="315" spans="1:48" x14ac:dyDescent="0.2">
      <c r="A315" t="s">
        <v>445</v>
      </c>
      <c r="G315" s="71"/>
      <c r="AQ315">
        <f t="shared" si="9"/>
        <v>0</v>
      </c>
      <c r="AR315">
        <f t="shared" si="9"/>
        <v>0</v>
      </c>
      <c r="AS315">
        <f t="shared" si="9"/>
        <v>0</v>
      </c>
      <c r="AT315">
        <f t="shared" si="9"/>
        <v>0</v>
      </c>
      <c r="AV315">
        <f t="shared" si="10"/>
        <v>0</v>
      </c>
    </row>
    <row r="316" spans="1:48" x14ac:dyDescent="0.2">
      <c r="A316" t="s">
        <v>446</v>
      </c>
      <c r="G316" s="71"/>
      <c r="AL316">
        <v>1</v>
      </c>
      <c r="AQ316">
        <f t="shared" si="9"/>
        <v>1</v>
      </c>
      <c r="AR316">
        <f t="shared" si="9"/>
        <v>0</v>
      </c>
      <c r="AS316">
        <f t="shared" si="9"/>
        <v>0</v>
      </c>
      <c r="AT316">
        <f t="shared" si="9"/>
        <v>0</v>
      </c>
      <c r="AV316">
        <f t="shared" si="10"/>
        <v>1</v>
      </c>
    </row>
    <row r="317" spans="1:48" x14ac:dyDescent="0.2">
      <c r="A317" t="s">
        <v>447</v>
      </c>
      <c r="G317" s="71"/>
      <c r="AQ317">
        <f t="shared" si="9"/>
        <v>0</v>
      </c>
      <c r="AR317">
        <f t="shared" si="9"/>
        <v>0</v>
      </c>
      <c r="AS317">
        <f t="shared" si="9"/>
        <v>0</v>
      </c>
      <c r="AT317">
        <f t="shared" si="9"/>
        <v>0</v>
      </c>
      <c r="AV317">
        <f t="shared" si="10"/>
        <v>0</v>
      </c>
    </row>
    <row r="318" spans="1:48" x14ac:dyDescent="0.2">
      <c r="A318" t="s">
        <v>448</v>
      </c>
      <c r="G318" s="71"/>
      <c r="AL318">
        <v>1</v>
      </c>
      <c r="AQ318">
        <f t="shared" si="9"/>
        <v>1</v>
      </c>
      <c r="AR318">
        <f t="shared" si="9"/>
        <v>0</v>
      </c>
      <c r="AS318">
        <f t="shared" si="9"/>
        <v>0</v>
      </c>
      <c r="AT318">
        <f t="shared" si="9"/>
        <v>0</v>
      </c>
      <c r="AV318">
        <f t="shared" si="10"/>
        <v>1</v>
      </c>
    </row>
    <row r="319" spans="1:48" x14ac:dyDescent="0.2">
      <c r="A319" t="s">
        <v>449</v>
      </c>
      <c r="G319" s="71"/>
      <c r="AQ319">
        <f t="shared" si="9"/>
        <v>0</v>
      </c>
      <c r="AR319">
        <f t="shared" si="9"/>
        <v>0</v>
      </c>
      <c r="AS319">
        <f t="shared" si="9"/>
        <v>0</v>
      </c>
      <c r="AT319">
        <f t="shared" si="9"/>
        <v>0</v>
      </c>
      <c r="AV319">
        <f t="shared" si="10"/>
        <v>0</v>
      </c>
    </row>
    <row r="320" spans="1:48" x14ac:dyDescent="0.2">
      <c r="A320" t="s">
        <v>450</v>
      </c>
      <c r="G320" s="71"/>
      <c r="AQ320">
        <f t="shared" si="9"/>
        <v>0</v>
      </c>
      <c r="AR320">
        <f t="shared" si="9"/>
        <v>0</v>
      </c>
      <c r="AS320">
        <f t="shared" si="9"/>
        <v>0</v>
      </c>
      <c r="AT320">
        <f t="shared" si="9"/>
        <v>0</v>
      </c>
      <c r="AV320">
        <f t="shared" si="10"/>
        <v>0</v>
      </c>
    </row>
    <row r="321" spans="1:48" x14ac:dyDescent="0.2">
      <c r="A321" t="s">
        <v>451</v>
      </c>
      <c r="C321">
        <v>3</v>
      </c>
      <c r="G321" s="71"/>
      <c r="AL321">
        <v>2</v>
      </c>
      <c r="AQ321">
        <f t="shared" si="9"/>
        <v>5</v>
      </c>
      <c r="AR321">
        <f t="shared" si="9"/>
        <v>0</v>
      </c>
      <c r="AS321">
        <f t="shared" si="9"/>
        <v>0</v>
      </c>
      <c r="AT321">
        <f t="shared" si="9"/>
        <v>0</v>
      </c>
      <c r="AV321">
        <f t="shared" si="10"/>
        <v>5</v>
      </c>
    </row>
    <row r="322" spans="1:48" x14ac:dyDescent="0.2">
      <c r="A322" t="s">
        <v>452</v>
      </c>
      <c r="F322">
        <v>2</v>
      </c>
      <c r="G322" s="71"/>
      <c r="AQ322">
        <f t="shared" si="9"/>
        <v>0</v>
      </c>
      <c r="AR322">
        <f t="shared" si="9"/>
        <v>0</v>
      </c>
      <c r="AS322">
        <f t="shared" si="9"/>
        <v>0</v>
      </c>
      <c r="AT322">
        <f t="shared" si="9"/>
        <v>2</v>
      </c>
      <c r="AV322">
        <f t="shared" si="10"/>
        <v>2</v>
      </c>
    </row>
    <row r="323" spans="1:48" x14ac:dyDescent="0.2">
      <c r="A323" t="s">
        <v>453</v>
      </c>
      <c r="G323" s="71"/>
      <c r="AL323">
        <v>1</v>
      </c>
      <c r="AQ323">
        <f t="shared" si="9"/>
        <v>1</v>
      </c>
      <c r="AR323">
        <f t="shared" si="9"/>
        <v>0</v>
      </c>
      <c r="AS323">
        <f t="shared" si="9"/>
        <v>0</v>
      </c>
      <c r="AT323">
        <f t="shared" si="9"/>
        <v>0</v>
      </c>
      <c r="AV323">
        <f t="shared" si="10"/>
        <v>1</v>
      </c>
    </row>
    <row r="324" spans="1:48" x14ac:dyDescent="0.2">
      <c r="A324" t="s">
        <v>454</v>
      </c>
      <c r="G324" s="71"/>
      <c r="AQ324">
        <f t="shared" si="9"/>
        <v>0</v>
      </c>
      <c r="AR324">
        <f t="shared" si="9"/>
        <v>0</v>
      </c>
      <c r="AS324">
        <f t="shared" si="9"/>
        <v>0</v>
      </c>
      <c r="AT324">
        <f t="shared" si="9"/>
        <v>0</v>
      </c>
      <c r="AV324">
        <f t="shared" si="10"/>
        <v>0</v>
      </c>
    </row>
    <row r="325" spans="1:48" x14ac:dyDescent="0.2">
      <c r="A325" t="s">
        <v>455</v>
      </c>
      <c r="C325">
        <v>2</v>
      </c>
      <c r="G325" s="71"/>
      <c r="AQ325">
        <f t="shared" si="9"/>
        <v>2</v>
      </c>
      <c r="AR325">
        <f t="shared" si="9"/>
        <v>0</v>
      </c>
      <c r="AS325">
        <f t="shared" si="9"/>
        <v>0</v>
      </c>
      <c r="AT325">
        <f t="shared" si="9"/>
        <v>0</v>
      </c>
      <c r="AV325">
        <f t="shared" si="10"/>
        <v>2</v>
      </c>
    </row>
    <row r="326" spans="1:48" x14ac:dyDescent="0.2">
      <c r="A326" t="s">
        <v>456</v>
      </c>
      <c r="G326" s="71"/>
      <c r="AL326">
        <v>1</v>
      </c>
      <c r="AQ326">
        <f t="shared" si="9"/>
        <v>1</v>
      </c>
      <c r="AR326">
        <f t="shared" si="9"/>
        <v>0</v>
      </c>
      <c r="AS326">
        <f t="shared" si="9"/>
        <v>0</v>
      </c>
      <c r="AT326">
        <f t="shared" si="9"/>
        <v>0</v>
      </c>
      <c r="AV326">
        <f t="shared" si="10"/>
        <v>1</v>
      </c>
    </row>
    <row r="327" spans="1:48" x14ac:dyDescent="0.2">
      <c r="A327" t="s">
        <v>457</v>
      </c>
      <c r="G327" s="71"/>
      <c r="AQ327">
        <v>0</v>
      </c>
      <c r="AR327">
        <v>0</v>
      </c>
      <c r="AS327">
        <v>0</v>
      </c>
      <c r="AT327">
        <v>0</v>
      </c>
      <c r="AV327">
        <v>0</v>
      </c>
    </row>
    <row r="328" spans="1:48" x14ac:dyDescent="0.2">
      <c r="A328" t="s">
        <v>458</v>
      </c>
      <c r="G328" s="71"/>
    </row>
    <row r="329" spans="1:48" x14ac:dyDescent="0.2">
      <c r="A329" t="s">
        <v>459</v>
      </c>
      <c r="G329" s="71"/>
    </row>
    <row r="330" spans="1:48" x14ac:dyDescent="0.2">
      <c r="A330" t="s">
        <v>460</v>
      </c>
      <c r="C330">
        <v>1</v>
      </c>
      <c r="G330" s="71"/>
      <c r="AQ330">
        <f t="shared" si="9"/>
        <v>1</v>
      </c>
      <c r="AR330">
        <f t="shared" si="9"/>
        <v>0</v>
      </c>
      <c r="AS330">
        <f t="shared" si="9"/>
        <v>0</v>
      </c>
      <c r="AT330">
        <f t="shared" si="9"/>
        <v>0</v>
      </c>
      <c r="AV330">
        <f t="shared" si="10"/>
        <v>1</v>
      </c>
    </row>
    <row r="331" spans="1:48" x14ac:dyDescent="0.2">
      <c r="A331" t="s">
        <v>461</v>
      </c>
      <c r="C331">
        <v>1</v>
      </c>
      <c r="G331" s="71"/>
      <c r="AQ331">
        <f t="shared" si="9"/>
        <v>1</v>
      </c>
      <c r="AR331">
        <f t="shared" si="9"/>
        <v>0</v>
      </c>
      <c r="AS331">
        <f t="shared" si="9"/>
        <v>0</v>
      </c>
      <c r="AT331">
        <f t="shared" si="9"/>
        <v>0</v>
      </c>
      <c r="AV331">
        <f t="shared" si="10"/>
        <v>1</v>
      </c>
    </row>
    <row r="332" spans="1:48" x14ac:dyDescent="0.2">
      <c r="A332" t="s">
        <v>462</v>
      </c>
      <c r="G332" s="71"/>
      <c r="AL332">
        <v>4</v>
      </c>
      <c r="AQ332">
        <f t="shared" si="9"/>
        <v>4</v>
      </c>
      <c r="AR332">
        <f t="shared" si="9"/>
        <v>0</v>
      </c>
      <c r="AS332">
        <f t="shared" si="9"/>
        <v>0</v>
      </c>
      <c r="AT332">
        <f t="shared" si="9"/>
        <v>0</v>
      </c>
      <c r="AV332">
        <f t="shared" si="10"/>
        <v>4</v>
      </c>
    </row>
    <row r="333" spans="1:48" x14ac:dyDescent="0.2">
      <c r="A333" t="s">
        <v>463</v>
      </c>
      <c r="G333" s="71"/>
      <c r="AQ333">
        <f t="shared" si="9"/>
        <v>0</v>
      </c>
      <c r="AR333">
        <f t="shared" si="9"/>
        <v>0</v>
      </c>
      <c r="AS333">
        <f t="shared" si="9"/>
        <v>0</v>
      </c>
      <c r="AT333">
        <f t="shared" si="9"/>
        <v>0</v>
      </c>
      <c r="AV333">
        <f t="shared" si="10"/>
        <v>0</v>
      </c>
    </row>
    <row r="334" spans="1:48" x14ac:dyDescent="0.2">
      <c r="A334" t="s">
        <v>1141</v>
      </c>
      <c r="C334">
        <v>6</v>
      </c>
      <c r="G334" s="71"/>
      <c r="AQ334">
        <f t="shared" si="9"/>
        <v>6</v>
      </c>
      <c r="AR334">
        <f t="shared" si="9"/>
        <v>0</v>
      </c>
      <c r="AS334">
        <f t="shared" si="9"/>
        <v>0</v>
      </c>
      <c r="AT334">
        <f t="shared" si="9"/>
        <v>0</v>
      </c>
      <c r="AV334">
        <f t="shared" si="10"/>
        <v>6</v>
      </c>
    </row>
    <row r="335" spans="1:48" x14ac:dyDescent="0.2">
      <c r="A335" t="s">
        <v>464</v>
      </c>
      <c r="C335">
        <v>1</v>
      </c>
      <c r="G335" s="71"/>
      <c r="H335">
        <v>6</v>
      </c>
      <c r="K335">
        <v>3</v>
      </c>
      <c r="Z335">
        <v>1</v>
      </c>
      <c r="AQ335">
        <f t="shared" si="9"/>
        <v>7</v>
      </c>
      <c r="AR335">
        <f t="shared" si="9"/>
        <v>0</v>
      </c>
      <c r="AS335">
        <f t="shared" si="9"/>
        <v>0</v>
      </c>
      <c r="AT335">
        <f t="shared" si="9"/>
        <v>4</v>
      </c>
      <c r="AV335">
        <f t="shared" si="10"/>
        <v>11</v>
      </c>
    </row>
    <row r="336" spans="1:48" x14ac:dyDescent="0.2">
      <c r="A336" t="s">
        <v>465</v>
      </c>
      <c r="C336">
        <v>1</v>
      </c>
      <c r="G336" s="71"/>
      <c r="AQ336">
        <f t="shared" si="9"/>
        <v>1</v>
      </c>
      <c r="AR336">
        <f t="shared" si="9"/>
        <v>0</v>
      </c>
      <c r="AS336">
        <f t="shared" si="9"/>
        <v>0</v>
      </c>
      <c r="AT336">
        <f t="shared" si="9"/>
        <v>0</v>
      </c>
      <c r="AV336">
        <f t="shared" si="10"/>
        <v>1</v>
      </c>
    </row>
    <row r="337" spans="1:48" x14ac:dyDescent="0.2">
      <c r="A337" t="s">
        <v>466</v>
      </c>
      <c r="G337" s="71"/>
      <c r="H337">
        <v>1</v>
      </c>
      <c r="AQ337">
        <f t="shared" si="9"/>
        <v>1</v>
      </c>
      <c r="AR337">
        <f t="shared" si="9"/>
        <v>0</v>
      </c>
      <c r="AS337">
        <f t="shared" si="9"/>
        <v>0</v>
      </c>
      <c r="AT337">
        <f t="shared" si="9"/>
        <v>0</v>
      </c>
      <c r="AV337">
        <f t="shared" si="10"/>
        <v>1</v>
      </c>
    </row>
    <row r="338" spans="1:48" x14ac:dyDescent="0.2">
      <c r="A338" t="s">
        <v>467</v>
      </c>
      <c r="C338">
        <v>12</v>
      </c>
      <c r="F338">
        <v>1</v>
      </c>
      <c r="G338" s="71"/>
      <c r="H338">
        <v>8</v>
      </c>
      <c r="W338">
        <v>20</v>
      </c>
      <c r="Z338">
        <v>2</v>
      </c>
      <c r="AQ338">
        <f t="shared" si="9"/>
        <v>40</v>
      </c>
      <c r="AR338">
        <f t="shared" si="9"/>
        <v>0</v>
      </c>
      <c r="AS338">
        <f t="shared" si="9"/>
        <v>0</v>
      </c>
      <c r="AT338">
        <f t="shared" si="9"/>
        <v>3</v>
      </c>
      <c r="AV338">
        <f t="shared" si="10"/>
        <v>43</v>
      </c>
    </row>
    <row r="339" spans="1:48" x14ac:dyDescent="0.2">
      <c r="A339" t="s">
        <v>468</v>
      </c>
      <c r="G339" s="71"/>
      <c r="AQ339">
        <f t="shared" si="9"/>
        <v>0</v>
      </c>
      <c r="AR339">
        <f t="shared" si="9"/>
        <v>0</v>
      </c>
      <c r="AS339">
        <f t="shared" si="9"/>
        <v>0</v>
      </c>
      <c r="AT339">
        <f t="shared" si="9"/>
        <v>0</v>
      </c>
      <c r="AV339">
        <f t="shared" si="10"/>
        <v>0</v>
      </c>
    </row>
    <row r="340" spans="1:48" x14ac:dyDescent="0.2">
      <c r="A340" t="s">
        <v>469</v>
      </c>
      <c r="G340" s="71"/>
      <c r="H340">
        <v>2</v>
      </c>
      <c r="AQ340">
        <f t="shared" si="9"/>
        <v>2</v>
      </c>
      <c r="AR340">
        <f t="shared" si="9"/>
        <v>0</v>
      </c>
      <c r="AS340">
        <f t="shared" si="9"/>
        <v>0</v>
      </c>
      <c r="AT340">
        <f t="shared" si="9"/>
        <v>0</v>
      </c>
      <c r="AV340">
        <f t="shared" si="10"/>
        <v>2</v>
      </c>
    </row>
    <row r="341" spans="1:48" x14ac:dyDescent="0.2">
      <c r="A341" t="s">
        <v>470</v>
      </c>
      <c r="G341" s="71"/>
      <c r="H341">
        <v>4</v>
      </c>
      <c r="AQ341">
        <f t="shared" si="9"/>
        <v>4</v>
      </c>
      <c r="AR341">
        <f t="shared" si="9"/>
        <v>0</v>
      </c>
      <c r="AS341">
        <f t="shared" si="9"/>
        <v>0</v>
      </c>
      <c r="AT341">
        <f t="shared" si="9"/>
        <v>0</v>
      </c>
      <c r="AV341">
        <f t="shared" si="10"/>
        <v>4</v>
      </c>
    </row>
    <row r="342" spans="1:48" x14ac:dyDescent="0.2">
      <c r="A342" t="s">
        <v>471</v>
      </c>
      <c r="G342" s="71"/>
      <c r="AQ342">
        <f t="shared" si="9"/>
        <v>0</v>
      </c>
      <c r="AR342">
        <f t="shared" si="9"/>
        <v>0</v>
      </c>
      <c r="AS342">
        <f t="shared" si="9"/>
        <v>0</v>
      </c>
      <c r="AT342">
        <f t="shared" si="9"/>
        <v>0</v>
      </c>
      <c r="AV342">
        <f t="shared" si="10"/>
        <v>0</v>
      </c>
    </row>
    <row r="343" spans="1:48" x14ac:dyDescent="0.2">
      <c r="A343" t="s">
        <v>472</v>
      </c>
      <c r="G343" s="71"/>
      <c r="H343">
        <v>1</v>
      </c>
      <c r="AQ343">
        <f t="shared" si="9"/>
        <v>1</v>
      </c>
      <c r="AR343">
        <f t="shared" si="9"/>
        <v>0</v>
      </c>
      <c r="AS343">
        <f t="shared" si="9"/>
        <v>0</v>
      </c>
      <c r="AT343">
        <f t="shared" si="9"/>
        <v>0</v>
      </c>
      <c r="AV343">
        <f t="shared" si="10"/>
        <v>1</v>
      </c>
    </row>
    <row r="344" spans="1:48" x14ac:dyDescent="0.2">
      <c r="A344" t="s">
        <v>473</v>
      </c>
      <c r="G344" s="71"/>
      <c r="AQ344">
        <f t="shared" si="9"/>
        <v>0</v>
      </c>
      <c r="AR344">
        <f t="shared" si="9"/>
        <v>0</v>
      </c>
      <c r="AS344">
        <f t="shared" si="9"/>
        <v>0</v>
      </c>
      <c r="AT344">
        <f t="shared" si="9"/>
        <v>0</v>
      </c>
      <c r="AV344">
        <f t="shared" si="10"/>
        <v>0</v>
      </c>
    </row>
    <row r="345" spans="1:48" x14ac:dyDescent="0.2">
      <c r="A345" t="s">
        <v>474</v>
      </c>
      <c r="G345" s="71"/>
    </row>
    <row r="346" spans="1:48" x14ac:dyDescent="0.2">
      <c r="A346" t="s">
        <v>475</v>
      </c>
      <c r="G346" s="71"/>
      <c r="AL346">
        <v>1</v>
      </c>
      <c r="AQ346">
        <f t="shared" si="9"/>
        <v>1</v>
      </c>
      <c r="AR346">
        <f t="shared" si="9"/>
        <v>0</v>
      </c>
      <c r="AS346">
        <f t="shared" si="9"/>
        <v>0</v>
      </c>
      <c r="AT346">
        <f t="shared" si="9"/>
        <v>0</v>
      </c>
      <c r="AV346">
        <f t="shared" si="10"/>
        <v>1</v>
      </c>
    </row>
    <row r="347" spans="1:48" x14ac:dyDescent="0.2">
      <c r="A347" t="s">
        <v>476</v>
      </c>
      <c r="C347">
        <v>3</v>
      </c>
      <c r="G347" s="71"/>
      <c r="AQ347">
        <f t="shared" si="9"/>
        <v>3</v>
      </c>
      <c r="AR347">
        <f t="shared" si="9"/>
        <v>0</v>
      </c>
      <c r="AS347">
        <f t="shared" si="9"/>
        <v>0</v>
      </c>
      <c r="AT347">
        <f t="shared" si="9"/>
        <v>0</v>
      </c>
      <c r="AV347">
        <f t="shared" si="10"/>
        <v>3</v>
      </c>
    </row>
    <row r="348" spans="1:48" x14ac:dyDescent="0.2">
      <c r="A348" t="s">
        <v>477</v>
      </c>
      <c r="G348" s="71"/>
    </row>
    <row r="349" spans="1:48" x14ac:dyDescent="0.2">
      <c r="A349" t="s">
        <v>478</v>
      </c>
      <c r="G349" s="71"/>
      <c r="Z349">
        <v>1</v>
      </c>
      <c r="AQ349">
        <f t="shared" si="9"/>
        <v>0</v>
      </c>
      <c r="AR349">
        <f t="shared" si="9"/>
        <v>0</v>
      </c>
      <c r="AS349">
        <f t="shared" si="9"/>
        <v>0</v>
      </c>
      <c r="AT349">
        <f t="shared" si="9"/>
        <v>1</v>
      </c>
      <c r="AV349">
        <f t="shared" si="10"/>
        <v>1</v>
      </c>
    </row>
    <row r="350" spans="1:48" x14ac:dyDescent="0.2">
      <c r="A350" t="s">
        <v>479</v>
      </c>
      <c r="G350" s="71"/>
    </row>
    <row r="351" spans="1:48" x14ac:dyDescent="0.2">
      <c r="A351" t="s">
        <v>480</v>
      </c>
      <c r="G351" s="71"/>
      <c r="AQ351">
        <f t="shared" si="9"/>
        <v>0</v>
      </c>
      <c r="AR351">
        <f t="shared" si="9"/>
        <v>0</v>
      </c>
      <c r="AS351">
        <f t="shared" si="9"/>
        <v>0</v>
      </c>
      <c r="AT351">
        <f t="shared" si="9"/>
        <v>0</v>
      </c>
      <c r="AV351">
        <f t="shared" si="10"/>
        <v>0</v>
      </c>
    </row>
    <row r="352" spans="1:48" x14ac:dyDescent="0.2">
      <c r="A352" t="s">
        <v>481</v>
      </c>
      <c r="G352" s="71"/>
      <c r="AL352">
        <v>1</v>
      </c>
      <c r="AQ352">
        <f t="shared" si="9"/>
        <v>1</v>
      </c>
      <c r="AR352">
        <f t="shared" si="9"/>
        <v>0</v>
      </c>
      <c r="AS352">
        <f t="shared" si="9"/>
        <v>0</v>
      </c>
      <c r="AT352">
        <f t="shared" si="9"/>
        <v>0</v>
      </c>
      <c r="AV352">
        <f t="shared" si="10"/>
        <v>1</v>
      </c>
    </row>
    <row r="353" spans="1:48" x14ac:dyDescent="0.2">
      <c r="A353" t="s">
        <v>482</v>
      </c>
      <c r="G353" s="71"/>
      <c r="AO353">
        <v>4</v>
      </c>
      <c r="AQ353">
        <f t="shared" si="9"/>
        <v>0</v>
      </c>
      <c r="AR353">
        <f t="shared" si="9"/>
        <v>0</v>
      </c>
      <c r="AS353">
        <f t="shared" si="9"/>
        <v>0</v>
      </c>
      <c r="AT353">
        <f t="shared" si="9"/>
        <v>4</v>
      </c>
      <c r="AV353">
        <f t="shared" si="10"/>
        <v>4</v>
      </c>
    </row>
    <row r="354" spans="1:48" x14ac:dyDescent="0.2">
      <c r="A354" t="s">
        <v>483</v>
      </c>
      <c r="G354" s="71"/>
    </row>
    <row r="355" spans="1:48" x14ac:dyDescent="0.2">
      <c r="A355" t="s">
        <v>484</v>
      </c>
      <c r="G355" s="71"/>
      <c r="AL355">
        <v>4</v>
      </c>
      <c r="AQ355">
        <f t="shared" si="9"/>
        <v>4</v>
      </c>
      <c r="AR355">
        <f t="shared" si="9"/>
        <v>0</v>
      </c>
      <c r="AS355">
        <f t="shared" si="9"/>
        <v>0</v>
      </c>
      <c r="AT355">
        <f t="shared" si="9"/>
        <v>0</v>
      </c>
      <c r="AV355">
        <f t="shared" si="10"/>
        <v>4</v>
      </c>
    </row>
    <row r="356" spans="1:48" x14ac:dyDescent="0.2">
      <c r="A356" t="s">
        <v>4</v>
      </c>
      <c r="G356" s="71"/>
      <c r="AQ356">
        <f t="shared" si="9"/>
        <v>0</v>
      </c>
      <c r="AR356">
        <f t="shared" si="9"/>
        <v>0</v>
      </c>
      <c r="AS356">
        <f t="shared" si="9"/>
        <v>0</v>
      </c>
      <c r="AT356">
        <f t="shared" si="9"/>
        <v>0</v>
      </c>
      <c r="AV356">
        <f t="shared" si="10"/>
        <v>0</v>
      </c>
    </row>
    <row r="357" spans="1:48" x14ac:dyDescent="0.2">
      <c r="A357" t="s">
        <v>485</v>
      </c>
      <c r="C357">
        <v>6</v>
      </c>
      <c r="G357" s="71"/>
      <c r="H357">
        <v>4</v>
      </c>
      <c r="K357">
        <v>1</v>
      </c>
      <c r="AQ357">
        <f t="shared" si="9"/>
        <v>10</v>
      </c>
      <c r="AR357">
        <f t="shared" si="9"/>
        <v>0</v>
      </c>
      <c r="AS357">
        <f t="shared" si="9"/>
        <v>0</v>
      </c>
      <c r="AT357">
        <f t="shared" si="9"/>
        <v>1</v>
      </c>
      <c r="AV357">
        <f t="shared" si="10"/>
        <v>11</v>
      </c>
    </row>
    <row r="358" spans="1:48" x14ac:dyDescent="0.2">
      <c r="A358" t="s">
        <v>486</v>
      </c>
      <c r="G358" s="71"/>
      <c r="AQ358">
        <v>0</v>
      </c>
      <c r="AR358">
        <v>0</v>
      </c>
      <c r="AS358">
        <v>0</v>
      </c>
      <c r="AT358">
        <v>0</v>
      </c>
      <c r="AV358">
        <v>0</v>
      </c>
    </row>
    <row r="359" spans="1:48" x14ac:dyDescent="0.2">
      <c r="A359" t="s">
        <v>487</v>
      </c>
      <c r="G359" s="71"/>
      <c r="AQ359">
        <f t="shared" si="9"/>
        <v>0</v>
      </c>
      <c r="AR359">
        <f t="shared" si="9"/>
        <v>0</v>
      </c>
      <c r="AS359">
        <f t="shared" si="9"/>
        <v>0</v>
      </c>
      <c r="AT359">
        <f t="shared" si="9"/>
        <v>0</v>
      </c>
      <c r="AV359">
        <f t="shared" si="10"/>
        <v>0</v>
      </c>
    </row>
    <row r="360" spans="1:48" x14ac:dyDescent="0.2">
      <c r="A360" t="s">
        <v>488</v>
      </c>
      <c r="G360" s="71"/>
      <c r="AL360">
        <v>1</v>
      </c>
      <c r="AQ360">
        <f t="shared" si="9"/>
        <v>1</v>
      </c>
      <c r="AR360">
        <f t="shared" si="9"/>
        <v>0</v>
      </c>
      <c r="AS360">
        <f t="shared" si="9"/>
        <v>0</v>
      </c>
      <c r="AT360">
        <f t="shared" si="9"/>
        <v>0</v>
      </c>
      <c r="AV360">
        <f t="shared" si="10"/>
        <v>1</v>
      </c>
    </row>
    <row r="361" spans="1:48" x14ac:dyDescent="0.2">
      <c r="A361" t="s">
        <v>489</v>
      </c>
      <c r="G361" s="71"/>
      <c r="AL361">
        <v>2</v>
      </c>
      <c r="AQ361">
        <f t="shared" si="9"/>
        <v>2</v>
      </c>
      <c r="AR361">
        <f t="shared" si="9"/>
        <v>0</v>
      </c>
      <c r="AS361">
        <f t="shared" si="9"/>
        <v>0</v>
      </c>
      <c r="AT361">
        <f t="shared" si="9"/>
        <v>0</v>
      </c>
      <c r="AV361">
        <f t="shared" si="10"/>
        <v>2</v>
      </c>
    </row>
    <row r="362" spans="1:48" x14ac:dyDescent="0.2">
      <c r="A362" t="s">
        <v>490</v>
      </c>
      <c r="G362" s="71"/>
      <c r="AQ362">
        <v>0</v>
      </c>
      <c r="AR362">
        <v>0</v>
      </c>
      <c r="AS362">
        <v>0</v>
      </c>
      <c r="AT362">
        <v>0</v>
      </c>
      <c r="AV362">
        <v>0</v>
      </c>
    </row>
    <row r="363" spans="1:48" x14ac:dyDescent="0.2">
      <c r="A363" t="s">
        <v>491</v>
      </c>
      <c r="C363">
        <v>2</v>
      </c>
      <c r="F363">
        <v>2</v>
      </c>
      <c r="G363" s="71"/>
      <c r="AQ363">
        <f t="shared" si="9"/>
        <v>2</v>
      </c>
      <c r="AR363">
        <f t="shared" si="9"/>
        <v>0</v>
      </c>
      <c r="AS363">
        <f t="shared" si="9"/>
        <v>0</v>
      </c>
      <c r="AT363">
        <f t="shared" si="9"/>
        <v>2</v>
      </c>
      <c r="AV363">
        <f t="shared" si="10"/>
        <v>4</v>
      </c>
    </row>
    <row r="364" spans="1:48" x14ac:dyDescent="0.2">
      <c r="A364" t="s">
        <v>492</v>
      </c>
      <c r="G364" s="71"/>
      <c r="AQ364">
        <f t="shared" si="9"/>
        <v>0</v>
      </c>
      <c r="AR364">
        <f t="shared" si="9"/>
        <v>0</v>
      </c>
      <c r="AS364">
        <f t="shared" si="9"/>
        <v>0</v>
      </c>
      <c r="AT364">
        <f t="shared" si="9"/>
        <v>0</v>
      </c>
      <c r="AV364">
        <f t="shared" si="10"/>
        <v>0</v>
      </c>
    </row>
    <row r="365" spans="1:48" x14ac:dyDescent="0.2">
      <c r="A365" t="s">
        <v>493</v>
      </c>
      <c r="G365" s="71"/>
      <c r="K365">
        <v>1</v>
      </c>
      <c r="AQ365">
        <f t="shared" si="9"/>
        <v>0</v>
      </c>
      <c r="AR365">
        <f t="shared" si="9"/>
        <v>0</v>
      </c>
      <c r="AS365">
        <f t="shared" si="9"/>
        <v>0</v>
      </c>
      <c r="AT365">
        <f t="shared" si="9"/>
        <v>1</v>
      </c>
      <c r="AV365">
        <f t="shared" si="10"/>
        <v>1</v>
      </c>
    </row>
    <row r="366" spans="1:48" x14ac:dyDescent="0.2">
      <c r="A366" t="s">
        <v>494</v>
      </c>
      <c r="G366" s="71"/>
      <c r="AQ366">
        <f t="shared" si="9"/>
        <v>0</v>
      </c>
      <c r="AR366">
        <f t="shared" si="9"/>
        <v>0</v>
      </c>
      <c r="AS366">
        <f t="shared" si="9"/>
        <v>0</v>
      </c>
      <c r="AT366">
        <f t="shared" si="9"/>
        <v>0</v>
      </c>
      <c r="AV366">
        <f t="shared" si="10"/>
        <v>0</v>
      </c>
    </row>
    <row r="367" spans="1:48" x14ac:dyDescent="0.2">
      <c r="A367" t="s">
        <v>495</v>
      </c>
      <c r="G367" s="71"/>
      <c r="AL367">
        <v>2</v>
      </c>
      <c r="AQ367">
        <f t="shared" si="9"/>
        <v>2</v>
      </c>
      <c r="AR367">
        <f t="shared" si="9"/>
        <v>0</v>
      </c>
      <c r="AS367">
        <f t="shared" si="9"/>
        <v>0</v>
      </c>
      <c r="AT367">
        <f t="shared" si="9"/>
        <v>0</v>
      </c>
      <c r="AV367">
        <f t="shared" si="10"/>
        <v>2</v>
      </c>
    </row>
    <row r="368" spans="1:48" x14ac:dyDescent="0.2">
      <c r="A368" t="s">
        <v>496</v>
      </c>
      <c r="G368" s="71"/>
      <c r="AL368">
        <v>1</v>
      </c>
      <c r="AO368">
        <v>4</v>
      </c>
      <c r="AQ368">
        <f t="shared" si="9"/>
        <v>1</v>
      </c>
      <c r="AR368">
        <f t="shared" si="9"/>
        <v>0</v>
      </c>
      <c r="AS368">
        <f t="shared" si="9"/>
        <v>0</v>
      </c>
      <c r="AT368">
        <f t="shared" si="9"/>
        <v>4</v>
      </c>
      <c r="AV368">
        <f t="shared" si="10"/>
        <v>5</v>
      </c>
    </row>
    <row r="369" spans="1:48" x14ac:dyDescent="0.2">
      <c r="A369" t="s">
        <v>497</v>
      </c>
      <c r="G369" s="71"/>
      <c r="AL369">
        <v>2</v>
      </c>
      <c r="AQ369">
        <f t="shared" si="9"/>
        <v>2</v>
      </c>
      <c r="AR369">
        <f t="shared" si="9"/>
        <v>0</v>
      </c>
      <c r="AS369">
        <f t="shared" si="9"/>
        <v>0</v>
      </c>
      <c r="AT369">
        <f t="shared" si="9"/>
        <v>0</v>
      </c>
      <c r="AV369">
        <f t="shared" si="10"/>
        <v>2</v>
      </c>
    </row>
    <row r="370" spans="1:48" x14ac:dyDescent="0.2">
      <c r="A370" t="s">
        <v>498</v>
      </c>
      <c r="G370" s="71"/>
      <c r="AQ370">
        <f t="shared" si="9"/>
        <v>0</v>
      </c>
      <c r="AR370">
        <f t="shared" si="9"/>
        <v>0</v>
      </c>
      <c r="AS370">
        <f t="shared" si="9"/>
        <v>0</v>
      </c>
      <c r="AT370">
        <f t="shared" ref="AT370:AT445" si="11">+F370+K370+P370+U370+Z370+AJ370+AO370+AE370</f>
        <v>0</v>
      </c>
      <c r="AV370">
        <f t="shared" si="10"/>
        <v>0</v>
      </c>
    </row>
    <row r="371" spans="1:48" x14ac:dyDescent="0.2">
      <c r="A371" t="s">
        <v>499</v>
      </c>
      <c r="G371" s="71"/>
      <c r="AQ371">
        <f t="shared" ref="AQ371:AS441" si="12">+C371+H371+M371+R371+W371+AG371+AL371+AB371</f>
        <v>0</v>
      </c>
      <c r="AR371">
        <f t="shared" si="12"/>
        <v>0</v>
      </c>
      <c r="AS371">
        <f t="shared" si="12"/>
        <v>0</v>
      </c>
      <c r="AT371">
        <f t="shared" si="11"/>
        <v>0</v>
      </c>
      <c r="AV371">
        <f t="shared" ref="AV371:AV441" si="13">SUM(AQ371:AU371)</f>
        <v>0</v>
      </c>
    </row>
    <row r="372" spans="1:48" x14ac:dyDescent="0.2">
      <c r="A372" t="s">
        <v>500</v>
      </c>
      <c r="G372" s="71"/>
      <c r="AL372">
        <v>2</v>
      </c>
      <c r="AQ372">
        <f t="shared" si="12"/>
        <v>2</v>
      </c>
      <c r="AR372">
        <f t="shared" si="12"/>
        <v>0</v>
      </c>
      <c r="AS372">
        <f t="shared" si="12"/>
        <v>0</v>
      </c>
      <c r="AT372">
        <f t="shared" si="11"/>
        <v>0</v>
      </c>
      <c r="AV372">
        <f t="shared" si="13"/>
        <v>2</v>
      </c>
    </row>
    <row r="373" spans="1:48" x14ac:dyDescent="0.2">
      <c r="A373" t="s">
        <v>501</v>
      </c>
      <c r="C373">
        <v>5</v>
      </c>
      <c r="F373">
        <v>7</v>
      </c>
      <c r="G373" s="71"/>
      <c r="AQ373">
        <f t="shared" si="12"/>
        <v>5</v>
      </c>
      <c r="AR373">
        <f t="shared" si="12"/>
        <v>0</v>
      </c>
      <c r="AS373">
        <f t="shared" si="12"/>
        <v>0</v>
      </c>
      <c r="AT373">
        <f t="shared" si="11"/>
        <v>7</v>
      </c>
      <c r="AV373">
        <f t="shared" si="13"/>
        <v>12</v>
      </c>
    </row>
    <row r="374" spans="1:48" x14ac:dyDescent="0.2">
      <c r="A374" t="s">
        <v>502</v>
      </c>
      <c r="G374" s="71"/>
      <c r="AL374">
        <v>1</v>
      </c>
      <c r="AQ374">
        <f t="shared" si="12"/>
        <v>1</v>
      </c>
      <c r="AR374">
        <f t="shared" si="12"/>
        <v>0</v>
      </c>
      <c r="AS374">
        <f t="shared" si="12"/>
        <v>0</v>
      </c>
      <c r="AT374">
        <f t="shared" si="11"/>
        <v>0</v>
      </c>
      <c r="AV374">
        <f t="shared" si="13"/>
        <v>1</v>
      </c>
    </row>
    <row r="375" spans="1:48" x14ac:dyDescent="0.2">
      <c r="A375" t="s">
        <v>503</v>
      </c>
      <c r="G375" s="71"/>
      <c r="R375">
        <v>1</v>
      </c>
      <c r="AQ375">
        <f t="shared" si="12"/>
        <v>1</v>
      </c>
      <c r="AR375">
        <f t="shared" si="12"/>
        <v>0</v>
      </c>
      <c r="AS375">
        <f t="shared" si="12"/>
        <v>0</v>
      </c>
      <c r="AT375">
        <f t="shared" si="11"/>
        <v>0</v>
      </c>
      <c r="AV375">
        <f t="shared" si="13"/>
        <v>1</v>
      </c>
    </row>
    <row r="376" spans="1:48" x14ac:dyDescent="0.2">
      <c r="A376" t="s">
        <v>504</v>
      </c>
      <c r="G376" s="71"/>
      <c r="AQ376">
        <f t="shared" si="12"/>
        <v>0</v>
      </c>
      <c r="AR376">
        <f t="shared" si="12"/>
        <v>0</v>
      </c>
      <c r="AS376">
        <f t="shared" si="12"/>
        <v>0</v>
      </c>
      <c r="AT376">
        <f t="shared" si="11"/>
        <v>0</v>
      </c>
      <c r="AV376">
        <f t="shared" si="13"/>
        <v>0</v>
      </c>
    </row>
    <row r="377" spans="1:48" x14ac:dyDescent="0.2">
      <c r="A377" t="s">
        <v>505</v>
      </c>
      <c r="C377">
        <v>5</v>
      </c>
      <c r="G377" s="71"/>
      <c r="AQ377">
        <f t="shared" si="12"/>
        <v>5</v>
      </c>
      <c r="AR377">
        <f t="shared" si="12"/>
        <v>0</v>
      </c>
      <c r="AS377">
        <f t="shared" si="12"/>
        <v>0</v>
      </c>
      <c r="AT377">
        <f t="shared" si="11"/>
        <v>0</v>
      </c>
      <c r="AV377">
        <f t="shared" si="13"/>
        <v>5</v>
      </c>
    </row>
    <row r="378" spans="1:48" x14ac:dyDescent="0.2">
      <c r="A378" t="s">
        <v>506</v>
      </c>
      <c r="G378" s="71"/>
    </row>
    <row r="379" spans="1:48" x14ac:dyDescent="0.2">
      <c r="A379" t="s">
        <v>507</v>
      </c>
      <c r="G379" s="71"/>
      <c r="AQ379">
        <f t="shared" si="12"/>
        <v>0</v>
      </c>
      <c r="AR379">
        <f t="shared" si="12"/>
        <v>0</v>
      </c>
      <c r="AS379">
        <f t="shared" si="12"/>
        <v>0</v>
      </c>
      <c r="AT379">
        <f t="shared" si="11"/>
        <v>0</v>
      </c>
      <c r="AV379">
        <f t="shared" si="13"/>
        <v>0</v>
      </c>
    </row>
    <row r="380" spans="1:48" x14ac:dyDescent="0.2">
      <c r="A380" t="s">
        <v>508</v>
      </c>
      <c r="G380" s="71"/>
      <c r="AG380">
        <v>1</v>
      </c>
      <c r="AQ380">
        <f t="shared" si="12"/>
        <v>1</v>
      </c>
      <c r="AR380">
        <f t="shared" si="12"/>
        <v>0</v>
      </c>
      <c r="AS380">
        <f t="shared" si="12"/>
        <v>0</v>
      </c>
      <c r="AT380">
        <f t="shared" si="11"/>
        <v>0</v>
      </c>
      <c r="AV380">
        <f t="shared" si="13"/>
        <v>1</v>
      </c>
    </row>
    <row r="381" spans="1:48" x14ac:dyDescent="0.2">
      <c r="A381" t="s">
        <v>509</v>
      </c>
      <c r="C381">
        <v>38</v>
      </c>
      <c r="F381">
        <v>1</v>
      </c>
      <c r="G381" s="71"/>
      <c r="AQ381">
        <f t="shared" si="12"/>
        <v>38</v>
      </c>
      <c r="AR381">
        <f t="shared" si="12"/>
        <v>0</v>
      </c>
      <c r="AS381">
        <f t="shared" si="12"/>
        <v>0</v>
      </c>
      <c r="AT381">
        <f t="shared" si="11"/>
        <v>1</v>
      </c>
      <c r="AV381">
        <f t="shared" si="13"/>
        <v>39</v>
      </c>
    </row>
    <row r="382" spans="1:48" x14ac:dyDescent="0.2">
      <c r="A382" t="s">
        <v>510</v>
      </c>
      <c r="G382" s="71"/>
      <c r="AL382">
        <v>2</v>
      </c>
    </row>
    <row r="383" spans="1:48" x14ac:dyDescent="0.2">
      <c r="A383" t="s">
        <v>511</v>
      </c>
      <c r="G383" s="71"/>
      <c r="U383">
        <v>1</v>
      </c>
      <c r="AQ383">
        <f t="shared" si="12"/>
        <v>0</v>
      </c>
      <c r="AR383">
        <f t="shared" si="12"/>
        <v>0</v>
      </c>
      <c r="AS383">
        <f t="shared" si="12"/>
        <v>0</v>
      </c>
      <c r="AT383">
        <f t="shared" si="11"/>
        <v>1</v>
      </c>
      <c r="AV383">
        <f t="shared" si="13"/>
        <v>1</v>
      </c>
    </row>
    <row r="384" spans="1:48" x14ac:dyDescent="0.2">
      <c r="A384" t="s">
        <v>512</v>
      </c>
      <c r="C384">
        <v>10</v>
      </c>
      <c r="G384" s="71"/>
      <c r="AQ384">
        <f t="shared" si="12"/>
        <v>10</v>
      </c>
      <c r="AR384">
        <f t="shared" si="12"/>
        <v>0</v>
      </c>
      <c r="AS384">
        <f t="shared" si="12"/>
        <v>0</v>
      </c>
      <c r="AT384">
        <f t="shared" si="11"/>
        <v>0</v>
      </c>
      <c r="AV384">
        <f t="shared" si="13"/>
        <v>10</v>
      </c>
    </row>
    <row r="385" spans="1:48" x14ac:dyDescent="0.2">
      <c r="A385" t="s">
        <v>513</v>
      </c>
      <c r="G385" s="71"/>
      <c r="AQ385">
        <f t="shared" si="12"/>
        <v>0</v>
      </c>
      <c r="AR385">
        <f t="shared" si="12"/>
        <v>0</v>
      </c>
      <c r="AS385">
        <f t="shared" si="12"/>
        <v>0</v>
      </c>
      <c r="AT385">
        <f t="shared" si="11"/>
        <v>0</v>
      </c>
      <c r="AV385">
        <f t="shared" si="13"/>
        <v>0</v>
      </c>
    </row>
    <row r="386" spans="1:48" x14ac:dyDescent="0.2">
      <c r="A386" t="s">
        <v>514</v>
      </c>
      <c r="G386" s="71"/>
      <c r="H386">
        <v>3</v>
      </c>
      <c r="AQ386">
        <f t="shared" si="12"/>
        <v>3</v>
      </c>
      <c r="AR386">
        <f t="shared" si="12"/>
        <v>0</v>
      </c>
      <c r="AS386">
        <f t="shared" si="12"/>
        <v>0</v>
      </c>
      <c r="AT386">
        <f t="shared" si="11"/>
        <v>0</v>
      </c>
      <c r="AV386">
        <f t="shared" si="13"/>
        <v>3</v>
      </c>
    </row>
    <row r="387" spans="1:48" x14ac:dyDescent="0.2">
      <c r="A387" t="s">
        <v>515</v>
      </c>
      <c r="G387" s="71"/>
      <c r="AQ387">
        <f t="shared" si="12"/>
        <v>0</v>
      </c>
      <c r="AR387">
        <f t="shared" si="12"/>
        <v>0</v>
      </c>
      <c r="AS387">
        <f t="shared" si="12"/>
        <v>0</v>
      </c>
      <c r="AT387">
        <f t="shared" si="11"/>
        <v>0</v>
      </c>
      <c r="AV387">
        <f t="shared" si="13"/>
        <v>0</v>
      </c>
    </row>
    <row r="388" spans="1:48" x14ac:dyDescent="0.2">
      <c r="A388" t="s">
        <v>516</v>
      </c>
      <c r="G388" s="71"/>
      <c r="AL388">
        <v>2</v>
      </c>
      <c r="AQ388">
        <f t="shared" si="12"/>
        <v>2</v>
      </c>
      <c r="AR388">
        <f t="shared" si="12"/>
        <v>0</v>
      </c>
      <c r="AS388">
        <f t="shared" si="12"/>
        <v>0</v>
      </c>
      <c r="AT388">
        <f t="shared" si="11"/>
        <v>0</v>
      </c>
      <c r="AV388">
        <f t="shared" si="13"/>
        <v>2</v>
      </c>
    </row>
    <row r="389" spans="1:48" x14ac:dyDescent="0.2">
      <c r="A389" t="s">
        <v>517</v>
      </c>
      <c r="G389" s="71"/>
      <c r="AQ389">
        <f t="shared" si="12"/>
        <v>0</v>
      </c>
      <c r="AR389">
        <f t="shared" si="12"/>
        <v>0</v>
      </c>
      <c r="AS389">
        <f t="shared" si="12"/>
        <v>0</v>
      </c>
      <c r="AT389">
        <f t="shared" si="11"/>
        <v>0</v>
      </c>
      <c r="AV389">
        <f t="shared" si="13"/>
        <v>0</v>
      </c>
    </row>
    <row r="390" spans="1:48" x14ac:dyDescent="0.2">
      <c r="A390" t="s">
        <v>518</v>
      </c>
      <c r="G390" s="71"/>
      <c r="AQ390">
        <f t="shared" si="12"/>
        <v>0</v>
      </c>
      <c r="AR390">
        <f t="shared" si="12"/>
        <v>0</v>
      </c>
      <c r="AS390">
        <f t="shared" si="12"/>
        <v>0</v>
      </c>
      <c r="AT390">
        <f t="shared" si="11"/>
        <v>0</v>
      </c>
      <c r="AV390">
        <f t="shared" si="13"/>
        <v>0</v>
      </c>
    </row>
    <row r="391" spans="1:48" x14ac:dyDescent="0.2">
      <c r="A391" t="s">
        <v>519</v>
      </c>
      <c r="G391" s="71"/>
      <c r="AQ391">
        <f t="shared" si="12"/>
        <v>0</v>
      </c>
      <c r="AR391">
        <f t="shared" si="12"/>
        <v>0</v>
      </c>
      <c r="AS391">
        <f t="shared" si="12"/>
        <v>0</v>
      </c>
      <c r="AT391">
        <f t="shared" si="11"/>
        <v>0</v>
      </c>
      <c r="AV391">
        <f t="shared" si="13"/>
        <v>0</v>
      </c>
    </row>
    <row r="392" spans="1:48" x14ac:dyDescent="0.2">
      <c r="A392" t="s">
        <v>520</v>
      </c>
      <c r="G392" s="71"/>
      <c r="AL392">
        <v>4</v>
      </c>
      <c r="AQ392">
        <f t="shared" si="12"/>
        <v>4</v>
      </c>
      <c r="AR392">
        <f t="shared" si="12"/>
        <v>0</v>
      </c>
      <c r="AS392">
        <f t="shared" si="12"/>
        <v>0</v>
      </c>
      <c r="AT392">
        <f t="shared" si="11"/>
        <v>0</v>
      </c>
      <c r="AV392">
        <f t="shared" si="13"/>
        <v>4</v>
      </c>
    </row>
    <row r="393" spans="1:48" x14ac:dyDescent="0.2">
      <c r="A393" t="s">
        <v>521</v>
      </c>
      <c r="G393" s="71"/>
      <c r="AL393">
        <v>2</v>
      </c>
      <c r="AQ393">
        <f t="shared" si="12"/>
        <v>2</v>
      </c>
      <c r="AR393">
        <f t="shared" si="12"/>
        <v>0</v>
      </c>
      <c r="AS393">
        <f t="shared" si="12"/>
        <v>0</v>
      </c>
      <c r="AT393">
        <f t="shared" si="11"/>
        <v>0</v>
      </c>
      <c r="AV393">
        <f t="shared" si="13"/>
        <v>2</v>
      </c>
    </row>
    <row r="394" spans="1:48" x14ac:dyDescent="0.2">
      <c r="A394" t="s">
        <v>522</v>
      </c>
      <c r="G394" s="71"/>
      <c r="H394">
        <v>2</v>
      </c>
      <c r="AQ394">
        <f t="shared" si="12"/>
        <v>2</v>
      </c>
      <c r="AR394">
        <f t="shared" si="12"/>
        <v>0</v>
      </c>
      <c r="AS394">
        <f t="shared" si="12"/>
        <v>0</v>
      </c>
      <c r="AT394">
        <f t="shared" si="11"/>
        <v>0</v>
      </c>
      <c r="AV394">
        <f t="shared" si="13"/>
        <v>2</v>
      </c>
    </row>
    <row r="395" spans="1:48" x14ac:dyDescent="0.2">
      <c r="A395" t="s">
        <v>523</v>
      </c>
      <c r="G395" s="71"/>
      <c r="AL395">
        <v>7</v>
      </c>
      <c r="AQ395">
        <f t="shared" si="12"/>
        <v>7</v>
      </c>
      <c r="AR395">
        <f t="shared" si="12"/>
        <v>0</v>
      </c>
      <c r="AS395">
        <f t="shared" si="12"/>
        <v>0</v>
      </c>
      <c r="AT395">
        <f t="shared" si="11"/>
        <v>0</v>
      </c>
      <c r="AV395">
        <f t="shared" si="13"/>
        <v>7</v>
      </c>
    </row>
    <row r="396" spans="1:48" x14ac:dyDescent="0.2">
      <c r="A396" t="s">
        <v>524</v>
      </c>
      <c r="G396" s="71"/>
      <c r="H396">
        <v>1</v>
      </c>
      <c r="AQ396">
        <f t="shared" si="12"/>
        <v>1</v>
      </c>
      <c r="AR396">
        <f t="shared" si="12"/>
        <v>0</v>
      </c>
      <c r="AS396">
        <f t="shared" si="12"/>
        <v>0</v>
      </c>
      <c r="AT396">
        <f t="shared" si="11"/>
        <v>0</v>
      </c>
      <c r="AV396">
        <f t="shared" si="13"/>
        <v>1</v>
      </c>
    </row>
    <row r="397" spans="1:48" x14ac:dyDescent="0.2">
      <c r="A397" t="s">
        <v>525</v>
      </c>
      <c r="C397">
        <v>13</v>
      </c>
      <c r="F397">
        <v>1</v>
      </c>
      <c r="G397" s="71"/>
      <c r="H397">
        <v>49</v>
      </c>
      <c r="K397">
        <v>1</v>
      </c>
      <c r="M397">
        <v>1</v>
      </c>
      <c r="AQ397">
        <f t="shared" si="12"/>
        <v>63</v>
      </c>
      <c r="AR397">
        <f t="shared" si="12"/>
        <v>0</v>
      </c>
      <c r="AS397">
        <f t="shared" si="12"/>
        <v>0</v>
      </c>
      <c r="AT397">
        <f t="shared" si="11"/>
        <v>2</v>
      </c>
      <c r="AV397">
        <f t="shared" si="13"/>
        <v>65</v>
      </c>
    </row>
    <row r="398" spans="1:48" x14ac:dyDescent="0.2">
      <c r="A398" t="s">
        <v>526</v>
      </c>
      <c r="G398" s="71"/>
      <c r="AL398">
        <v>2</v>
      </c>
      <c r="AQ398">
        <f t="shared" si="12"/>
        <v>2</v>
      </c>
      <c r="AR398">
        <f t="shared" si="12"/>
        <v>0</v>
      </c>
      <c r="AS398">
        <f t="shared" si="12"/>
        <v>0</v>
      </c>
      <c r="AT398">
        <f t="shared" si="11"/>
        <v>0</v>
      </c>
      <c r="AV398">
        <f t="shared" si="13"/>
        <v>2</v>
      </c>
    </row>
    <row r="399" spans="1:48" x14ac:dyDescent="0.2">
      <c r="A399" t="s">
        <v>527</v>
      </c>
      <c r="G399" s="71"/>
      <c r="AL399">
        <v>3</v>
      </c>
    </row>
    <row r="400" spans="1:48" x14ac:dyDescent="0.2">
      <c r="A400" t="s">
        <v>528</v>
      </c>
      <c r="C400">
        <v>3</v>
      </c>
      <c r="F400">
        <v>1</v>
      </c>
      <c r="G400" s="71"/>
      <c r="AQ400">
        <f t="shared" si="12"/>
        <v>3</v>
      </c>
      <c r="AR400">
        <f t="shared" si="12"/>
        <v>0</v>
      </c>
      <c r="AS400">
        <f t="shared" si="12"/>
        <v>0</v>
      </c>
      <c r="AT400">
        <f t="shared" si="11"/>
        <v>1</v>
      </c>
      <c r="AV400">
        <f t="shared" si="13"/>
        <v>4</v>
      </c>
    </row>
    <row r="401" spans="1:48" x14ac:dyDescent="0.2">
      <c r="A401" t="s">
        <v>529</v>
      </c>
      <c r="G401" s="71"/>
      <c r="AL401">
        <v>1</v>
      </c>
      <c r="AQ401">
        <f t="shared" si="12"/>
        <v>1</v>
      </c>
      <c r="AR401">
        <f t="shared" si="12"/>
        <v>0</v>
      </c>
      <c r="AS401">
        <f t="shared" si="12"/>
        <v>0</v>
      </c>
      <c r="AT401">
        <f t="shared" si="11"/>
        <v>0</v>
      </c>
      <c r="AV401">
        <f t="shared" si="13"/>
        <v>1</v>
      </c>
    </row>
    <row r="402" spans="1:48" x14ac:dyDescent="0.2">
      <c r="A402" t="s">
        <v>530</v>
      </c>
      <c r="G402" s="71"/>
      <c r="AQ402">
        <f t="shared" si="12"/>
        <v>0</v>
      </c>
      <c r="AR402">
        <f t="shared" si="12"/>
        <v>0</v>
      </c>
      <c r="AS402">
        <f t="shared" si="12"/>
        <v>0</v>
      </c>
      <c r="AT402">
        <f t="shared" si="11"/>
        <v>0</v>
      </c>
      <c r="AV402">
        <f t="shared" si="13"/>
        <v>0</v>
      </c>
    </row>
    <row r="403" spans="1:48" x14ac:dyDescent="0.2">
      <c r="A403" t="s">
        <v>531</v>
      </c>
      <c r="G403" s="71"/>
      <c r="H403">
        <v>4</v>
      </c>
      <c r="AQ403">
        <f t="shared" si="12"/>
        <v>4</v>
      </c>
      <c r="AR403">
        <f t="shared" si="12"/>
        <v>0</v>
      </c>
      <c r="AS403">
        <f t="shared" si="12"/>
        <v>0</v>
      </c>
      <c r="AT403">
        <f t="shared" si="11"/>
        <v>0</v>
      </c>
      <c r="AV403">
        <f t="shared" si="13"/>
        <v>4</v>
      </c>
    </row>
    <row r="404" spans="1:48" x14ac:dyDescent="0.2">
      <c r="A404" t="s">
        <v>532</v>
      </c>
      <c r="C404">
        <v>1</v>
      </c>
      <c r="G404" s="71"/>
      <c r="AQ404">
        <f t="shared" si="12"/>
        <v>1</v>
      </c>
      <c r="AR404">
        <f t="shared" si="12"/>
        <v>0</v>
      </c>
      <c r="AS404">
        <f t="shared" si="12"/>
        <v>0</v>
      </c>
      <c r="AT404">
        <f t="shared" si="11"/>
        <v>0</v>
      </c>
      <c r="AV404">
        <f t="shared" si="13"/>
        <v>1</v>
      </c>
    </row>
    <row r="405" spans="1:48" x14ac:dyDescent="0.2">
      <c r="A405" t="s">
        <v>533</v>
      </c>
      <c r="G405" s="71"/>
      <c r="R405">
        <v>1</v>
      </c>
      <c r="U405">
        <v>3</v>
      </c>
      <c r="AQ405">
        <f t="shared" si="12"/>
        <v>1</v>
      </c>
      <c r="AR405">
        <f t="shared" si="12"/>
        <v>0</v>
      </c>
      <c r="AS405">
        <f t="shared" si="12"/>
        <v>0</v>
      </c>
      <c r="AT405">
        <f t="shared" si="11"/>
        <v>3</v>
      </c>
      <c r="AV405">
        <f t="shared" si="13"/>
        <v>4</v>
      </c>
    </row>
    <row r="406" spans="1:48" x14ac:dyDescent="0.2">
      <c r="A406" t="s">
        <v>534</v>
      </c>
      <c r="G406" s="71"/>
      <c r="AQ406">
        <f t="shared" si="12"/>
        <v>0</v>
      </c>
      <c r="AR406">
        <f t="shared" si="12"/>
        <v>0</v>
      </c>
      <c r="AS406">
        <f t="shared" si="12"/>
        <v>0</v>
      </c>
      <c r="AT406">
        <f t="shared" si="11"/>
        <v>0</v>
      </c>
      <c r="AV406">
        <f t="shared" si="13"/>
        <v>0</v>
      </c>
    </row>
    <row r="407" spans="1:48" x14ac:dyDescent="0.2">
      <c r="A407" t="s">
        <v>535</v>
      </c>
      <c r="G407" s="71"/>
      <c r="AQ407">
        <f t="shared" si="12"/>
        <v>0</v>
      </c>
      <c r="AR407">
        <f t="shared" si="12"/>
        <v>0</v>
      </c>
      <c r="AS407">
        <f t="shared" si="12"/>
        <v>0</v>
      </c>
      <c r="AT407">
        <f t="shared" si="11"/>
        <v>0</v>
      </c>
      <c r="AV407">
        <f t="shared" si="13"/>
        <v>0</v>
      </c>
    </row>
    <row r="408" spans="1:48" x14ac:dyDescent="0.2">
      <c r="A408" t="s">
        <v>536</v>
      </c>
      <c r="G408" s="71"/>
      <c r="AQ408">
        <f t="shared" si="12"/>
        <v>0</v>
      </c>
      <c r="AR408">
        <f t="shared" si="12"/>
        <v>0</v>
      </c>
      <c r="AS408">
        <f t="shared" si="12"/>
        <v>0</v>
      </c>
      <c r="AT408">
        <f t="shared" si="11"/>
        <v>0</v>
      </c>
      <c r="AV408">
        <f t="shared" si="13"/>
        <v>0</v>
      </c>
    </row>
    <row r="409" spans="1:48" x14ac:dyDescent="0.2">
      <c r="A409" t="s">
        <v>537</v>
      </c>
      <c r="C409">
        <v>11</v>
      </c>
      <c r="F409">
        <v>2</v>
      </c>
      <c r="G409" s="71"/>
      <c r="AQ409">
        <f t="shared" si="12"/>
        <v>11</v>
      </c>
      <c r="AR409">
        <f t="shared" si="12"/>
        <v>0</v>
      </c>
      <c r="AS409">
        <f t="shared" si="12"/>
        <v>0</v>
      </c>
      <c r="AT409">
        <f t="shared" si="11"/>
        <v>2</v>
      </c>
      <c r="AV409">
        <f t="shared" si="13"/>
        <v>13</v>
      </c>
    </row>
    <row r="410" spans="1:48" x14ac:dyDescent="0.2">
      <c r="A410" t="s">
        <v>538</v>
      </c>
      <c r="G410" s="71"/>
      <c r="H410">
        <v>1</v>
      </c>
      <c r="AQ410">
        <f t="shared" si="12"/>
        <v>1</v>
      </c>
      <c r="AR410">
        <f t="shared" si="12"/>
        <v>0</v>
      </c>
      <c r="AS410">
        <f t="shared" si="12"/>
        <v>0</v>
      </c>
      <c r="AT410">
        <f t="shared" si="11"/>
        <v>0</v>
      </c>
      <c r="AV410">
        <f t="shared" si="13"/>
        <v>1</v>
      </c>
    </row>
    <row r="411" spans="1:48" x14ac:dyDescent="0.2">
      <c r="A411" t="s">
        <v>539</v>
      </c>
      <c r="G411" s="71"/>
      <c r="AL411">
        <v>2</v>
      </c>
      <c r="AQ411">
        <f t="shared" si="12"/>
        <v>2</v>
      </c>
      <c r="AR411">
        <f t="shared" si="12"/>
        <v>0</v>
      </c>
      <c r="AS411">
        <f t="shared" si="12"/>
        <v>0</v>
      </c>
      <c r="AT411">
        <f t="shared" si="11"/>
        <v>0</v>
      </c>
      <c r="AV411">
        <f t="shared" si="13"/>
        <v>2</v>
      </c>
    </row>
    <row r="412" spans="1:48" x14ac:dyDescent="0.2">
      <c r="A412" t="s">
        <v>540</v>
      </c>
      <c r="C412">
        <v>4</v>
      </c>
      <c r="G412" s="71"/>
    </row>
    <row r="413" spans="1:48" x14ac:dyDescent="0.2">
      <c r="A413" t="s">
        <v>541</v>
      </c>
      <c r="G413" s="71"/>
      <c r="AQ413">
        <f t="shared" si="12"/>
        <v>0</v>
      </c>
      <c r="AR413">
        <f t="shared" si="12"/>
        <v>0</v>
      </c>
      <c r="AS413">
        <f t="shared" si="12"/>
        <v>0</v>
      </c>
      <c r="AT413">
        <f t="shared" si="11"/>
        <v>0</v>
      </c>
      <c r="AV413">
        <f t="shared" si="13"/>
        <v>0</v>
      </c>
    </row>
    <row r="414" spans="1:48" x14ac:dyDescent="0.2">
      <c r="A414" t="s">
        <v>542</v>
      </c>
      <c r="F414">
        <v>1</v>
      </c>
      <c r="G414" s="71"/>
      <c r="AQ414">
        <f t="shared" si="12"/>
        <v>0</v>
      </c>
      <c r="AR414">
        <f t="shared" si="12"/>
        <v>0</v>
      </c>
      <c r="AS414">
        <f t="shared" si="12"/>
        <v>0</v>
      </c>
      <c r="AT414">
        <f t="shared" si="11"/>
        <v>1</v>
      </c>
      <c r="AV414">
        <f t="shared" si="13"/>
        <v>1</v>
      </c>
    </row>
    <row r="415" spans="1:48" x14ac:dyDescent="0.2">
      <c r="A415" t="s">
        <v>543</v>
      </c>
      <c r="G415" s="71"/>
      <c r="AQ415">
        <f t="shared" si="12"/>
        <v>0</v>
      </c>
      <c r="AR415">
        <f t="shared" si="12"/>
        <v>0</v>
      </c>
      <c r="AS415">
        <f t="shared" si="12"/>
        <v>0</v>
      </c>
      <c r="AT415">
        <f t="shared" si="11"/>
        <v>0</v>
      </c>
      <c r="AV415">
        <f t="shared" si="13"/>
        <v>0</v>
      </c>
    </row>
    <row r="416" spans="1:48" x14ac:dyDescent="0.2">
      <c r="A416" t="s">
        <v>544</v>
      </c>
      <c r="G416" s="71"/>
      <c r="AL416">
        <v>1</v>
      </c>
      <c r="AQ416">
        <f t="shared" si="12"/>
        <v>1</v>
      </c>
      <c r="AR416">
        <f t="shared" si="12"/>
        <v>0</v>
      </c>
      <c r="AS416">
        <f t="shared" si="12"/>
        <v>0</v>
      </c>
      <c r="AT416">
        <f t="shared" si="11"/>
        <v>0</v>
      </c>
      <c r="AV416">
        <f t="shared" si="13"/>
        <v>1</v>
      </c>
    </row>
    <row r="417" spans="1:48" x14ac:dyDescent="0.2">
      <c r="A417" t="s">
        <v>545</v>
      </c>
      <c r="G417" s="71"/>
      <c r="AQ417">
        <f t="shared" si="12"/>
        <v>0</v>
      </c>
      <c r="AR417">
        <f t="shared" si="12"/>
        <v>0</v>
      </c>
      <c r="AS417">
        <f t="shared" si="12"/>
        <v>0</v>
      </c>
      <c r="AT417">
        <f t="shared" si="11"/>
        <v>0</v>
      </c>
      <c r="AV417">
        <f t="shared" si="13"/>
        <v>0</v>
      </c>
    </row>
    <row r="418" spans="1:48" x14ac:dyDescent="0.2">
      <c r="A418" t="s">
        <v>546</v>
      </c>
      <c r="G418" s="71"/>
      <c r="AL418">
        <v>1</v>
      </c>
      <c r="AQ418">
        <f t="shared" si="12"/>
        <v>1</v>
      </c>
      <c r="AR418">
        <f t="shared" si="12"/>
        <v>0</v>
      </c>
      <c r="AS418">
        <f t="shared" si="12"/>
        <v>0</v>
      </c>
      <c r="AT418">
        <f t="shared" si="11"/>
        <v>0</v>
      </c>
      <c r="AV418">
        <f t="shared" si="13"/>
        <v>1</v>
      </c>
    </row>
    <row r="419" spans="1:48" x14ac:dyDescent="0.2">
      <c r="A419" t="s">
        <v>547</v>
      </c>
      <c r="G419" s="71"/>
    </row>
    <row r="420" spans="1:48" x14ac:dyDescent="0.2">
      <c r="A420" t="s">
        <v>548</v>
      </c>
      <c r="G420" s="71"/>
      <c r="AL420">
        <v>1</v>
      </c>
      <c r="AQ420">
        <f t="shared" si="12"/>
        <v>1</v>
      </c>
      <c r="AR420">
        <f t="shared" si="12"/>
        <v>0</v>
      </c>
      <c r="AS420">
        <f t="shared" si="12"/>
        <v>0</v>
      </c>
      <c r="AT420">
        <f t="shared" si="11"/>
        <v>0</v>
      </c>
      <c r="AV420">
        <f t="shared" si="13"/>
        <v>1</v>
      </c>
    </row>
    <row r="421" spans="1:48" x14ac:dyDescent="0.2">
      <c r="A421" t="s">
        <v>549</v>
      </c>
      <c r="G421" s="71"/>
      <c r="K421">
        <v>2</v>
      </c>
      <c r="AQ421">
        <f t="shared" si="12"/>
        <v>0</v>
      </c>
      <c r="AR421">
        <f t="shared" si="12"/>
        <v>0</v>
      </c>
      <c r="AS421">
        <f t="shared" si="12"/>
        <v>0</v>
      </c>
      <c r="AT421">
        <f t="shared" si="11"/>
        <v>2</v>
      </c>
      <c r="AV421">
        <f t="shared" si="13"/>
        <v>2</v>
      </c>
    </row>
    <row r="422" spans="1:48" x14ac:dyDescent="0.2">
      <c r="A422" t="s">
        <v>550</v>
      </c>
      <c r="C422">
        <v>1</v>
      </c>
      <c r="G422" s="71"/>
      <c r="AQ422">
        <f t="shared" si="12"/>
        <v>1</v>
      </c>
      <c r="AR422">
        <f t="shared" si="12"/>
        <v>0</v>
      </c>
      <c r="AS422">
        <f t="shared" si="12"/>
        <v>0</v>
      </c>
      <c r="AT422">
        <f t="shared" si="11"/>
        <v>0</v>
      </c>
      <c r="AV422">
        <f t="shared" si="13"/>
        <v>1</v>
      </c>
    </row>
    <row r="423" spans="1:48" x14ac:dyDescent="0.2">
      <c r="A423" t="s">
        <v>551</v>
      </c>
      <c r="G423" s="71"/>
      <c r="AQ423">
        <f t="shared" si="12"/>
        <v>0</v>
      </c>
      <c r="AR423">
        <f t="shared" si="12"/>
        <v>0</v>
      </c>
      <c r="AS423">
        <f t="shared" si="12"/>
        <v>0</v>
      </c>
      <c r="AT423">
        <f t="shared" si="11"/>
        <v>0</v>
      </c>
      <c r="AV423">
        <f t="shared" si="13"/>
        <v>0</v>
      </c>
    </row>
    <row r="424" spans="1:48" x14ac:dyDescent="0.2">
      <c r="A424" t="s">
        <v>552</v>
      </c>
      <c r="G424" s="71"/>
      <c r="AQ424">
        <f t="shared" si="12"/>
        <v>0</v>
      </c>
      <c r="AR424">
        <f t="shared" si="12"/>
        <v>0</v>
      </c>
      <c r="AS424">
        <f t="shared" si="12"/>
        <v>0</v>
      </c>
      <c r="AT424">
        <f t="shared" si="11"/>
        <v>0</v>
      </c>
      <c r="AV424">
        <f t="shared" si="13"/>
        <v>0</v>
      </c>
    </row>
    <row r="425" spans="1:48" x14ac:dyDescent="0.2">
      <c r="A425" t="s">
        <v>553</v>
      </c>
      <c r="G425" s="71"/>
      <c r="AL425">
        <v>2</v>
      </c>
      <c r="AQ425">
        <f t="shared" si="12"/>
        <v>2</v>
      </c>
      <c r="AR425">
        <f t="shared" si="12"/>
        <v>0</v>
      </c>
      <c r="AS425">
        <f t="shared" si="12"/>
        <v>0</v>
      </c>
      <c r="AT425">
        <f t="shared" si="11"/>
        <v>0</v>
      </c>
      <c r="AV425">
        <f t="shared" si="13"/>
        <v>2</v>
      </c>
    </row>
    <row r="426" spans="1:48" x14ac:dyDescent="0.2">
      <c r="A426" t="s">
        <v>554</v>
      </c>
      <c r="G426" s="71"/>
      <c r="AL426">
        <v>5</v>
      </c>
      <c r="AQ426">
        <f t="shared" si="12"/>
        <v>5</v>
      </c>
      <c r="AR426">
        <f t="shared" si="12"/>
        <v>0</v>
      </c>
      <c r="AS426">
        <f t="shared" si="12"/>
        <v>0</v>
      </c>
      <c r="AT426">
        <f t="shared" si="11"/>
        <v>0</v>
      </c>
      <c r="AV426">
        <f t="shared" si="13"/>
        <v>5</v>
      </c>
    </row>
    <row r="427" spans="1:48" x14ac:dyDescent="0.2">
      <c r="A427" t="s">
        <v>555</v>
      </c>
      <c r="G427" s="71"/>
      <c r="AL427">
        <v>4</v>
      </c>
      <c r="AQ427">
        <f t="shared" si="12"/>
        <v>4</v>
      </c>
      <c r="AR427">
        <f t="shared" si="12"/>
        <v>0</v>
      </c>
      <c r="AS427">
        <f t="shared" si="12"/>
        <v>0</v>
      </c>
      <c r="AT427">
        <f t="shared" si="11"/>
        <v>0</v>
      </c>
      <c r="AV427">
        <f t="shared" si="13"/>
        <v>4</v>
      </c>
    </row>
    <row r="428" spans="1:48" x14ac:dyDescent="0.2">
      <c r="A428" t="s">
        <v>556</v>
      </c>
      <c r="C428">
        <v>4</v>
      </c>
      <c r="G428" s="71"/>
      <c r="AL428">
        <v>1</v>
      </c>
      <c r="AQ428">
        <f t="shared" si="12"/>
        <v>5</v>
      </c>
      <c r="AR428">
        <f t="shared" si="12"/>
        <v>0</v>
      </c>
      <c r="AS428">
        <f t="shared" si="12"/>
        <v>0</v>
      </c>
      <c r="AT428">
        <f t="shared" si="11"/>
        <v>0</v>
      </c>
      <c r="AV428">
        <f t="shared" si="13"/>
        <v>5</v>
      </c>
    </row>
    <row r="429" spans="1:48" x14ac:dyDescent="0.2">
      <c r="A429" t="s">
        <v>557</v>
      </c>
      <c r="G429" s="71"/>
      <c r="H429">
        <v>1</v>
      </c>
    </row>
    <row r="430" spans="1:48" x14ac:dyDescent="0.2">
      <c r="A430" t="s">
        <v>558</v>
      </c>
      <c r="G430" s="71"/>
      <c r="K430">
        <v>1</v>
      </c>
      <c r="AQ430">
        <f t="shared" si="12"/>
        <v>0</v>
      </c>
      <c r="AR430">
        <f t="shared" si="12"/>
        <v>0</v>
      </c>
      <c r="AS430">
        <f t="shared" si="12"/>
        <v>0</v>
      </c>
      <c r="AT430">
        <f t="shared" si="11"/>
        <v>1</v>
      </c>
      <c r="AV430">
        <f t="shared" si="13"/>
        <v>1</v>
      </c>
    </row>
    <row r="431" spans="1:48" x14ac:dyDescent="0.2">
      <c r="A431" t="s">
        <v>559</v>
      </c>
      <c r="G431" s="71"/>
      <c r="AL431">
        <v>6</v>
      </c>
      <c r="AQ431">
        <f t="shared" si="12"/>
        <v>6</v>
      </c>
      <c r="AR431">
        <f t="shared" si="12"/>
        <v>0</v>
      </c>
      <c r="AS431">
        <f t="shared" si="12"/>
        <v>0</v>
      </c>
      <c r="AT431">
        <f t="shared" si="11"/>
        <v>0</v>
      </c>
      <c r="AV431">
        <f t="shared" si="13"/>
        <v>6</v>
      </c>
    </row>
    <row r="432" spans="1:48" x14ac:dyDescent="0.2">
      <c r="A432" t="s">
        <v>560</v>
      </c>
      <c r="G432" s="71"/>
      <c r="AQ432">
        <f t="shared" si="12"/>
        <v>0</v>
      </c>
      <c r="AR432">
        <f t="shared" si="12"/>
        <v>0</v>
      </c>
      <c r="AS432">
        <f t="shared" si="12"/>
        <v>0</v>
      </c>
      <c r="AT432">
        <f t="shared" si="11"/>
        <v>0</v>
      </c>
      <c r="AV432">
        <f t="shared" si="13"/>
        <v>0</v>
      </c>
    </row>
    <row r="433" spans="1:48" x14ac:dyDescent="0.2">
      <c r="A433" t="s">
        <v>561</v>
      </c>
      <c r="G433" s="71"/>
      <c r="H433">
        <v>3</v>
      </c>
      <c r="K433">
        <v>1</v>
      </c>
      <c r="AQ433">
        <f t="shared" si="12"/>
        <v>3</v>
      </c>
      <c r="AR433">
        <f t="shared" si="12"/>
        <v>0</v>
      </c>
      <c r="AS433">
        <f t="shared" si="12"/>
        <v>0</v>
      </c>
      <c r="AT433">
        <f t="shared" si="11"/>
        <v>1</v>
      </c>
      <c r="AV433">
        <f t="shared" si="13"/>
        <v>4</v>
      </c>
    </row>
    <row r="434" spans="1:48" x14ac:dyDescent="0.2">
      <c r="A434" t="s">
        <v>562</v>
      </c>
      <c r="G434" s="71"/>
      <c r="AL434">
        <v>2</v>
      </c>
      <c r="AQ434">
        <f t="shared" si="12"/>
        <v>2</v>
      </c>
      <c r="AR434">
        <f t="shared" si="12"/>
        <v>0</v>
      </c>
      <c r="AS434">
        <f t="shared" si="12"/>
        <v>0</v>
      </c>
      <c r="AT434">
        <f t="shared" si="11"/>
        <v>0</v>
      </c>
      <c r="AV434">
        <f t="shared" si="13"/>
        <v>2</v>
      </c>
    </row>
    <row r="435" spans="1:48" x14ac:dyDescent="0.2">
      <c r="A435" t="s">
        <v>563</v>
      </c>
      <c r="G435" s="71"/>
    </row>
    <row r="436" spans="1:48" x14ac:dyDescent="0.2">
      <c r="A436" t="s">
        <v>564</v>
      </c>
      <c r="C436">
        <v>4</v>
      </c>
      <c r="G436" s="71"/>
      <c r="AQ436">
        <f t="shared" si="12"/>
        <v>4</v>
      </c>
      <c r="AR436">
        <f t="shared" si="12"/>
        <v>0</v>
      </c>
      <c r="AS436">
        <f t="shared" si="12"/>
        <v>0</v>
      </c>
      <c r="AT436">
        <f t="shared" si="11"/>
        <v>0</v>
      </c>
      <c r="AV436">
        <f t="shared" si="13"/>
        <v>4</v>
      </c>
    </row>
    <row r="437" spans="1:48" x14ac:dyDescent="0.2">
      <c r="A437" t="s">
        <v>565</v>
      </c>
      <c r="C437">
        <v>9</v>
      </c>
      <c r="F437">
        <v>2</v>
      </c>
      <c r="G437" s="71"/>
      <c r="AQ437">
        <f t="shared" si="12"/>
        <v>9</v>
      </c>
      <c r="AR437">
        <f t="shared" si="12"/>
        <v>0</v>
      </c>
      <c r="AS437">
        <f t="shared" si="12"/>
        <v>0</v>
      </c>
      <c r="AT437">
        <f t="shared" si="11"/>
        <v>2</v>
      </c>
      <c r="AV437">
        <f t="shared" si="13"/>
        <v>11</v>
      </c>
    </row>
    <row r="438" spans="1:48" x14ac:dyDescent="0.2">
      <c r="A438" t="s">
        <v>566</v>
      </c>
      <c r="C438">
        <v>1</v>
      </c>
      <c r="G438" s="71"/>
    </row>
    <row r="439" spans="1:48" x14ac:dyDescent="0.2">
      <c r="A439" t="s">
        <v>567</v>
      </c>
      <c r="G439" s="71"/>
      <c r="AL439">
        <v>1</v>
      </c>
      <c r="AQ439">
        <f t="shared" si="12"/>
        <v>1</v>
      </c>
      <c r="AR439">
        <f t="shared" si="12"/>
        <v>0</v>
      </c>
      <c r="AS439">
        <f t="shared" si="12"/>
        <v>0</v>
      </c>
      <c r="AT439">
        <f t="shared" si="11"/>
        <v>0</v>
      </c>
      <c r="AV439">
        <f t="shared" si="13"/>
        <v>1</v>
      </c>
    </row>
    <row r="440" spans="1:48" x14ac:dyDescent="0.2">
      <c r="A440" t="s">
        <v>568</v>
      </c>
      <c r="C440">
        <v>1</v>
      </c>
      <c r="G440" s="71"/>
      <c r="AL440">
        <v>2</v>
      </c>
      <c r="AQ440">
        <f t="shared" si="12"/>
        <v>3</v>
      </c>
      <c r="AR440">
        <f t="shared" si="12"/>
        <v>0</v>
      </c>
      <c r="AS440">
        <f t="shared" si="12"/>
        <v>0</v>
      </c>
      <c r="AT440">
        <f t="shared" si="11"/>
        <v>0</v>
      </c>
      <c r="AV440">
        <f t="shared" si="13"/>
        <v>3</v>
      </c>
    </row>
    <row r="441" spans="1:48" x14ac:dyDescent="0.2">
      <c r="A441" t="s">
        <v>569</v>
      </c>
      <c r="C441">
        <v>2</v>
      </c>
      <c r="G441" s="71"/>
      <c r="AQ441">
        <f t="shared" si="12"/>
        <v>2</v>
      </c>
      <c r="AR441">
        <f t="shared" si="12"/>
        <v>0</v>
      </c>
      <c r="AS441">
        <f t="shared" si="12"/>
        <v>0</v>
      </c>
      <c r="AT441">
        <f t="shared" si="11"/>
        <v>0</v>
      </c>
      <c r="AV441">
        <f t="shared" si="13"/>
        <v>2</v>
      </c>
    </row>
    <row r="442" spans="1:48" x14ac:dyDescent="0.2">
      <c r="A442" t="s">
        <v>570</v>
      </c>
      <c r="G442" s="71"/>
      <c r="AL442">
        <v>24</v>
      </c>
      <c r="AQ442">
        <f t="shared" ref="AQ442:AT515" si="14">+C442+H442+M442+R442+W442+AG442+AL442+AB442</f>
        <v>24</v>
      </c>
      <c r="AR442">
        <f t="shared" si="14"/>
        <v>0</v>
      </c>
      <c r="AS442">
        <f t="shared" si="14"/>
        <v>0</v>
      </c>
      <c r="AT442">
        <f t="shared" si="11"/>
        <v>0</v>
      </c>
      <c r="AV442">
        <f t="shared" ref="AV442:AV515" si="15">SUM(AQ442:AU442)</f>
        <v>24</v>
      </c>
    </row>
    <row r="443" spans="1:48" x14ac:dyDescent="0.2">
      <c r="A443" t="s">
        <v>571</v>
      </c>
      <c r="G443" s="71"/>
      <c r="AQ443">
        <f t="shared" si="14"/>
        <v>0</v>
      </c>
      <c r="AR443">
        <f t="shared" si="14"/>
        <v>0</v>
      </c>
      <c r="AS443">
        <f t="shared" si="14"/>
        <v>0</v>
      </c>
      <c r="AT443">
        <f t="shared" si="11"/>
        <v>0</v>
      </c>
      <c r="AV443">
        <f t="shared" si="15"/>
        <v>0</v>
      </c>
    </row>
    <row r="444" spans="1:48" x14ac:dyDescent="0.2">
      <c r="A444" t="s">
        <v>572</v>
      </c>
      <c r="C444">
        <v>2</v>
      </c>
      <c r="G444" s="71"/>
      <c r="AQ444">
        <f t="shared" si="14"/>
        <v>2</v>
      </c>
      <c r="AR444">
        <f t="shared" si="14"/>
        <v>0</v>
      </c>
      <c r="AS444">
        <f t="shared" si="14"/>
        <v>0</v>
      </c>
      <c r="AT444">
        <f t="shared" si="11"/>
        <v>0</v>
      </c>
      <c r="AV444">
        <f t="shared" si="15"/>
        <v>2</v>
      </c>
    </row>
    <row r="445" spans="1:48" x14ac:dyDescent="0.2">
      <c r="A445" t="s">
        <v>573</v>
      </c>
      <c r="G445" s="71"/>
      <c r="AL445">
        <v>2</v>
      </c>
      <c r="AQ445">
        <f t="shared" si="14"/>
        <v>2</v>
      </c>
      <c r="AR445">
        <f t="shared" si="14"/>
        <v>0</v>
      </c>
      <c r="AS445">
        <f t="shared" si="14"/>
        <v>0</v>
      </c>
      <c r="AT445">
        <f t="shared" si="11"/>
        <v>0</v>
      </c>
      <c r="AV445">
        <f t="shared" si="15"/>
        <v>2</v>
      </c>
    </row>
    <row r="446" spans="1:48" x14ac:dyDescent="0.2">
      <c r="A446" t="s">
        <v>574</v>
      </c>
      <c r="G446" s="71"/>
      <c r="AQ446">
        <f t="shared" si="14"/>
        <v>0</v>
      </c>
      <c r="AR446">
        <f t="shared" si="14"/>
        <v>0</v>
      </c>
      <c r="AS446">
        <f t="shared" si="14"/>
        <v>0</v>
      </c>
      <c r="AT446">
        <f t="shared" si="14"/>
        <v>0</v>
      </c>
      <c r="AV446">
        <f t="shared" si="15"/>
        <v>0</v>
      </c>
    </row>
    <row r="447" spans="1:48" x14ac:dyDescent="0.2">
      <c r="A447" t="s">
        <v>575</v>
      </c>
      <c r="C447">
        <v>2</v>
      </c>
      <c r="G447" s="71"/>
    </row>
    <row r="448" spans="1:48" x14ac:dyDescent="0.2">
      <c r="A448" t="s">
        <v>576</v>
      </c>
      <c r="G448" s="71"/>
    </row>
    <row r="449" spans="1:48" x14ac:dyDescent="0.2">
      <c r="A449" t="s">
        <v>1022</v>
      </c>
      <c r="C449">
        <v>4</v>
      </c>
      <c r="F449">
        <v>2</v>
      </c>
      <c r="G449" s="71"/>
      <c r="Z449">
        <v>2</v>
      </c>
      <c r="AQ449">
        <f t="shared" si="14"/>
        <v>4</v>
      </c>
      <c r="AR449">
        <f t="shared" si="14"/>
        <v>0</v>
      </c>
      <c r="AS449">
        <f t="shared" si="14"/>
        <v>0</v>
      </c>
      <c r="AT449">
        <f t="shared" si="14"/>
        <v>4</v>
      </c>
      <c r="AV449">
        <f t="shared" si="15"/>
        <v>8</v>
      </c>
    </row>
    <row r="450" spans="1:48" x14ac:dyDescent="0.2">
      <c r="A450" t="s">
        <v>577</v>
      </c>
      <c r="C450">
        <v>3</v>
      </c>
      <c r="G450" s="71"/>
    </row>
    <row r="451" spans="1:48" x14ac:dyDescent="0.2">
      <c r="A451" t="s">
        <v>578</v>
      </c>
      <c r="G451" s="71"/>
      <c r="AL451">
        <v>1</v>
      </c>
      <c r="AQ451">
        <f t="shared" si="14"/>
        <v>1</v>
      </c>
      <c r="AR451">
        <f t="shared" si="14"/>
        <v>0</v>
      </c>
      <c r="AS451">
        <f t="shared" si="14"/>
        <v>0</v>
      </c>
      <c r="AT451">
        <f t="shared" si="14"/>
        <v>0</v>
      </c>
      <c r="AV451">
        <f t="shared" si="15"/>
        <v>1</v>
      </c>
    </row>
    <row r="452" spans="1:48" x14ac:dyDescent="0.2">
      <c r="A452" t="s">
        <v>579</v>
      </c>
      <c r="C452">
        <v>31</v>
      </c>
      <c r="F452">
        <v>36</v>
      </c>
      <c r="G452" s="71"/>
      <c r="AL452">
        <v>2</v>
      </c>
      <c r="AQ452">
        <f t="shared" si="14"/>
        <v>33</v>
      </c>
      <c r="AR452">
        <f t="shared" si="14"/>
        <v>0</v>
      </c>
      <c r="AS452">
        <f t="shared" si="14"/>
        <v>0</v>
      </c>
      <c r="AT452">
        <f t="shared" si="14"/>
        <v>36</v>
      </c>
      <c r="AV452">
        <f t="shared" si="15"/>
        <v>69</v>
      </c>
    </row>
    <row r="453" spans="1:48" x14ac:dyDescent="0.2">
      <c r="A453" t="s">
        <v>580</v>
      </c>
      <c r="G453" s="71"/>
      <c r="M453">
        <v>1</v>
      </c>
      <c r="AQ453">
        <f t="shared" si="14"/>
        <v>1</v>
      </c>
      <c r="AR453">
        <f t="shared" si="14"/>
        <v>0</v>
      </c>
      <c r="AS453">
        <f t="shared" si="14"/>
        <v>0</v>
      </c>
      <c r="AT453">
        <f t="shared" si="14"/>
        <v>0</v>
      </c>
      <c r="AV453">
        <f t="shared" si="15"/>
        <v>1</v>
      </c>
    </row>
    <row r="454" spans="1:48" x14ac:dyDescent="0.2">
      <c r="A454" t="s">
        <v>581</v>
      </c>
      <c r="C454">
        <v>14</v>
      </c>
      <c r="F454">
        <v>2</v>
      </c>
      <c r="G454" s="71"/>
      <c r="AL454">
        <v>1</v>
      </c>
      <c r="AQ454">
        <f t="shared" si="14"/>
        <v>15</v>
      </c>
      <c r="AR454">
        <f t="shared" si="14"/>
        <v>0</v>
      </c>
      <c r="AS454">
        <f t="shared" si="14"/>
        <v>0</v>
      </c>
      <c r="AT454">
        <f t="shared" si="14"/>
        <v>2</v>
      </c>
      <c r="AV454">
        <f t="shared" si="15"/>
        <v>17</v>
      </c>
    </row>
    <row r="455" spans="1:48" x14ac:dyDescent="0.2">
      <c r="A455" t="s">
        <v>582</v>
      </c>
      <c r="C455">
        <v>1</v>
      </c>
      <c r="G455" s="71"/>
    </row>
    <row r="456" spans="1:48" x14ac:dyDescent="0.2">
      <c r="A456" t="s">
        <v>583</v>
      </c>
      <c r="G456" s="71"/>
      <c r="AQ456">
        <f t="shared" si="14"/>
        <v>0</v>
      </c>
      <c r="AR456">
        <f t="shared" si="14"/>
        <v>0</v>
      </c>
      <c r="AS456">
        <f t="shared" si="14"/>
        <v>0</v>
      </c>
      <c r="AT456">
        <f t="shared" si="14"/>
        <v>0</v>
      </c>
      <c r="AV456">
        <f t="shared" si="15"/>
        <v>0</v>
      </c>
    </row>
    <row r="457" spans="1:48" x14ac:dyDescent="0.2">
      <c r="A457" t="s">
        <v>584</v>
      </c>
      <c r="G457" s="71"/>
      <c r="AL457">
        <v>2</v>
      </c>
      <c r="AQ457">
        <f t="shared" si="14"/>
        <v>2</v>
      </c>
      <c r="AR457">
        <f t="shared" si="14"/>
        <v>0</v>
      </c>
      <c r="AS457">
        <f t="shared" si="14"/>
        <v>0</v>
      </c>
      <c r="AT457">
        <f t="shared" si="14"/>
        <v>0</v>
      </c>
      <c r="AV457">
        <f t="shared" si="15"/>
        <v>2</v>
      </c>
    </row>
    <row r="458" spans="1:48" x14ac:dyDescent="0.2">
      <c r="A458" t="s">
        <v>585</v>
      </c>
      <c r="G458" s="71"/>
      <c r="R458">
        <v>1</v>
      </c>
      <c r="AQ458">
        <f t="shared" si="14"/>
        <v>1</v>
      </c>
      <c r="AR458">
        <f t="shared" si="14"/>
        <v>0</v>
      </c>
      <c r="AS458">
        <f t="shared" si="14"/>
        <v>0</v>
      </c>
      <c r="AT458">
        <f t="shared" si="14"/>
        <v>0</v>
      </c>
      <c r="AV458">
        <f t="shared" si="15"/>
        <v>1</v>
      </c>
    </row>
    <row r="459" spans="1:48" x14ac:dyDescent="0.2">
      <c r="A459" t="s">
        <v>586</v>
      </c>
      <c r="C459">
        <v>4</v>
      </c>
      <c r="G459" s="71"/>
      <c r="AQ459">
        <f t="shared" si="14"/>
        <v>4</v>
      </c>
      <c r="AR459">
        <f t="shared" si="14"/>
        <v>0</v>
      </c>
      <c r="AS459">
        <f t="shared" si="14"/>
        <v>0</v>
      </c>
      <c r="AT459">
        <f t="shared" si="14"/>
        <v>0</v>
      </c>
      <c r="AV459">
        <f t="shared" si="15"/>
        <v>4</v>
      </c>
    </row>
    <row r="460" spans="1:48" x14ac:dyDescent="0.2">
      <c r="A460" t="s">
        <v>587</v>
      </c>
      <c r="C460">
        <v>1</v>
      </c>
      <c r="G460" s="71"/>
      <c r="AQ460">
        <f t="shared" si="14"/>
        <v>1</v>
      </c>
      <c r="AR460">
        <f t="shared" si="14"/>
        <v>0</v>
      </c>
      <c r="AS460">
        <f t="shared" si="14"/>
        <v>0</v>
      </c>
      <c r="AT460">
        <f t="shared" si="14"/>
        <v>0</v>
      </c>
      <c r="AV460">
        <f t="shared" si="15"/>
        <v>1</v>
      </c>
    </row>
    <row r="461" spans="1:48" x14ac:dyDescent="0.2">
      <c r="A461" t="s">
        <v>588</v>
      </c>
      <c r="G461" s="71"/>
      <c r="AL461">
        <v>1</v>
      </c>
      <c r="AQ461">
        <f t="shared" si="14"/>
        <v>1</v>
      </c>
      <c r="AR461">
        <f t="shared" si="14"/>
        <v>0</v>
      </c>
      <c r="AS461">
        <f t="shared" si="14"/>
        <v>0</v>
      </c>
      <c r="AT461">
        <f t="shared" si="14"/>
        <v>0</v>
      </c>
      <c r="AV461">
        <f t="shared" si="15"/>
        <v>1</v>
      </c>
    </row>
    <row r="462" spans="1:48" x14ac:dyDescent="0.2">
      <c r="A462" t="s">
        <v>589</v>
      </c>
      <c r="G462" s="71"/>
      <c r="AQ462">
        <f t="shared" si="14"/>
        <v>0</v>
      </c>
      <c r="AR462">
        <f t="shared" si="14"/>
        <v>0</v>
      </c>
      <c r="AS462">
        <f t="shared" si="14"/>
        <v>0</v>
      </c>
      <c r="AT462">
        <f t="shared" si="14"/>
        <v>0</v>
      </c>
      <c r="AV462">
        <f t="shared" si="15"/>
        <v>0</v>
      </c>
    </row>
    <row r="463" spans="1:48" x14ac:dyDescent="0.2">
      <c r="A463" t="s">
        <v>590</v>
      </c>
      <c r="G463" s="71"/>
      <c r="AL463">
        <v>7</v>
      </c>
      <c r="AQ463">
        <f t="shared" si="14"/>
        <v>7</v>
      </c>
      <c r="AR463">
        <f t="shared" si="14"/>
        <v>0</v>
      </c>
      <c r="AS463">
        <f t="shared" si="14"/>
        <v>0</v>
      </c>
      <c r="AT463">
        <f t="shared" si="14"/>
        <v>0</v>
      </c>
      <c r="AV463">
        <f t="shared" si="15"/>
        <v>7</v>
      </c>
    </row>
    <row r="464" spans="1:48" x14ac:dyDescent="0.2">
      <c r="A464" t="s">
        <v>591</v>
      </c>
      <c r="G464" s="71"/>
      <c r="H464">
        <v>1</v>
      </c>
    </row>
    <row r="465" spans="1:48" x14ac:dyDescent="0.2">
      <c r="A465" t="s">
        <v>592</v>
      </c>
      <c r="G465" s="71"/>
    </row>
    <row r="466" spans="1:48" x14ac:dyDescent="0.2">
      <c r="A466" t="s">
        <v>593</v>
      </c>
      <c r="G466" s="71"/>
    </row>
    <row r="467" spans="1:48" x14ac:dyDescent="0.2">
      <c r="A467" t="s">
        <v>594</v>
      </c>
      <c r="G467" s="71"/>
      <c r="AL467">
        <v>1</v>
      </c>
      <c r="AQ467">
        <f t="shared" si="14"/>
        <v>1</v>
      </c>
      <c r="AR467">
        <f t="shared" si="14"/>
        <v>0</v>
      </c>
      <c r="AS467">
        <f t="shared" si="14"/>
        <v>0</v>
      </c>
      <c r="AT467">
        <f t="shared" si="14"/>
        <v>0</v>
      </c>
      <c r="AV467">
        <f t="shared" si="15"/>
        <v>1</v>
      </c>
    </row>
    <row r="468" spans="1:48" x14ac:dyDescent="0.2">
      <c r="A468" t="s">
        <v>595</v>
      </c>
      <c r="G468" s="71"/>
      <c r="AL468">
        <v>5</v>
      </c>
      <c r="AQ468">
        <f t="shared" si="14"/>
        <v>5</v>
      </c>
      <c r="AR468">
        <f t="shared" si="14"/>
        <v>0</v>
      </c>
      <c r="AS468">
        <f t="shared" si="14"/>
        <v>0</v>
      </c>
      <c r="AT468">
        <f t="shared" si="14"/>
        <v>0</v>
      </c>
      <c r="AV468">
        <f t="shared" si="15"/>
        <v>5</v>
      </c>
    </row>
    <row r="469" spans="1:48" x14ac:dyDescent="0.2">
      <c r="A469" t="s">
        <v>596</v>
      </c>
      <c r="C469">
        <v>2</v>
      </c>
      <c r="G469" s="71"/>
    </row>
    <row r="470" spans="1:48" x14ac:dyDescent="0.2">
      <c r="A470" t="s">
        <v>5</v>
      </c>
      <c r="G470" s="71"/>
      <c r="AL470">
        <v>28</v>
      </c>
      <c r="AO470">
        <v>2</v>
      </c>
      <c r="AQ470">
        <f t="shared" si="14"/>
        <v>28</v>
      </c>
      <c r="AR470">
        <f t="shared" si="14"/>
        <v>0</v>
      </c>
      <c r="AS470">
        <f t="shared" si="14"/>
        <v>0</v>
      </c>
      <c r="AT470">
        <f t="shared" si="14"/>
        <v>2</v>
      </c>
      <c r="AV470">
        <f t="shared" si="15"/>
        <v>30</v>
      </c>
    </row>
    <row r="471" spans="1:48" x14ac:dyDescent="0.2">
      <c r="A471" t="s">
        <v>597</v>
      </c>
      <c r="G471" s="71"/>
      <c r="AQ471">
        <f t="shared" si="14"/>
        <v>0</v>
      </c>
      <c r="AR471">
        <f t="shared" si="14"/>
        <v>0</v>
      </c>
      <c r="AS471">
        <f t="shared" si="14"/>
        <v>0</v>
      </c>
      <c r="AT471">
        <f t="shared" si="14"/>
        <v>0</v>
      </c>
      <c r="AV471">
        <f t="shared" si="15"/>
        <v>0</v>
      </c>
    </row>
    <row r="472" spans="1:48" x14ac:dyDescent="0.2">
      <c r="A472" t="s">
        <v>598</v>
      </c>
      <c r="G472" s="71"/>
      <c r="AL472">
        <v>2</v>
      </c>
      <c r="AQ472">
        <f t="shared" si="14"/>
        <v>2</v>
      </c>
      <c r="AR472">
        <f t="shared" si="14"/>
        <v>0</v>
      </c>
      <c r="AS472">
        <f t="shared" si="14"/>
        <v>0</v>
      </c>
      <c r="AT472">
        <f t="shared" si="14"/>
        <v>0</v>
      </c>
      <c r="AV472">
        <f t="shared" si="15"/>
        <v>2</v>
      </c>
    </row>
    <row r="473" spans="1:48" x14ac:dyDescent="0.2">
      <c r="A473" t="s">
        <v>599</v>
      </c>
      <c r="G473" s="71"/>
      <c r="AL473">
        <v>3</v>
      </c>
      <c r="AQ473">
        <f t="shared" si="14"/>
        <v>3</v>
      </c>
      <c r="AR473">
        <f t="shared" si="14"/>
        <v>0</v>
      </c>
      <c r="AS473">
        <f t="shared" si="14"/>
        <v>0</v>
      </c>
      <c r="AT473">
        <f t="shared" si="14"/>
        <v>0</v>
      </c>
      <c r="AV473">
        <f t="shared" si="15"/>
        <v>3</v>
      </c>
    </row>
    <row r="474" spans="1:48" x14ac:dyDescent="0.2">
      <c r="A474" t="s">
        <v>600</v>
      </c>
      <c r="G474" s="71"/>
      <c r="AL474">
        <v>2</v>
      </c>
      <c r="AQ474">
        <f t="shared" si="14"/>
        <v>2</v>
      </c>
      <c r="AR474">
        <f t="shared" si="14"/>
        <v>0</v>
      </c>
      <c r="AS474">
        <f t="shared" si="14"/>
        <v>0</v>
      </c>
      <c r="AT474">
        <f t="shared" si="14"/>
        <v>0</v>
      </c>
      <c r="AV474">
        <f t="shared" si="15"/>
        <v>2</v>
      </c>
    </row>
    <row r="475" spans="1:48" x14ac:dyDescent="0.2">
      <c r="A475" t="s">
        <v>601</v>
      </c>
      <c r="G475" s="71"/>
      <c r="K475">
        <v>2</v>
      </c>
      <c r="AL475">
        <v>1</v>
      </c>
      <c r="AQ475">
        <f t="shared" si="14"/>
        <v>1</v>
      </c>
      <c r="AR475">
        <f t="shared" si="14"/>
        <v>0</v>
      </c>
      <c r="AS475">
        <f t="shared" si="14"/>
        <v>0</v>
      </c>
      <c r="AT475">
        <f t="shared" si="14"/>
        <v>2</v>
      </c>
      <c r="AV475">
        <f t="shared" si="15"/>
        <v>3</v>
      </c>
    </row>
    <row r="476" spans="1:48" x14ac:dyDescent="0.2">
      <c r="A476" t="s">
        <v>602</v>
      </c>
      <c r="G476" s="71"/>
      <c r="AQ476">
        <f t="shared" si="14"/>
        <v>0</v>
      </c>
      <c r="AR476">
        <f t="shared" si="14"/>
        <v>0</v>
      </c>
      <c r="AS476">
        <f t="shared" si="14"/>
        <v>0</v>
      </c>
      <c r="AT476">
        <f t="shared" si="14"/>
        <v>0</v>
      </c>
      <c r="AV476">
        <f t="shared" si="15"/>
        <v>0</v>
      </c>
    </row>
    <row r="477" spans="1:48" x14ac:dyDescent="0.2">
      <c r="A477" t="s">
        <v>603</v>
      </c>
      <c r="G477" s="71"/>
      <c r="AL477">
        <v>1</v>
      </c>
      <c r="AQ477">
        <f t="shared" si="14"/>
        <v>1</v>
      </c>
      <c r="AR477">
        <f t="shared" si="14"/>
        <v>0</v>
      </c>
      <c r="AS477">
        <f t="shared" si="14"/>
        <v>0</v>
      </c>
      <c r="AT477">
        <f t="shared" si="14"/>
        <v>0</v>
      </c>
      <c r="AV477">
        <f t="shared" si="15"/>
        <v>1</v>
      </c>
    </row>
    <row r="478" spans="1:48" x14ac:dyDescent="0.2">
      <c r="A478" t="s">
        <v>604</v>
      </c>
      <c r="G478" s="71"/>
      <c r="AQ478">
        <f t="shared" si="14"/>
        <v>0</v>
      </c>
      <c r="AR478">
        <f t="shared" si="14"/>
        <v>0</v>
      </c>
      <c r="AS478">
        <f t="shared" si="14"/>
        <v>0</v>
      </c>
      <c r="AT478">
        <f t="shared" si="14"/>
        <v>0</v>
      </c>
      <c r="AV478">
        <f t="shared" si="15"/>
        <v>0</v>
      </c>
    </row>
    <row r="479" spans="1:48" x14ac:dyDescent="0.2">
      <c r="A479" t="s">
        <v>605</v>
      </c>
      <c r="G479" s="71"/>
      <c r="AQ479">
        <f t="shared" si="14"/>
        <v>0</v>
      </c>
      <c r="AR479">
        <f t="shared" si="14"/>
        <v>0</v>
      </c>
      <c r="AS479">
        <f t="shared" si="14"/>
        <v>0</v>
      </c>
      <c r="AT479">
        <f t="shared" si="14"/>
        <v>0</v>
      </c>
      <c r="AV479">
        <f t="shared" si="15"/>
        <v>0</v>
      </c>
    </row>
    <row r="480" spans="1:48" x14ac:dyDescent="0.2">
      <c r="A480" t="s">
        <v>606</v>
      </c>
      <c r="G480" s="71"/>
      <c r="AQ480">
        <f t="shared" si="14"/>
        <v>0</v>
      </c>
      <c r="AR480">
        <f t="shared" si="14"/>
        <v>0</v>
      </c>
      <c r="AS480">
        <f t="shared" si="14"/>
        <v>0</v>
      </c>
      <c r="AT480">
        <f t="shared" si="14"/>
        <v>0</v>
      </c>
      <c r="AV480">
        <f t="shared" si="15"/>
        <v>0</v>
      </c>
    </row>
    <row r="481" spans="1:48" x14ac:dyDescent="0.2">
      <c r="A481" t="s">
        <v>607</v>
      </c>
      <c r="C481">
        <v>24</v>
      </c>
      <c r="F481">
        <v>1</v>
      </c>
      <c r="G481" s="71"/>
      <c r="H481">
        <v>7</v>
      </c>
      <c r="K481">
        <v>2</v>
      </c>
      <c r="AL481">
        <v>14</v>
      </c>
      <c r="AQ481">
        <f t="shared" si="14"/>
        <v>45</v>
      </c>
      <c r="AR481">
        <f t="shared" si="14"/>
        <v>0</v>
      </c>
      <c r="AS481">
        <f t="shared" si="14"/>
        <v>0</v>
      </c>
      <c r="AT481">
        <f t="shared" si="14"/>
        <v>3</v>
      </c>
      <c r="AV481">
        <f t="shared" si="15"/>
        <v>48</v>
      </c>
    </row>
    <row r="482" spans="1:48" x14ac:dyDescent="0.2">
      <c r="A482" t="s">
        <v>608</v>
      </c>
      <c r="C482">
        <v>5</v>
      </c>
      <c r="G482" s="71"/>
      <c r="AQ482">
        <f t="shared" si="14"/>
        <v>5</v>
      </c>
      <c r="AR482">
        <f t="shared" si="14"/>
        <v>0</v>
      </c>
      <c r="AS482">
        <f t="shared" si="14"/>
        <v>0</v>
      </c>
      <c r="AT482">
        <f t="shared" si="14"/>
        <v>0</v>
      </c>
      <c r="AV482">
        <f t="shared" si="15"/>
        <v>5</v>
      </c>
    </row>
    <row r="483" spans="1:48" x14ac:dyDescent="0.2">
      <c r="A483" t="s">
        <v>609</v>
      </c>
      <c r="G483" s="71"/>
      <c r="AQ483">
        <f t="shared" si="14"/>
        <v>0</v>
      </c>
      <c r="AR483">
        <f t="shared" si="14"/>
        <v>0</v>
      </c>
      <c r="AS483">
        <f t="shared" si="14"/>
        <v>0</v>
      </c>
      <c r="AT483">
        <f t="shared" si="14"/>
        <v>0</v>
      </c>
      <c r="AV483">
        <f t="shared" si="15"/>
        <v>0</v>
      </c>
    </row>
    <row r="484" spans="1:48" x14ac:dyDescent="0.2">
      <c r="A484" t="s">
        <v>87</v>
      </c>
      <c r="G484" s="71"/>
      <c r="AQ484">
        <f t="shared" si="14"/>
        <v>0</v>
      </c>
      <c r="AR484">
        <f t="shared" si="14"/>
        <v>0</v>
      </c>
      <c r="AS484">
        <f t="shared" si="14"/>
        <v>0</v>
      </c>
      <c r="AT484">
        <f t="shared" si="14"/>
        <v>0</v>
      </c>
      <c r="AV484">
        <f t="shared" si="15"/>
        <v>0</v>
      </c>
    </row>
    <row r="485" spans="1:48" x14ac:dyDescent="0.2">
      <c r="A485" t="s">
        <v>610</v>
      </c>
      <c r="G485" s="71"/>
      <c r="AL485">
        <v>3</v>
      </c>
      <c r="AQ485">
        <f t="shared" si="14"/>
        <v>3</v>
      </c>
      <c r="AR485">
        <f t="shared" si="14"/>
        <v>0</v>
      </c>
      <c r="AS485">
        <f t="shared" si="14"/>
        <v>0</v>
      </c>
      <c r="AT485">
        <f t="shared" si="14"/>
        <v>0</v>
      </c>
      <c r="AV485">
        <f t="shared" si="15"/>
        <v>3</v>
      </c>
    </row>
    <row r="486" spans="1:48" x14ac:dyDescent="0.2">
      <c r="A486" t="s">
        <v>611</v>
      </c>
      <c r="G486" s="71"/>
      <c r="AL486">
        <v>1</v>
      </c>
      <c r="AQ486">
        <f t="shared" si="14"/>
        <v>1</v>
      </c>
      <c r="AR486">
        <f t="shared" si="14"/>
        <v>0</v>
      </c>
      <c r="AS486">
        <f t="shared" si="14"/>
        <v>0</v>
      </c>
      <c r="AT486">
        <f t="shared" si="14"/>
        <v>0</v>
      </c>
      <c r="AV486">
        <f t="shared" si="15"/>
        <v>1</v>
      </c>
    </row>
    <row r="487" spans="1:48" x14ac:dyDescent="0.2">
      <c r="A487" t="s">
        <v>612</v>
      </c>
      <c r="G487" s="71"/>
      <c r="AL487">
        <v>2</v>
      </c>
      <c r="AQ487">
        <f t="shared" si="14"/>
        <v>2</v>
      </c>
      <c r="AR487">
        <f t="shared" si="14"/>
        <v>0</v>
      </c>
      <c r="AS487">
        <f t="shared" si="14"/>
        <v>0</v>
      </c>
      <c r="AT487">
        <f t="shared" si="14"/>
        <v>0</v>
      </c>
      <c r="AV487">
        <f t="shared" si="15"/>
        <v>2</v>
      </c>
    </row>
    <row r="488" spans="1:48" x14ac:dyDescent="0.2">
      <c r="A488" t="s">
        <v>613</v>
      </c>
      <c r="G488" s="71"/>
      <c r="H488">
        <v>2</v>
      </c>
      <c r="AQ488">
        <f t="shared" si="14"/>
        <v>2</v>
      </c>
      <c r="AR488">
        <f t="shared" si="14"/>
        <v>0</v>
      </c>
      <c r="AS488">
        <f t="shared" si="14"/>
        <v>0</v>
      </c>
      <c r="AT488">
        <f t="shared" si="14"/>
        <v>0</v>
      </c>
      <c r="AV488">
        <f t="shared" si="15"/>
        <v>2</v>
      </c>
    </row>
    <row r="489" spans="1:48" x14ac:dyDescent="0.2">
      <c r="A489" t="s">
        <v>614</v>
      </c>
      <c r="G489" s="71"/>
      <c r="AO489">
        <v>2</v>
      </c>
      <c r="AQ489">
        <f t="shared" si="14"/>
        <v>0</v>
      </c>
      <c r="AR489">
        <f t="shared" si="14"/>
        <v>0</v>
      </c>
      <c r="AS489">
        <f t="shared" si="14"/>
        <v>0</v>
      </c>
      <c r="AT489">
        <f t="shared" si="14"/>
        <v>2</v>
      </c>
      <c r="AV489">
        <f t="shared" si="15"/>
        <v>2</v>
      </c>
    </row>
    <row r="490" spans="1:48" x14ac:dyDescent="0.2">
      <c r="A490" t="s">
        <v>615</v>
      </c>
      <c r="G490" s="71"/>
      <c r="AL490">
        <v>1</v>
      </c>
      <c r="AQ490">
        <f t="shared" si="14"/>
        <v>1</v>
      </c>
      <c r="AR490">
        <f t="shared" si="14"/>
        <v>0</v>
      </c>
      <c r="AS490">
        <f t="shared" si="14"/>
        <v>0</v>
      </c>
      <c r="AT490">
        <f t="shared" si="14"/>
        <v>0</v>
      </c>
      <c r="AV490">
        <f t="shared" si="15"/>
        <v>1</v>
      </c>
    </row>
    <row r="491" spans="1:48" x14ac:dyDescent="0.2">
      <c r="A491" t="s">
        <v>616</v>
      </c>
      <c r="G491" s="71"/>
      <c r="AL491">
        <v>1</v>
      </c>
      <c r="AQ491">
        <f t="shared" si="14"/>
        <v>1</v>
      </c>
      <c r="AR491">
        <f t="shared" si="14"/>
        <v>0</v>
      </c>
      <c r="AS491">
        <f t="shared" si="14"/>
        <v>0</v>
      </c>
      <c r="AT491">
        <f t="shared" si="14"/>
        <v>0</v>
      </c>
      <c r="AV491">
        <f t="shared" si="15"/>
        <v>1</v>
      </c>
    </row>
    <row r="492" spans="1:48" x14ac:dyDescent="0.2">
      <c r="A492" t="s">
        <v>617</v>
      </c>
      <c r="C492">
        <v>1</v>
      </c>
      <c r="G492" s="71"/>
    </row>
    <row r="493" spans="1:48" x14ac:dyDescent="0.2">
      <c r="A493" t="s">
        <v>618</v>
      </c>
      <c r="G493" s="71"/>
      <c r="AQ493">
        <f t="shared" si="14"/>
        <v>0</v>
      </c>
      <c r="AR493">
        <f t="shared" si="14"/>
        <v>0</v>
      </c>
      <c r="AS493">
        <f t="shared" si="14"/>
        <v>0</v>
      </c>
      <c r="AT493">
        <f t="shared" si="14"/>
        <v>0</v>
      </c>
      <c r="AV493">
        <f t="shared" si="15"/>
        <v>0</v>
      </c>
    </row>
    <row r="494" spans="1:48" x14ac:dyDescent="0.2">
      <c r="A494" t="s">
        <v>619</v>
      </c>
      <c r="G494" s="71"/>
      <c r="AL494">
        <v>2</v>
      </c>
      <c r="AQ494">
        <f t="shared" si="14"/>
        <v>2</v>
      </c>
      <c r="AR494">
        <f t="shared" si="14"/>
        <v>0</v>
      </c>
      <c r="AS494">
        <f t="shared" si="14"/>
        <v>0</v>
      </c>
      <c r="AT494">
        <f t="shared" si="14"/>
        <v>0</v>
      </c>
      <c r="AV494">
        <f t="shared" si="15"/>
        <v>2</v>
      </c>
    </row>
    <row r="495" spans="1:48" x14ac:dyDescent="0.2">
      <c r="A495" t="s">
        <v>620</v>
      </c>
      <c r="G495" s="71"/>
      <c r="AL495">
        <v>1</v>
      </c>
      <c r="AQ495">
        <f t="shared" si="14"/>
        <v>1</v>
      </c>
      <c r="AR495">
        <f t="shared" si="14"/>
        <v>0</v>
      </c>
      <c r="AS495">
        <f t="shared" si="14"/>
        <v>0</v>
      </c>
      <c r="AT495">
        <f t="shared" si="14"/>
        <v>0</v>
      </c>
      <c r="AV495">
        <f t="shared" si="15"/>
        <v>1</v>
      </c>
    </row>
    <row r="496" spans="1:48" x14ac:dyDescent="0.2">
      <c r="A496" t="s">
        <v>621</v>
      </c>
      <c r="G496" s="71"/>
      <c r="AL496">
        <v>1</v>
      </c>
      <c r="AQ496">
        <f t="shared" si="14"/>
        <v>1</v>
      </c>
      <c r="AR496">
        <f t="shared" si="14"/>
        <v>0</v>
      </c>
      <c r="AS496">
        <f t="shared" si="14"/>
        <v>0</v>
      </c>
      <c r="AT496">
        <f t="shared" si="14"/>
        <v>0</v>
      </c>
      <c r="AV496">
        <f t="shared" si="15"/>
        <v>1</v>
      </c>
    </row>
    <row r="497" spans="1:48" x14ac:dyDescent="0.2">
      <c r="A497" t="s">
        <v>622</v>
      </c>
      <c r="G497" s="71"/>
      <c r="AO497">
        <v>1</v>
      </c>
    </row>
    <row r="498" spans="1:48" x14ac:dyDescent="0.2">
      <c r="A498" t="s">
        <v>623</v>
      </c>
      <c r="G498" s="71"/>
      <c r="AQ498">
        <f t="shared" si="14"/>
        <v>0</v>
      </c>
      <c r="AR498">
        <f t="shared" si="14"/>
        <v>0</v>
      </c>
      <c r="AS498">
        <f t="shared" si="14"/>
        <v>0</v>
      </c>
      <c r="AT498">
        <f t="shared" si="14"/>
        <v>0</v>
      </c>
      <c r="AV498">
        <f t="shared" si="15"/>
        <v>0</v>
      </c>
    </row>
    <row r="499" spans="1:48" x14ac:dyDescent="0.2">
      <c r="A499" t="s">
        <v>624</v>
      </c>
      <c r="G499" s="71"/>
      <c r="AQ499">
        <f t="shared" si="14"/>
        <v>0</v>
      </c>
      <c r="AR499">
        <f t="shared" si="14"/>
        <v>0</v>
      </c>
      <c r="AS499">
        <f t="shared" si="14"/>
        <v>0</v>
      </c>
      <c r="AT499">
        <f t="shared" si="14"/>
        <v>0</v>
      </c>
      <c r="AV499">
        <f t="shared" si="15"/>
        <v>0</v>
      </c>
    </row>
    <row r="500" spans="1:48" x14ac:dyDescent="0.2">
      <c r="A500" t="s">
        <v>625</v>
      </c>
      <c r="C500">
        <v>2</v>
      </c>
      <c r="F500">
        <v>1</v>
      </c>
      <c r="G500" s="71"/>
      <c r="AQ500">
        <f t="shared" si="14"/>
        <v>2</v>
      </c>
      <c r="AR500">
        <f t="shared" si="14"/>
        <v>0</v>
      </c>
      <c r="AS500">
        <f t="shared" si="14"/>
        <v>0</v>
      </c>
      <c r="AT500">
        <f t="shared" si="14"/>
        <v>1</v>
      </c>
      <c r="AV500">
        <f t="shared" si="15"/>
        <v>3</v>
      </c>
    </row>
    <row r="501" spans="1:48" x14ac:dyDescent="0.2">
      <c r="A501" t="s">
        <v>626</v>
      </c>
      <c r="C501">
        <v>2</v>
      </c>
      <c r="G501" s="71"/>
      <c r="AL501">
        <v>10</v>
      </c>
      <c r="AQ501">
        <f t="shared" si="14"/>
        <v>12</v>
      </c>
      <c r="AR501">
        <f t="shared" si="14"/>
        <v>0</v>
      </c>
      <c r="AS501">
        <f t="shared" si="14"/>
        <v>0</v>
      </c>
      <c r="AT501">
        <f t="shared" si="14"/>
        <v>0</v>
      </c>
      <c r="AV501">
        <f t="shared" si="15"/>
        <v>12</v>
      </c>
    </row>
    <row r="502" spans="1:48" x14ac:dyDescent="0.2">
      <c r="A502" t="s">
        <v>627</v>
      </c>
      <c r="G502" s="71"/>
      <c r="K502">
        <v>1</v>
      </c>
      <c r="R502">
        <v>1</v>
      </c>
      <c r="AQ502">
        <f t="shared" si="14"/>
        <v>1</v>
      </c>
      <c r="AR502">
        <f t="shared" si="14"/>
        <v>0</v>
      </c>
      <c r="AS502">
        <f t="shared" si="14"/>
        <v>0</v>
      </c>
      <c r="AT502">
        <f t="shared" si="14"/>
        <v>1</v>
      </c>
      <c r="AV502">
        <f t="shared" si="15"/>
        <v>2</v>
      </c>
    </row>
    <row r="503" spans="1:48" x14ac:dyDescent="0.2">
      <c r="A503" t="s">
        <v>628</v>
      </c>
      <c r="C503">
        <v>6</v>
      </c>
      <c r="G503" s="71"/>
      <c r="AQ503">
        <f t="shared" si="14"/>
        <v>6</v>
      </c>
      <c r="AR503">
        <f t="shared" si="14"/>
        <v>0</v>
      </c>
      <c r="AS503">
        <f t="shared" si="14"/>
        <v>0</v>
      </c>
      <c r="AT503">
        <f t="shared" si="14"/>
        <v>0</v>
      </c>
      <c r="AV503">
        <f t="shared" si="15"/>
        <v>6</v>
      </c>
    </row>
    <row r="504" spans="1:48" x14ac:dyDescent="0.2">
      <c r="A504" t="s">
        <v>629</v>
      </c>
      <c r="G504" s="71"/>
      <c r="AL504">
        <v>2</v>
      </c>
      <c r="AQ504">
        <f t="shared" si="14"/>
        <v>2</v>
      </c>
      <c r="AR504">
        <f t="shared" si="14"/>
        <v>0</v>
      </c>
      <c r="AS504">
        <f t="shared" si="14"/>
        <v>0</v>
      </c>
      <c r="AT504">
        <f t="shared" si="14"/>
        <v>0</v>
      </c>
      <c r="AV504">
        <f t="shared" si="15"/>
        <v>2</v>
      </c>
    </row>
    <row r="505" spans="1:48" x14ac:dyDescent="0.2">
      <c r="A505" t="s">
        <v>630</v>
      </c>
      <c r="G505" s="71"/>
      <c r="AL505">
        <v>1</v>
      </c>
      <c r="AQ505">
        <f t="shared" si="14"/>
        <v>1</v>
      </c>
      <c r="AR505">
        <f t="shared" si="14"/>
        <v>0</v>
      </c>
      <c r="AS505">
        <f t="shared" si="14"/>
        <v>0</v>
      </c>
      <c r="AT505">
        <f t="shared" si="14"/>
        <v>0</v>
      </c>
      <c r="AV505">
        <f t="shared" si="15"/>
        <v>1</v>
      </c>
    </row>
    <row r="506" spans="1:48" x14ac:dyDescent="0.2">
      <c r="A506" t="s">
        <v>631</v>
      </c>
      <c r="G506" s="71"/>
      <c r="W506">
        <v>1</v>
      </c>
      <c r="AQ506">
        <f t="shared" si="14"/>
        <v>1</v>
      </c>
      <c r="AR506">
        <f t="shared" si="14"/>
        <v>0</v>
      </c>
      <c r="AS506">
        <f t="shared" si="14"/>
        <v>0</v>
      </c>
      <c r="AT506">
        <f t="shared" si="14"/>
        <v>0</v>
      </c>
      <c r="AV506">
        <f t="shared" si="15"/>
        <v>1</v>
      </c>
    </row>
    <row r="507" spans="1:48" x14ac:dyDescent="0.2">
      <c r="A507" t="s">
        <v>632</v>
      </c>
      <c r="C507">
        <v>1</v>
      </c>
      <c r="G507" s="71"/>
      <c r="AQ507">
        <f t="shared" si="14"/>
        <v>1</v>
      </c>
      <c r="AR507">
        <f t="shared" si="14"/>
        <v>0</v>
      </c>
      <c r="AS507">
        <f t="shared" si="14"/>
        <v>0</v>
      </c>
      <c r="AT507">
        <f t="shared" si="14"/>
        <v>0</v>
      </c>
      <c r="AV507">
        <f t="shared" si="15"/>
        <v>1</v>
      </c>
    </row>
    <row r="508" spans="1:48" x14ac:dyDescent="0.2">
      <c r="A508" t="s">
        <v>633</v>
      </c>
      <c r="G508" s="71"/>
      <c r="AL508">
        <v>1</v>
      </c>
      <c r="AQ508">
        <f t="shared" si="14"/>
        <v>1</v>
      </c>
      <c r="AR508">
        <f t="shared" si="14"/>
        <v>0</v>
      </c>
      <c r="AS508">
        <f t="shared" si="14"/>
        <v>0</v>
      </c>
      <c r="AT508">
        <f t="shared" si="14"/>
        <v>0</v>
      </c>
      <c r="AV508">
        <f t="shared" si="15"/>
        <v>1</v>
      </c>
    </row>
    <row r="509" spans="1:48" x14ac:dyDescent="0.2">
      <c r="A509" t="s">
        <v>634</v>
      </c>
      <c r="C509">
        <v>1</v>
      </c>
      <c r="G509" s="71"/>
    </row>
    <row r="510" spans="1:48" x14ac:dyDescent="0.2">
      <c r="A510" t="s">
        <v>1028</v>
      </c>
      <c r="C510">
        <v>7</v>
      </c>
      <c r="G510" s="71"/>
      <c r="AQ510">
        <f t="shared" si="14"/>
        <v>7</v>
      </c>
      <c r="AR510">
        <f t="shared" si="14"/>
        <v>0</v>
      </c>
      <c r="AS510">
        <f t="shared" si="14"/>
        <v>0</v>
      </c>
      <c r="AT510">
        <f t="shared" si="14"/>
        <v>0</v>
      </c>
      <c r="AV510">
        <f t="shared" si="15"/>
        <v>7</v>
      </c>
    </row>
    <row r="511" spans="1:48" x14ac:dyDescent="0.2">
      <c r="A511" t="s">
        <v>635</v>
      </c>
      <c r="G511" s="71"/>
      <c r="AQ511">
        <f t="shared" si="14"/>
        <v>0</v>
      </c>
      <c r="AR511">
        <f t="shared" si="14"/>
        <v>0</v>
      </c>
      <c r="AS511">
        <f t="shared" si="14"/>
        <v>0</v>
      </c>
      <c r="AT511">
        <f t="shared" si="14"/>
        <v>0</v>
      </c>
      <c r="AV511">
        <f t="shared" si="15"/>
        <v>0</v>
      </c>
    </row>
    <row r="512" spans="1:48" x14ac:dyDescent="0.2">
      <c r="A512" t="s">
        <v>636</v>
      </c>
      <c r="G512" s="71"/>
      <c r="AL512">
        <v>1</v>
      </c>
      <c r="AQ512">
        <f t="shared" si="14"/>
        <v>1</v>
      </c>
      <c r="AR512">
        <f t="shared" si="14"/>
        <v>0</v>
      </c>
      <c r="AS512">
        <f t="shared" si="14"/>
        <v>0</v>
      </c>
      <c r="AT512">
        <f t="shared" si="14"/>
        <v>0</v>
      </c>
      <c r="AV512">
        <f t="shared" si="15"/>
        <v>1</v>
      </c>
    </row>
    <row r="513" spans="1:48" x14ac:dyDescent="0.2">
      <c r="A513" t="s">
        <v>637</v>
      </c>
      <c r="G513" s="71"/>
      <c r="AL513">
        <v>30</v>
      </c>
      <c r="AQ513">
        <f t="shared" si="14"/>
        <v>30</v>
      </c>
      <c r="AR513">
        <f t="shared" si="14"/>
        <v>0</v>
      </c>
      <c r="AS513">
        <f t="shared" si="14"/>
        <v>0</v>
      </c>
      <c r="AT513">
        <f t="shared" si="14"/>
        <v>0</v>
      </c>
      <c r="AV513">
        <f t="shared" si="15"/>
        <v>30</v>
      </c>
    </row>
    <row r="514" spans="1:48" x14ac:dyDescent="0.2">
      <c r="A514" t="s">
        <v>638</v>
      </c>
      <c r="G514" s="71"/>
      <c r="AL514">
        <v>13</v>
      </c>
      <c r="AQ514">
        <f t="shared" si="14"/>
        <v>13</v>
      </c>
      <c r="AR514">
        <f t="shared" si="14"/>
        <v>0</v>
      </c>
      <c r="AS514">
        <f t="shared" si="14"/>
        <v>0</v>
      </c>
      <c r="AT514">
        <f t="shared" si="14"/>
        <v>0</v>
      </c>
      <c r="AV514">
        <f t="shared" si="15"/>
        <v>13</v>
      </c>
    </row>
    <row r="515" spans="1:48" x14ac:dyDescent="0.2">
      <c r="A515" t="s">
        <v>639</v>
      </c>
      <c r="C515">
        <v>1</v>
      </c>
      <c r="G515" s="71"/>
      <c r="H515">
        <v>10</v>
      </c>
      <c r="AO515">
        <v>1</v>
      </c>
      <c r="AQ515">
        <f t="shared" si="14"/>
        <v>11</v>
      </c>
      <c r="AR515">
        <f t="shared" si="14"/>
        <v>0</v>
      </c>
      <c r="AS515">
        <f t="shared" si="14"/>
        <v>0</v>
      </c>
      <c r="AT515">
        <f t="shared" si="14"/>
        <v>1</v>
      </c>
      <c r="AV515">
        <f t="shared" si="15"/>
        <v>12</v>
      </c>
    </row>
    <row r="516" spans="1:48" x14ac:dyDescent="0.2">
      <c r="A516" t="s">
        <v>640</v>
      </c>
      <c r="G516" s="71"/>
    </row>
    <row r="517" spans="1:48" x14ac:dyDescent="0.2">
      <c r="A517" t="s">
        <v>641</v>
      </c>
      <c r="G517" s="71"/>
      <c r="AQ517">
        <f t="shared" ref="AQ517:AT585" si="16">+C517+H517+M517+R517+W517+AG517+AL517+AB517</f>
        <v>0</v>
      </c>
      <c r="AR517">
        <f t="shared" si="16"/>
        <v>0</v>
      </c>
      <c r="AS517">
        <f t="shared" si="16"/>
        <v>0</v>
      </c>
      <c r="AT517">
        <f t="shared" si="16"/>
        <v>0</v>
      </c>
      <c r="AV517">
        <f t="shared" ref="AV517:AV585" si="17">SUM(AQ517:AU517)</f>
        <v>0</v>
      </c>
    </row>
    <row r="518" spans="1:48" x14ac:dyDescent="0.2">
      <c r="A518" t="s">
        <v>642</v>
      </c>
      <c r="G518" s="71"/>
      <c r="AL518">
        <v>1</v>
      </c>
      <c r="AQ518">
        <f t="shared" si="16"/>
        <v>1</v>
      </c>
      <c r="AR518">
        <f t="shared" si="16"/>
        <v>0</v>
      </c>
      <c r="AS518">
        <f t="shared" si="16"/>
        <v>0</v>
      </c>
      <c r="AT518">
        <f t="shared" si="16"/>
        <v>0</v>
      </c>
      <c r="AV518">
        <f t="shared" si="17"/>
        <v>1</v>
      </c>
    </row>
    <row r="519" spans="1:48" x14ac:dyDescent="0.2">
      <c r="A519" t="s">
        <v>643</v>
      </c>
      <c r="G519" s="71"/>
      <c r="AL519">
        <v>1</v>
      </c>
      <c r="AQ519">
        <f t="shared" si="16"/>
        <v>1</v>
      </c>
      <c r="AR519">
        <f t="shared" si="16"/>
        <v>0</v>
      </c>
      <c r="AS519">
        <f t="shared" si="16"/>
        <v>0</v>
      </c>
      <c r="AT519">
        <f t="shared" si="16"/>
        <v>0</v>
      </c>
      <c r="AV519">
        <f t="shared" si="17"/>
        <v>1</v>
      </c>
    </row>
    <row r="520" spans="1:48" x14ac:dyDescent="0.2">
      <c r="A520" t="s">
        <v>644</v>
      </c>
      <c r="C520">
        <v>17</v>
      </c>
      <c r="G520" s="71"/>
      <c r="H520">
        <v>5</v>
      </c>
      <c r="K520">
        <v>1</v>
      </c>
      <c r="AL520">
        <v>1</v>
      </c>
      <c r="AQ520">
        <f t="shared" si="16"/>
        <v>23</v>
      </c>
      <c r="AR520">
        <f t="shared" si="16"/>
        <v>0</v>
      </c>
      <c r="AS520">
        <f t="shared" si="16"/>
        <v>0</v>
      </c>
      <c r="AT520">
        <f t="shared" si="16"/>
        <v>1</v>
      </c>
      <c r="AV520">
        <f t="shared" si="17"/>
        <v>24</v>
      </c>
    </row>
    <row r="521" spans="1:48" x14ac:dyDescent="0.2">
      <c r="A521" t="s">
        <v>645</v>
      </c>
      <c r="G521" s="71"/>
      <c r="AB521">
        <v>1</v>
      </c>
      <c r="AQ521">
        <f t="shared" si="16"/>
        <v>1</v>
      </c>
      <c r="AR521">
        <f t="shared" si="16"/>
        <v>0</v>
      </c>
      <c r="AS521">
        <f t="shared" si="16"/>
        <v>0</v>
      </c>
      <c r="AT521">
        <f t="shared" si="16"/>
        <v>0</v>
      </c>
      <c r="AV521">
        <f t="shared" si="17"/>
        <v>1</v>
      </c>
    </row>
    <row r="522" spans="1:48" x14ac:dyDescent="0.2">
      <c r="A522" t="s">
        <v>646</v>
      </c>
      <c r="G522" s="71"/>
      <c r="AL522">
        <v>3</v>
      </c>
      <c r="AQ522">
        <f t="shared" si="16"/>
        <v>3</v>
      </c>
      <c r="AR522">
        <f t="shared" si="16"/>
        <v>0</v>
      </c>
      <c r="AS522">
        <f t="shared" si="16"/>
        <v>0</v>
      </c>
      <c r="AT522">
        <f t="shared" si="16"/>
        <v>0</v>
      </c>
      <c r="AV522">
        <f t="shared" si="17"/>
        <v>3</v>
      </c>
    </row>
    <row r="523" spans="1:48" x14ac:dyDescent="0.2">
      <c r="A523" t="s">
        <v>647</v>
      </c>
      <c r="G523" s="71"/>
      <c r="R523">
        <v>1</v>
      </c>
      <c r="AQ523">
        <f t="shared" si="16"/>
        <v>1</v>
      </c>
      <c r="AR523">
        <f t="shared" si="16"/>
        <v>0</v>
      </c>
      <c r="AS523">
        <f t="shared" si="16"/>
        <v>0</v>
      </c>
      <c r="AT523">
        <f t="shared" si="16"/>
        <v>0</v>
      </c>
      <c r="AV523">
        <f t="shared" si="17"/>
        <v>1</v>
      </c>
    </row>
    <row r="524" spans="1:48" x14ac:dyDescent="0.2">
      <c r="A524" t="s">
        <v>648</v>
      </c>
      <c r="G524" s="71"/>
      <c r="R524">
        <v>1</v>
      </c>
      <c r="AQ524">
        <f t="shared" si="16"/>
        <v>1</v>
      </c>
      <c r="AR524">
        <f t="shared" si="16"/>
        <v>0</v>
      </c>
      <c r="AS524">
        <f t="shared" si="16"/>
        <v>0</v>
      </c>
      <c r="AT524">
        <f t="shared" si="16"/>
        <v>0</v>
      </c>
      <c r="AV524">
        <f t="shared" si="17"/>
        <v>1</v>
      </c>
    </row>
    <row r="525" spans="1:48" x14ac:dyDescent="0.2">
      <c r="A525" t="s">
        <v>649</v>
      </c>
      <c r="G525" s="71"/>
      <c r="AL525">
        <v>2</v>
      </c>
      <c r="AQ525">
        <f t="shared" si="16"/>
        <v>2</v>
      </c>
      <c r="AR525">
        <f t="shared" si="16"/>
        <v>0</v>
      </c>
      <c r="AS525">
        <f t="shared" si="16"/>
        <v>0</v>
      </c>
      <c r="AT525">
        <f t="shared" si="16"/>
        <v>0</v>
      </c>
      <c r="AV525">
        <f t="shared" si="17"/>
        <v>2</v>
      </c>
    </row>
    <row r="526" spans="1:48" x14ac:dyDescent="0.2">
      <c r="A526" t="s">
        <v>650</v>
      </c>
      <c r="G526" s="71"/>
      <c r="AE526">
        <v>1</v>
      </c>
      <c r="AQ526">
        <f t="shared" si="16"/>
        <v>0</v>
      </c>
      <c r="AR526">
        <f t="shared" si="16"/>
        <v>0</v>
      </c>
      <c r="AS526">
        <f t="shared" si="16"/>
        <v>0</v>
      </c>
      <c r="AT526">
        <f t="shared" si="16"/>
        <v>1</v>
      </c>
      <c r="AV526">
        <f t="shared" si="17"/>
        <v>1</v>
      </c>
    </row>
    <row r="527" spans="1:48" x14ac:dyDescent="0.2">
      <c r="A527" t="s">
        <v>651</v>
      </c>
      <c r="G527" s="71"/>
      <c r="AL527">
        <v>3</v>
      </c>
      <c r="AQ527">
        <f t="shared" si="16"/>
        <v>3</v>
      </c>
      <c r="AR527">
        <f t="shared" si="16"/>
        <v>0</v>
      </c>
      <c r="AS527">
        <f t="shared" si="16"/>
        <v>0</v>
      </c>
      <c r="AT527">
        <f t="shared" si="16"/>
        <v>0</v>
      </c>
      <c r="AV527">
        <f t="shared" si="17"/>
        <v>3</v>
      </c>
    </row>
    <row r="528" spans="1:48" x14ac:dyDescent="0.2">
      <c r="A528" t="s">
        <v>652</v>
      </c>
      <c r="G528" s="71"/>
      <c r="AL528">
        <v>8</v>
      </c>
      <c r="AQ528">
        <f t="shared" si="16"/>
        <v>8</v>
      </c>
      <c r="AR528">
        <f t="shared" si="16"/>
        <v>0</v>
      </c>
      <c r="AS528">
        <f t="shared" si="16"/>
        <v>0</v>
      </c>
      <c r="AT528">
        <f t="shared" si="16"/>
        <v>0</v>
      </c>
      <c r="AV528">
        <f t="shared" si="17"/>
        <v>8</v>
      </c>
    </row>
    <row r="529" spans="1:48" x14ac:dyDescent="0.2">
      <c r="A529" t="s">
        <v>653</v>
      </c>
      <c r="G529" s="71"/>
      <c r="AQ529">
        <f t="shared" si="16"/>
        <v>0</v>
      </c>
      <c r="AR529">
        <f t="shared" si="16"/>
        <v>0</v>
      </c>
      <c r="AS529">
        <f t="shared" si="16"/>
        <v>0</v>
      </c>
      <c r="AT529">
        <f t="shared" si="16"/>
        <v>0</v>
      </c>
      <c r="AV529">
        <f t="shared" si="17"/>
        <v>0</v>
      </c>
    </row>
    <row r="530" spans="1:48" x14ac:dyDescent="0.2">
      <c r="A530" t="s">
        <v>654</v>
      </c>
      <c r="G530" s="71"/>
      <c r="AL530">
        <v>2</v>
      </c>
      <c r="AQ530">
        <f t="shared" si="16"/>
        <v>2</v>
      </c>
      <c r="AR530">
        <f t="shared" si="16"/>
        <v>0</v>
      </c>
      <c r="AS530">
        <f t="shared" si="16"/>
        <v>0</v>
      </c>
      <c r="AT530">
        <f t="shared" si="16"/>
        <v>0</v>
      </c>
      <c r="AV530">
        <f t="shared" si="17"/>
        <v>2</v>
      </c>
    </row>
    <row r="531" spans="1:48" x14ac:dyDescent="0.2">
      <c r="A531" t="s">
        <v>655</v>
      </c>
      <c r="G531" s="71"/>
      <c r="AQ531">
        <f t="shared" si="16"/>
        <v>0</v>
      </c>
      <c r="AR531">
        <f t="shared" si="16"/>
        <v>0</v>
      </c>
      <c r="AS531">
        <f t="shared" si="16"/>
        <v>0</v>
      </c>
      <c r="AT531">
        <f t="shared" si="16"/>
        <v>0</v>
      </c>
      <c r="AV531">
        <f t="shared" si="17"/>
        <v>0</v>
      </c>
    </row>
    <row r="532" spans="1:48" x14ac:dyDescent="0.2">
      <c r="A532" t="s">
        <v>656</v>
      </c>
      <c r="G532" s="71"/>
      <c r="AQ532">
        <f t="shared" si="16"/>
        <v>0</v>
      </c>
      <c r="AR532">
        <f t="shared" si="16"/>
        <v>0</v>
      </c>
      <c r="AS532">
        <f t="shared" si="16"/>
        <v>0</v>
      </c>
      <c r="AT532">
        <f t="shared" si="16"/>
        <v>0</v>
      </c>
      <c r="AV532">
        <f t="shared" si="17"/>
        <v>0</v>
      </c>
    </row>
    <row r="533" spans="1:48" x14ac:dyDescent="0.2">
      <c r="A533" t="s">
        <v>657</v>
      </c>
      <c r="G533" s="71"/>
      <c r="AL533">
        <v>3</v>
      </c>
      <c r="AQ533">
        <f t="shared" si="16"/>
        <v>3</v>
      </c>
      <c r="AR533">
        <f t="shared" si="16"/>
        <v>0</v>
      </c>
      <c r="AS533">
        <f t="shared" si="16"/>
        <v>0</v>
      </c>
      <c r="AT533">
        <f t="shared" si="16"/>
        <v>0</v>
      </c>
      <c r="AV533">
        <f t="shared" si="17"/>
        <v>3</v>
      </c>
    </row>
    <row r="534" spans="1:48" x14ac:dyDescent="0.2">
      <c r="A534" t="s">
        <v>658</v>
      </c>
      <c r="C534">
        <v>2</v>
      </c>
      <c r="G534" s="71"/>
      <c r="AL534">
        <v>3</v>
      </c>
      <c r="AQ534">
        <f t="shared" si="16"/>
        <v>5</v>
      </c>
      <c r="AR534">
        <f t="shared" si="16"/>
        <v>0</v>
      </c>
      <c r="AS534">
        <f t="shared" si="16"/>
        <v>0</v>
      </c>
      <c r="AT534">
        <f t="shared" si="16"/>
        <v>0</v>
      </c>
      <c r="AV534">
        <f t="shared" si="17"/>
        <v>5</v>
      </c>
    </row>
    <row r="535" spans="1:48" x14ac:dyDescent="0.2">
      <c r="A535" t="s">
        <v>659</v>
      </c>
      <c r="G535" s="71"/>
      <c r="AQ535">
        <f t="shared" si="16"/>
        <v>0</v>
      </c>
      <c r="AR535">
        <f t="shared" si="16"/>
        <v>0</v>
      </c>
      <c r="AS535">
        <f t="shared" si="16"/>
        <v>0</v>
      </c>
      <c r="AT535">
        <f t="shared" si="16"/>
        <v>0</v>
      </c>
      <c r="AV535">
        <f t="shared" si="17"/>
        <v>0</v>
      </c>
    </row>
    <row r="536" spans="1:48" x14ac:dyDescent="0.2">
      <c r="A536" t="s">
        <v>660</v>
      </c>
      <c r="G536" s="71"/>
      <c r="AE536">
        <v>1</v>
      </c>
    </row>
    <row r="537" spans="1:48" x14ac:dyDescent="0.2">
      <c r="A537" t="s">
        <v>661</v>
      </c>
      <c r="C537">
        <v>1</v>
      </c>
      <c r="G537" s="71"/>
      <c r="AL537">
        <v>2</v>
      </c>
      <c r="AQ537">
        <f t="shared" si="16"/>
        <v>3</v>
      </c>
      <c r="AR537">
        <f t="shared" si="16"/>
        <v>0</v>
      </c>
      <c r="AS537">
        <f t="shared" si="16"/>
        <v>0</v>
      </c>
      <c r="AT537">
        <f t="shared" si="16"/>
        <v>0</v>
      </c>
      <c r="AV537">
        <f t="shared" si="17"/>
        <v>3</v>
      </c>
    </row>
    <row r="538" spans="1:48" x14ac:dyDescent="0.2">
      <c r="A538" t="s">
        <v>662</v>
      </c>
      <c r="G538" s="71"/>
      <c r="AL538">
        <v>15</v>
      </c>
      <c r="AQ538">
        <f t="shared" si="16"/>
        <v>15</v>
      </c>
      <c r="AR538">
        <f t="shared" si="16"/>
        <v>0</v>
      </c>
      <c r="AS538">
        <f t="shared" si="16"/>
        <v>0</v>
      </c>
      <c r="AT538">
        <f t="shared" si="16"/>
        <v>0</v>
      </c>
      <c r="AV538">
        <f t="shared" si="17"/>
        <v>15</v>
      </c>
    </row>
    <row r="539" spans="1:48" x14ac:dyDescent="0.2">
      <c r="A539" t="s">
        <v>663</v>
      </c>
      <c r="C539">
        <v>3</v>
      </c>
      <c r="F539">
        <v>1</v>
      </c>
      <c r="G539" s="71"/>
      <c r="AL539">
        <v>5</v>
      </c>
      <c r="AO539">
        <v>4</v>
      </c>
      <c r="AQ539">
        <f t="shared" si="16"/>
        <v>8</v>
      </c>
      <c r="AR539">
        <f t="shared" si="16"/>
        <v>0</v>
      </c>
      <c r="AS539">
        <f t="shared" si="16"/>
        <v>0</v>
      </c>
      <c r="AT539">
        <f t="shared" si="16"/>
        <v>5</v>
      </c>
      <c r="AV539">
        <f t="shared" si="17"/>
        <v>13</v>
      </c>
    </row>
    <row r="540" spans="1:48" x14ac:dyDescent="0.2">
      <c r="A540" t="s">
        <v>664</v>
      </c>
      <c r="G540" s="71"/>
      <c r="AQ540">
        <f t="shared" si="16"/>
        <v>0</v>
      </c>
      <c r="AR540">
        <f t="shared" si="16"/>
        <v>0</v>
      </c>
      <c r="AS540">
        <f t="shared" si="16"/>
        <v>0</v>
      </c>
      <c r="AT540">
        <f t="shared" si="16"/>
        <v>0</v>
      </c>
      <c r="AV540">
        <f t="shared" si="17"/>
        <v>0</v>
      </c>
    </row>
    <row r="541" spans="1:48" x14ac:dyDescent="0.2">
      <c r="A541" t="s">
        <v>665</v>
      </c>
      <c r="C541">
        <v>15</v>
      </c>
      <c r="G541" s="71"/>
      <c r="K541">
        <v>1</v>
      </c>
      <c r="AL541">
        <v>6</v>
      </c>
    </row>
    <row r="542" spans="1:48" x14ac:dyDescent="0.2">
      <c r="A542" t="s">
        <v>666</v>
      </c>
      <c r="C542">
        <v>1</v>
      </c>
      <c r="G542" s="71"/>
    </row>
    <row r="543" spans="1:48" x14ac:dyDescent="0.2">
      <c r="A543" t="s">
        <v>667</v>
      </c>
      <c r="G543" s="71"/>
      <c r="AQ543">
        <f t="shared" si="16"/>
        <v>0</v>
      </c>
      <c r="AR543">
        <f t="shared" si="16"/>
        <v>0</v>
      </c>
      <c r="AS543">
        <f t="shared" si="16"/>
        <v>0</v>
      </c>
      <c r="AT543">
        <f t="shared" si="16"/>
        <v>0</v>
      </c>
      <c r="AV543">
        <f t="shared" si="17"/>
        <v>0</v>
      </c>
    </row>
    <row r="544" spans="1:48" x14ac:dyDescent="0.2">
      <c r="A544" t="s">
        <v>668</v>
      </c>
      <c r="G544" s="71"/>
      <c r="AL544">
        <v>1</v>
      </c>
      <c r="AQ544">
        <f t="shared" si="16"/>
        <v>1</v>
      </c>
      <c r="AR544">
        <f t="shared" si="16"/>
        <v>0</v>
      </c>
      <c r="AS544">
        <f t="shared" si="16"/>
        <v>0</v>
      </c>
      <c r="AT544">
        <f t="shared" si="16"/>
        <v>0</v>
      </c>
      <c r="AV544">
        <f t="shared" si="17"/>
        <v>1</v>
      </c>
    </row>
    <row r="545" spans="1:48" x14ac:dyDescent="0.2">
      <c r="A545" t="s">
        <v>1500</v>
      </c>
      <c r="G545" s="71"/>
      <c r="H545">
        <v>1</v>
      </c>
      <c r="AQ545">
        <f t="shared" si="16"/>
        <v>1</v>
      </c>
      <c r="AR545">
        <f t="shared" si="16"/>
        <v>0</v>
      </c>
      <c r="AS545">
        <f t="shared" si="16"/>
        <v>0</v>
      </c>
      <c r="AT545">
        <f t="shared" si="16"/>
        <v>0</v>
      </c>
      <c r="AV545">
        <f t="shared" si="17"/>
        <v>1</v>
      </c>
    </row>
    <row r="546" spans="1:48" x14ac:dyDescent="0.2">
      <c r="A546" t="s">
        <v>669</v>
      </c>
      <c r="G546" s="71"/>
      <c r="AL546">
        <v>1</v>
      </c>
    </row>
    <row r="547" spans="1:48" x14ac:dyDescent="0.2">
      <c r="A547" t="s">
        <v>670</v>
      </c>
      <c r="G547" s="71"/>
      <c r="AQ547">
        <f t="shared" si="16"/>
        <v>0</v>
      </c>
      <c r="AR547">
        <f t="shared" si="16"/>
        <v>0</v>
      </c>
      <c r="AS547">
        <f t="shared" si="16"/>
        <v>0</v>
      </c>
      <c r="AT547">
        <f t="shared" si="16"/>
        <v>0</v>
      </c>
      <c r="AV547">
        <f t="shared" si="17"/>
        <v>0</v>
      </c>
    </row>
    <row r="548" spans="1:48" x14ac:dyDescent="0.2">
      <c r="A548" t="s">
        <v>671</v>
      </c>
      <c r="C548">
        <v>2</v>
      </c>
      <c r="G548" s="71"/>
      <c r="AL548">
        <v>2</v>
      </c>
      <c r="AQ548">
        <f t="shared" si="16"/>
        <v>4</v>
      </c>
      <c r="AR548">
        <f t="shared" si="16"/>
        <v>0</v>
      </c>
      <c r="AS548">
        <f t="shared" si="16"/>
        <v>0</v>
      </c>
      <c r="AT548">
        <f t="shared" si="16"/>
        <v>0</v>
      </c>
      <c r="AV548">
        <f t="shared" si="17"/>
        <v>4</v>
      </c>
    </row>
    <row r="549" spans="1:48" x14ac:dyDescent="0.2">
      <c r="A549" t="s">
        <v>672</v>
      </c>
      <c r="G549" s="71"/>
      <c r="AL549">
        <v>6</v>
      </c>
      <c r="AO549">
        <v>2</v>
      </c>
      <c r="AQ549">
        <f t="shared" si="16"/>
        <v>6</v>
      </c>
      <c r="AR549">
        <f t="shared" si="16"/>
        <v>0</v>
      </c>
      <c r="AS549">
        <f t="shared" si="16"/>
        <v>0</v>
      </c>
      <c r="AT549">
        <f t="shared" si="16"/>
        <v>2</v>
      </c>
      <c r="AV549">
        <f t="shared" si="17"/>
        <v>8</v>
      </c>
    </row>
    <row r="550" spans="1:48" x14ac:dyDescent="0.2">
      <c r="A550" t="s">
        <v>673</v>
      </c>
      <c r="G550" s="71"/>
      <c r="AL550">
        <v>1</v>
      </c>
      <c r="AQ550">
        <f t="shared" si="16"/>
        <v>1</v>
      </c>
      <c r="AR550">
        <f t="shared" si="16"/>
        <v>0</v>
      </c>
      <c r="AS550">
        <f t="shared" si="16"/>
        <v>0</v>
      </c>
      <c r="AT550">
        <f t="shared" si="16"/>
        <v>0</v>
      </c>
      <c r="AV550">
        <f t="shared" si="17"/>
        <v>1</v>
      </c>
    </row>
    <row r="551" spans="1:48" x14ac:dyDescent="0.2">
      <c r="A551" t="s">
        <v>674</v>
      </c>
      <c r="G551" s="71"/>
      <c r="AL551">
        <v>4</v>
      </c>
      <c r="AQ551">
        <f t="shared" si="16"/>
        <v>4</v>
      </c>
      <c r="AR551">
        <f t="shared" si="16"/>
        <v>0</v>
      </c>
      <c r="AS551">
        <f t="shared" si="16"/>
        <v>0</v>
      </c>
      <c r="AT551">
        <f t="shared" si="16"/>
        <v>0</v>
      </c>
      <c r="AV551">
        <f t="shared" si="17"/>
        <v>4</v>
      </c>
    </row>
    <row r="552" spans="1:48" x14ac:dyDescent="0.2">
      <c r="A552" t="s">
        <v>675</v>
      </c>
      <c r="C552">
        <v>2</v>
      </c>
      <c r="G552" s="71"/>
      <c r="H552">
        <v>3</v>
      </c>
      <c r="AQ552">
        <f t="shared" si="16"/>
        <v>5</v>
      </c>
      <c r="AR552">
        <f t="shared" si="16"/>
        <v>0</v>
      </c>
      <c r="AS552">
        <f t="shared" si="16"/>
        <v>0</v>
      </c>
      <c r="AT552">
        <f t="shared" si="16"/>
        <v>0</v>
      </c>
      <c r="AV552">
        <f t="shared" si="17"/>
        <v>5</v>
      </c>
    </row>
    <row r="553" spans="1:48" x14ac:dyDescent="0.2">
      <c r="A553" t="s">
        <v>676</v>
      </c>
      <c r="G553" s="71"/>
      <c r="AL553">
        <v>5</v>
      </c>
      <c r="AQ553">
        <f t="shared" si="16"/>
        <v>5</v>
      </c>
      <c r="AR553">
        <f t="shared" si="16"/>
        <v>0</v>
      </c>
      <c r="AS553">
        <f t="shared" si="16"/>
        <v>0</v>
      </c>
      <c r="AT553">
        <f t="shared" si="16"/>
        <v>0</v>
      </c>
      <c r="AV553">
        <f t="shared" si="17"/>
        <v>5</v>
      </c>
    </row>
    <row r="554" spans="1:48" x14ac:dyDescent="0.2">
      <c r="A554" t="s">
        <v>677</v>
      </c>
      <c r="C554">
        <v>1</v>
      </c>
      <c r="G554" s="71"/>
      <c r="AQ554">
        <f t="shared" si="16"/>
        <v>1</v>
      </c>
      <c r="AR554">
        <f t="shared" si="16"/>
        <v>0</v>
      </c>
      <c r="AS554">
        <f t="shared" si="16"/>
        <v>0</v>
      </c>
      <c r="AT554">
        <f t="shared" si="16"/>
        <v>0</v>
      </c>
      <c r="AV554">
        <f t="shared" si="17"/>
        <v>1</v>
      </c>
    </row>
    <row r="555" spans="1:48" x14ac:dyDescent="0.2">
      <c r="A555" t="s">
        <v>678</v>
      </c>
      <c r="G555" s="71"/>
      <c r="K555">
        <v>2</v>
      </c>
      <c r="AQ555">
        <f t="shared" si="16"/>
        <v>0</v>
      </c>
      <c r="AR555">
        <f t="shared" si="16"/>
        <v>0</v>
      </c>
      <c r="AS555">
        <f t="shared" si="16"/>
        <v>0</v>
      </c>
      <c r="AT555">
        <f t="shared" si="16"/>
        <v>2</v>
      </c>
      <c r="AV555">
        <f t="shared" si="17"/>
        <v>2</v>
      </c>
    </row>
    <row r="556" spans="1:48" x14ac:dyDescent="0.2">
      <c r="A556" t="s">
        <v>679</v>
      </c>
      <c r="G556" s="71"/>
      <c r="H556">
        <v>25</v>
      </c>
      <c r="K556">
        <v>11</v>
      </c>
      <c r="AQ556">
        <f t="shared" si="16"/>
        <v>25</v>
      </c>
      <c r="AR556">
        <f t="shared" si="16"/>
        <v>0</v>
      </c>
      <c r="AS556">
        <f t="shared" si="16"/>
        <v>0</v>
      </c>
      <c r="AT556">
        <f t="shared" si="16"/>
        <v>11</v>
      </c>
      <c r="AV556">
        <f t="shared" si="17"/>
        <v>36</v>
      </c>
    </row>
    <row r="557" spans="1:48" x14ac:dyDescent="0.2">
      <c r="A557" t="s">
        <v>680</v>
      </c>
      <c r="G557" s="71"/>
      <c r="AQ557">
        <f t="shared" si="16"/>
        <v>0</v>
      </c>
      <c r="AR557">
        <f t="shared" si="16"/>
        <v>0</v>
      </c>
      <c r="AS557">
        <f t="shared" si="16"/>
        <v>0</v>
      </c>
      <c r="AT557">
        <f t="shared" si="16"/>
        <v>0</v>
      </c>
      <c r="AV557">
        <f t="shared" si="17"/>
        <v>0</v>
      </c>
    </row>
    <row r="558" spans="1:48" x14ac:dyDescent="0.2">
      <c r="A558" t="s">
        <v>681</v>
      </c>
      <c r="G558" s="71"/>
      <c r="H558">
        <v>2</v>
      </c>
      <c r="AQ558">
        <f t="shared" si="16"/>
        <v>2</v>
      </c>
      <c r="AR558">
        <f t="shared" si="16"/>
        <v>0</v>
      </c>
      <c r="AS558">
        <f t="shared" si="16"/>
        <v>0</v>
      </c>
      <c r="AT558">
        <f t="shared" si="16"/>
        <v>0</v>
      </c>
      <c r="AV558">
        <f t="shared" si="17"/>
        <v>2</v>
      </c>
    </row>
    <row r="559" spans="1:48" x14ac:dyDescent="0.2">
      <c r="A559" t="s">
        <v>682</v>
      </c>
      <c r="G559" s="71"/>
      <c r="H559">
        <v>2</v>
      </c>
      <c r="AQ559">
        <f t="shared" si="16"/>
        <v>2</v>
      </c>
      <c r="AR559">
        <f t="shared" si="16"/>
        <v>0</v>
      </c>
      <c r="AS559">
        <f t="shared" si="16"/>
        <v>0</v>
      </c>
      <c r="AT559">
        <f t="shared" si="16"/>
        <v>0</v>
      </c>
      <c r="AV559">
        <f t="shared" si="17"/>
        <v>2</v>
      </c>
    </row>
    <row r="560" spans="1:48" x14ac:dyDescent="0.2">
      <c r="A560" t="s">
        <v>683</v>
      </c>
      <c r="C560">
        <v>1</v>
      </c>
      <c r="G560" s="71"/>
      <c r="AL560">
        <v>1</v>
      </c>
      <c r="AQ560">
        <f t="shared" si="16"/>
        <v>2</v>
      </c>
      <c r="AR560">
        <f t="shared" si="16"/>
        <v>0</v>
      </c>
      <c r="AS560">
        <f t="shared" si="16"/>
        <v>0</v>
      </c>
      <c r="AT560">
        <f t="shared" si="16"/>
        <v>0</v>
      </c>
      <c r="AV560">
        <f t="shared" si="17"/>
        <v>2</v>
      </c>
    </row>
    <row r="561" spans="1:48" x14ac:dyDescent="0.2">
      <c r="A561" t="s">
        <v>684</v>
      </c>
      <c r="G561" s="71"/>
    </row>
    <row r="562" spans="1:48" x14ac:dyDescent="0.2">
      <c r="A562" t="s">
        <v>685</v>
      </c>
      <c r="C562">
        <v>8</v>
      </c>
      <c r="F562">
        <v>3</v>
      </c>
      <c r="G562" s="71"/>
      <c r="M562">
        <v>1</v>
      </c>
      <c r="W562">
        <v>1</v>
      </c>
      <c r="AL562">
        <v>1</v>
      </c>
      <c r="AO562">
        <v>1</v>
      </c>
      <c r="AQ562">
        <f t="shared" si="16"/>
        <v>11</v>
      </c>
      <c r="AR562">
        <f t="shared" si="16"/>
        <v>0</v>
      </c>
      <c r="AS562">
        <f t="shared" si="16"/>
        <v>0</v>
      </c>
      <c r="AT562">
        <f t="shared" si="16"/>
        <v>4</v>
      </c>
      <c r="AV562">
        <f t="shared" si="17"/>
        <v>15</v>
      </c>
    </row>
    <row r="563" spans="1:48" x14ac:dyDescent="0.2">
      <c r="A563" t="s">
        <v>686</v>
      </c>
      <c r="G563" s="71"/>
      <c r="AQ563">
        <f t="shared" si="16"/>
        <v>0</v>
      </c>
      <c r="AR563">
        <f t="shared" si="16"/>
        <v>0</v>
      </c>
      <c r="AS563">
        <f t="shared" si="16"/>
        <v>0</v>
      </c>
      <c r="AT563">
        <f t="shared" si="16"/>
        <v>0</v>
      </c>
      <c r="AV563">
        <f t="shared" si="17"/>
        <v>0</v>
      </c>
    </row>
    <row r="564" spans="1:48" x14ac:dyDescent="0.2">
      <c r="A564" t="s">
        <v>687</v>
      </c>
      <c r="G564" s="71"/>
      <c r="H564">
        <v>2</v>
      </c>
      <c r="K564">
        <v>4</v>
      </c>
      <c r="AQ564">
        <f t="shared" si="16"/>
        <v>2</v>
      </c>
      <c r="AR564">
        <f t="shared" si="16"/>
        <v>0</v>
      </c>
      <c r="AS564">
        <f t="shared" si="16"/>
        <v>0</v>
      </c>
      <c r="AT564">
        <f t="shared" si="16"/>
        <v>4</v>
      </c>
      <c r="AV564">
        <f t="shared" si="17"/>
        <v>6</v>
      </c>
    </row>
    <row r="565" spans="1:48" x14ac:dyDescent="0.2">
      <c r="A565" t="s">
        <v>688</v>
      </c>
      <c r="G565" s="71"/>
      <c r="AQ565">
        <f t="shared" si="16"/>
        <v>0</v>
      </c>
      <c r="AR565">
        <f t="shared" si="16"/>
        <v>0</v>
      </c>
      <c r="AS565">
        <f t="shared" si="16"/>
        <v>0</v>
      </c>
      <c r="AT565">
        <f t="shared" si="16"/>
        <v>0</v>
      </c>
      <c r="AV565">
        <f t="shared" si="17"/>
        <v>0</v>
      </c>
    </row>
    <row r="566" spans="1:48" x14ac:dyDescent="0.2">
      <c r="A566" t="s">
        <v>689</v>
      </c>
      <c r="G566" s="71"/>
      <c r="AL566">
        <v>1</v>
      </c>
      <c r="AQ566">
        <f t="shared" si="16"/>
        <v>1</v>
      </c>
      <c r="AR566">
        <f t="shared" si="16"/>
        <v>0</v>
      </c>
      <c r="AS566">
        <f t="shared" si="16"/>
        <v>0</v>
      </c>
      <c r="AT566">
        <f t="shared" si="16"/>
        <v>0</v>
      </c>
      <c r="AV566">
        <f t="shared" si="17"/>
        <v>1</v>
      </c>
    </row>
    <row r="567" spans="1:48" x14ac:dyDescent="0.2">
      <c r="A567" t="s">
        <v>690</v>
      </c>
      <c r="G567" s="71"/>
      <c r="AQ567">
        <f t="shared" si="16"/>
        <v>0</v>
      </c>
      <c r="AR567">
        <f t="shared" si="16"/>
        <v>0</v>
      </c>
      <c r="AS567">
        <f t="shared" si="16"/>
        <v>0</v>
      </c>
      <c r="AT567">
        <f t="shared" si="16"/>
        <v>0</v>
      </c>
      <c r="AV567">
        <f t="shared" si="17"/>
        <v>0</v>
      </c>
    </row>
    <row r="568" spans="1:48" x14ac:dyDescent="0.2">
      <c r="A568" t="s">
        <v>691</v>
      </c>
      <c r="G568" s="71"/>
      <c r="AQ568">
        <f t="shared" si="16"/>
        <v>0</v>
      </c>
      <c r="AR568">
        <f t="shared" si="16"/>
        <v>0</v>
      </c>
      <c r="AS568">
        <f t="shared" si="16"/>
        <v>0</v>
      </c>
      <c r="AT568">
        <f t="shared" si="16"/>
        <v>0</v>
      </c>
      <c r="AV568">
        <f t="shared" si="17"/>
        <v>0</v>
      </c>
    </row>
    <row r="569" spans="1:48" x14ac:dyDescent="0.2">
      <c r="A569" t="s">
        <v>692</v>
      </c>
      <c r="G569" s="71"/>
      <c r="AL569">
        <v>1</v>
      </c>
      <c r="AQ569">
        <f t="shared" si="16"/>
        <v>1</v>
      </c>
      <c r="AR569">
        <f t="shared" si="16"/>
        <v>0</v>
      </c>
      <c r="AS569">
        <f t="shared" si="16"/>
        <v>0</v>
      </c>
      <c r="AT569">
        <f t="shared" si="16"/>
        <v>0</v>
      </c>
      <c r="AV569">
        <f t="shared" si="17"/>
        <v>1</v>
      </c>
    </row>
    <row r="570" spans="1:48" x14ac:dyDescent="0.2">
      <c r="A570" t="s">
        <v>693</v>
      </c>
      <c r="G570" s="71"/>
      <c r="U570">
        <v>1</v>
      </c>
      <c r="AQ570">
        <f t="shared" si="16"/>
        <v>0</v>
      </c>
      <c r="AR570">
        <f t="shared" si="16"/>
        <v>0</v>
      </c>
      <c r="AS570">
        <f t="shared" si="16"/>
        <v>0</v>
      </c>
      <c r="AT570">
        <f t="shared" si="16"/>
        <v>1</v>
      </c>
      <c r="AV570">
        <f t="shared" si="17"/>
        <v>1</v>
      </c>
    </row>
    <row r="571" spans="1:48" x14ac:dyDescent="0.2">
      <c r="A571" t="s">
        <v>694</v>
      </c>
      <c r="C571">
        <v>35</v>
      </c>
      <c r="F571">
        <v>5</v>
      </c>
      <c r="G571" s="71"/>
      <c r="K571">
        <v>1</v>
      </c>
      <c r="M571">
        <v>4</v>
      </c>
      <c r="AL571">
        <v>4</v>
      </c>
      <c r="AQ571">
        <f t="shared" si="16"/>
        <v>43</v>
      </c>
      <c r="AR571">
        <f t="shared" si="16"/>
        <v>0</v>
      </c>
      <c r="AS571">
        <f t="shared" si="16"/>
        <v>0</v>
      </c>
      <c r="AT571">
        <f t="shared" si="16"/>
        <v>6</v>
      </c>
      <c r="AV571">
        <f t="shared" si="17"/>
        <v>49</v>
      </c>
    </row>
    <row r="572" spans="1:48" x14ac:dyDescent="0.2">
      <c r="A572" t="s">
        <v>695</v>
      </c>
      <c r="G572" s="71"/>
      <c r="H572">
        <v>4</v>
      </c>
      <c r="K572">
        <v>2</v>
      </c>
      <c r="AQ572">
        <f t="shared" si="16"/>
        <v>4</v>
      </c>
      <c r="AR572">
        <f t="shared" si="16"/>
        <v>0</v>
      </c>
      <c r="AS572">
        <f t="shared" si="16"/>
        <v>0</v>
      </c>
      <c r="AT572">
        <f t="shared" si="16"/>
        <v>2</v>
      </c>
      <c r="AV572">
        <f t="shared" si="17"/>
        <v>6</v>
      </c>
    </row>
    <row r="573" spans="1:48" x14ac:dyDescent="0.2">
      <c r="A573" t="s">
        <v>696</v>
      </c>
      <c r="G573" s="71"/>
      <c r="AQ573">
        <f t="shared" si="16"/>
        <v>0</v>
      </c>
      <c r="AR573">
        <f t="shared" si="16"/>
        <v>0</v>
      </c>
      <c r="AS573">
        <f t="shared" si="16"/>
        <v>0</v>
      </c>
      <c r="AT573">
        <f t="shared" si="16"/>
        <v>0</v>
      </c>
      <c r="AV573">
        <f t="shared" si="17"/>
        <v>0</v>
      </c>
    </row>
    <row r="574" spans="1:48" x14ac:dyDescent="0.2">
      <c r="A574" t="s">
        <v>697</v>
      </c>
      <c r="G574" s="71"/>
      <c r="AQ574">
        <f t="shared" si="16"/>
        <v>0</v>
      </c>
      <c r="AR574">
        <f t="shared" si="16"/>
        <v>0</v>
      </c>
      <c r="AS574">
        <f t="shared" si="16"/>
        <v>0</v>
      </c>
      <c r="AT574">
        <f t="shared" si="16"/>
        <v>0</v>
      </c>
      <c r="AV574">
        <f t="shared" si="17"/>
        <v>0</v>
      </c>
    </row>
    <row r="575" spans="1:48" x14ac:dyDescent="0.2">
      <c r="A575" t="s">
        <v>698</v>
      </c>
      <c r="G575" s="71"/>
      <c r="AQ575">
        <f t="shared" si="16"/>
        <v>0</v>
      </c>
      <c r="AR575">
        <f t="shared" si="16"/>
        <v>0</v>
      </c>
      <c r="AS575">
        <f t="shared" si="16"/>
        <v>0</v>
      </c>
      <c r="AT575">
        <f t="shared" si="16"/>
        <v>0</v>
      </c>
      <c r="AV575">
        <f t="shared" si="17"/>
        <v>0</v>
      </c>
    </row>
    <row r="576" spans="1:48" x14ac:dyDescent="0.2">
      <c r="A576" t="s">
        <v>699</v>
      </c>
      <c r="G576" s="71"/>
      <c r="AQ576">
        <f t="shared" si="16"/>
        <v>0</v>
      </c>
      <c r="AR576">
        <f t="shared" si="16"/>
        <v>0</v>
      </c>
      <c r="AS576">
        <f t="shared" si="16"/>
        <v>0</v>
      </c>
      <c r="AT576">
        <f t="shared" si="16"/>
        <v>0</v>
      </c>
      <c r="AV576">
        <f t="shared" si="17"/>
        <v>0</v>
      </c>
    </row>
    <row r="577" spans="1:48" x14ac:dyDescent="0.2">
      <c r="A577" t="s">
        <v>700</v>
      </c>
      <c r="G577" s="71"/>
      <c r="AQ577">
        <f t="shared" si="16"/>
        <v>0</v>
      </c>
      <c r="AR577">
        <f t="shared" si="16"/>
        <v>0</v>
      </c>
      <c r="AS577">
        <f t="shared" si="16"/>
        <v>0</v>
      </c>
      <c r="AT577">
        <f t="shared" si="16"/>
        <v>0</v>
      </c>
      <c r="AV577">
        <f t="shared" si="17"/>
        <v>0</v>
      </c>
    </row>
    <row r="578" spans="1:48" x14ac:dyDescent="0.2">
      <c r="A578" t="s">
        <v>701</v>
      </c>
      <c r="G578" s="71"/>
      <c r="AO578">
        <v>2</v>
      </c>
      <c r="AQ578">
        <f t="shared" si="16"/>
        <v>0</v>
      </c>
      <c r="AR578">
        <f t="shared" si="16"/>
        <v>0</v>
      </c>
      <c r="AS578">
        <f t="shared" si="16"/>
        <v>0</v>
      </c>
      <c r="AT578">
        <f t="shared" si="16"/>
        <v>2</v>
      </c>
      <c r="AV578">
        <f t="shared" si="17"/>
        <v>2</v>
      </c>
    </row>
    <row r="579" spans="1:48" x14ac:dyDescent="0.2">
      <c r="A579" t="s">
        <v>702</v>
      </c>
      <c r="G579" s="71"/>
      <c r="AL579">
        <v>2</v>
      </c>
      <c r="AQ579">
        <f t="shared" si="16"/>
        <v>2</v>
      </c>
      <c r="AR579">
        <f t="shared" si="16"/>
        <v>0</v>
      </c>
      <c r="AS579">
        <f t="shared" si="16"/>
        <v>0</v>
      </c>
      <c r="AT579">
        <f t="shared" si="16"/>
        <v>0</v>
      </c>
      <c r="AV579">
        <f t="shared" si="17"/>
        <v>2</v>
      </c>
    </row>
    <row r="580" spans="1:48" x14ac:dyDescent="0.2">
      <c r="A580" t="s">
        <v>703</v>
      </c>
      <c r="G580" s="71"/>
      <c r="H580">
        <v>1</v>
      </c>
      <c r="AQ580">
        <f t="shared" si="16"/>
        <v>1</v>
      </c>
      <c r="AR580">
        <f t="shared" si="16"/>
        <v>0</v>
      </c>
      <c r="AS580">
        <f t="shared" si="16"/>
        <v>0</v>
      </c>
      <c r="AT580">
        <f t="shared" si="16"/>
        <v>0</v>
      </c>
      <c r="AV580">
        <f t="shared" si="17"/>
        <v>1</v>
      </c>
    </row>
    <row r="581" spans="1:48" x14ac:dyDescent="0.2">
      <c r="A581" t="s">
        <v>1502</v>
      </c>
      <c r="G581" s="71"/>
      <c r="AL581">
        <v>2</v>
      </c>
      <c r="AQ581">
        <f t="shared" si="16"/>
        <v>2</v>
      </c>
      <c r="AR581">
        <f t="shared" si="16"/>
        <v>0</v>
      </c>
      <c r="AS581">
        <f t="shared" si="16"/>
        <v>0</v>
      </c>
      <c r="AT581">
        <f t="shared" si="16"/>
        <v>0</v>
      </c>
      <c r="AV581">
        <f t="shared" si="17"/>
        <v>2</v>
      </c>
    </row>
    <row r="582" spans="1:48" x14ac:dyDescent="0.2">
      <c r="A582" t="s">
        <v>704</v>
      </c>
      <c r="G582" s="71"/>
      <c r="H582">
        <v>1</v>
      </c>
      <c r="AQ582">
        <f t="shared" si="16"/>
        <v>1</v>
      </c>
      <c r="AR582">
        <f t="shared" si="16"/>
        <v>0</v>
      </c>
      <c r="AS582">
        <f t="shared" si="16"/>
        <v>0</v>
      </c>
      <c r="AT582">
        <f t="shared" si="16"/>
        <v>0</v>
      </c>
      <c r="AV582">
        <f t="shared" si="17"/>
        <v>1</v>
      </c>
    </row>
    <row r="583" spans="1:48" x14ac:dyDescent="0.2">
      <c r="A583" t="s">
        <v>705</v>
      </c>
      <c r="F583">
        <v>1</v>
      </c>
      <c r="G583" s="71"/>
      <c r="AQ583">
        <f t="shared" si="16"/>
        <v>0</v>
      </c>
      <c r="AR583">
        <f t="shared" si="16"/>
        <v>0</v>
      </c>
      <c r="AS583">
        <f t="shared" si="16"/>
        <v>0</v>
      </c>
      <c r="AT583">
        <f t="shared" si="16"/>
        <v>1</v>
      </c>
      <c r="AV583">
        <f t="shared" si="17"/>
        <v>1</v>
      </c>
    </row>
    <row r="584" spans="1:48" x14ac:dyDescent="0.2">
      <c r="A584" t="s">
        <v>706</v>
      </c>
      <c r="G584" s="71"/>
      <c r="AQ584">
        <f t="shared" si="16"/>
        <v>0</v>
      </c>
      <c r="AR584">
        <f t="shared" si="16"/>
        <v>0</v>
      </c>
      <c r="AS584">
        <f t="shared" si="16"/>
        <v>0</v>
      </c>
      <c r="AT584">
        <f t="shared" si="16"/>
        <v>0</v>
      </c>
      <c r="AV584">
        <f t="shared" si="17"/>
        <v>0</v>
      </c>
    </row>
    <row r="585" spans="1:48" x14ac:dyDescent="0.2">
      <c r="A585" t="s">
        <v>707</v>
      </c>
      <c r="F585">
        <v>2</v>
      </c>
      <c r="G585" s="71"/>
      <c r="AL585">
        <v>1</v>
      </c>
      <c r="AQ585">
        <f t="shared" si="16"/>
        <v>1</v>
      </c>
      <c r="AR585">
        <f t="shared" si="16"/>
        <v>0</v>
      </c>
      <c r="AS585">
        <f t="shared" si="16"/>
        <v>0</v>
      </c>
      <c r="AT585">
        <f>+F585+K585+P585+U585+Z585+AJ585+AO585+AE585</f>
        <v>2</v>
      </c>
      <c r="AV585">
        <f t="shared" si="17"/>
        <v>3</v>
      </c>
    </row>
    <row r="586" spans="1:48" x14ac:dyDescent="0.2">
      <c r="A586" t="s">
        <v>708</v>
      </c>
      <c r="G586" s="71"/>
    </row>
    <row r="587" spans="1:48" x14ac:dyDescent="0.2">
      <c r="A587" t="s">
        <v>709</v>
      </c>
      <c r="C587">
        <v>8</v>
      </c>
      <c r="G587" s="71"/>
      <c r="AQ587">
        <f t="shared" ref="AQ587:AT656" si="18">+C587+H587+M587+R587+W587+AG587+AL587+AB587</f>
        <v>8</v>
      </c>
      <c r="AR587">
        <f t="shared" si="18"/>
        <v>0</v>
      </c>
      <c r="AS587">
        <f t="shared" si="18"/>
        <v>0</v>
      </c>
      <c r="AT587">
        <f t="shared" si="18"/>
        <v>0</v>
      </c>
      <c r="AV587">
        <f t="shared" ref="AV587:AV656" si="19">SUM(AQ587:AU587)</f>
        <v>8</v>
      </c>
    </row>
    <row r="588" spans="1:48" x14ac:dyDescent="0.2">
      <c r="A588" t="s">
        <v>710</v>
      </c>
      <c r="G588" s="71"/>
      <c r="AQ588">
        <f t="shared" si="18"/>
        <v>0</v>
      </c>
      <c r="AR588">
        <f t="shared" si="18"/>
        <v>0</v>
      </c>
      <c r="AS588">
        <f t="shared" si="18"/>
        <v>0</v>
      </c>
      <c r="AT588">
        <f t="shared" si="18"/>
        <v>0</v>
      </c>
      <c r="AV588">
        <f t="shared" si="19"/>
        <v>0</v>
      </c>
    </row>
    <row r="589" spans="1:48" x14ac:dyDescent="0.2">
      <c r="A589" t="s">
        <v>711</v>
      </c>
      <c r="C589">
        <v>10</v>
      </c>
      <c r="G589" s="71"/>
      <c r="AL589">
        <v>21</v>
      </c>
      <c r="AQ589">
        <f t="shared" si="18"/>
        <v>31</v>
      </c>
      <c r="AR589">
        <f t="shared" si="18"/>
        <v>0</v>
      </c>
      <c r="AS589">
        <f t="shared" si="18"/>
        <v>0</v>
      </c>
      <c r="AT589">
        <f t="shared" si="18"/>
        <v>0</v>
      </c>
      <c r="AV589">
        <f t="shared" si="19"/>
        <v>31</v>
      </c>
    </row>
    <row r="590" spans="1:48" x14ac:dyDescent="0.2">
      <c r="A590" s="72" t="s">
        <v>712</v>
      </c>
      <c r="G590" s="71"/>
      <c r="AQ590">
        <f t="shared" si="18"/>
        <v>0</v>
      </c>
      <c r="AR590">
        <f t="shared" si="18"/>
        <v>0</v>
      </c>
      <c r="AS590">
        <f t="shared" si="18"/>
        <v>0</v>
      </c>
      <c r="AT590">
        <f t="shared" si="18"/>
        <v>0</v>
      </c>
      <c r="AV590">
        <f t="shared" si="19"/>
        <v>0</v>
      </c>
    </row>
    <row r="591" spans="1:48" x14ac:dyDescent="0.2">
      <c r="A591" s="72" t="s">
        <v>713</v>
      </c>
      <c r="G591" s="71"/>
      <c r="AQ591">
        <f t="shared" si="18"/>
        <v>0</v>
      </c>
      <c r="AR591">
        <f t="shared" si="18"/>
        <v>0</v>
      </c>
      <c r="AS591">
        <f t="shared" si="18"/>
        <v>0</v>
      </c>
      <c r="AT591">
        <f t="shared" si="18"/>
        <v>0</v>
      </c>
      <c r="AV591">
        <f t="shared" si="19"/>
        <v>0</v>
      </c>
    </row>
    <row r="592" spans="1:48" x14ac:dyDescent="0.2">
      <c r="A592" s="72" t="s">
        <v>714</v>
      </c>
      <c r="G592" s="71"/>
      <c r="H592">
        <v>1</v>
      </c>
      <c r="AQ592">
        <f t="shared" si="18"/>
        <v>1</v>
      </c>
      <c r="AR592">
        <f t="shared" si="18"/>
        <v>0</v>
      </c>
      <c r="AS592">
        <f t="shared" si="18"/>
        <v>0</v>
      </c>
      <c r="AT592">
        <f t="shared" si="18"/>
        <v>0</v>
      </c>
      <c r="AV592">
        <f t="shared" si="19"/>
        <v>1</v>
      </c>
    </row>
    <row r="593" spans="1:48" x14ac:dyDescent="0.2">
      <c r="A593" s="72" t="s">
        <v>715</v>
      </c>
      <c r="G593" s="71"/>
      <c r="AB593">
        <v>1</v>
      </c>
      <c r="AQ593">
        <f t="shared" si="18"/>
        <v>1</v>
      </c>
      <c r="AR593">
        <f t="shared" si="18"/>
        <v>0</v>
      </c>
      <c r="AS593">
        <f t="shared" si="18"/>
        <v>0</v>
      </c>
      <c r="AT593">
        <f t="shared" si="18"/>
        <v>0</v>
      </c>
      <c r="AV593">
        <f t="shared" si="19"/>
        <v>1</v>
      </c>
    </row>
    <row r="594" spans="1:48" x14ac:dyDescent="0.2">
      <c r="A594" s="72" t="s">
        <v>94</v>
      </c>
      <c r="C594">
        <v>2</v>
      </c>
      <c r="G594" s="71"/>
      <c r="AL594">
        <v>1</v>
      </c>
      <c r="AQ594">
        <f t="shared" si="18"/>
        <v>3</v>
      </c>
      <c r="AR594">
        <f t="shared" si="18"/>
        <v>0</v>
      </c>
      <c r="AS594">
        <f t="shared" si="18"/>
        <v>0</v>
      </c>
      <c r="AT594">
        <f t="shared" si="18"/>
        <v>0</v>
      </c>
      <c r="AV594">
        <f t="shared" si="19"/>
        <v>3</v>
      </c>
    </row>
    <row r="595" spans="1:48" x14ac:dyDescent="0.2">
      <c r="A595" s="72" t="s">
        <v>716</v>
      </c>
      <c r="G595" s="71"/>
      <c r="AQ595">
        <f t="shared" si="18"/>
        <v>0</v>
      </c>
      <c r="AR595">
        <f t="shared" si="18"/>
        <v>0</v>
      </c>
      <c r="AS595">
        <f t="shared" si="18"/>
        <v>0</v>
      </c>
      <c r="AT595">
        <f t="shared" si="18"/>
        <v>0</v>
      </c>
      <c r="AV595">
        <f t="shared" si="19"/>
        <v>0</v>
      </c>
    </row>
    <row r="596" spans="1:48" x14ac:dyDescent="0.2">
      <c r="A596" s="72" t="s">
        <v>717</v>
      </c>
      <c r="G596" s="71"/>
      <c r="AL596">
        <v>2</v>
      </c>
      <c r="AQ596">
        <f t="shared" si="18"/>
        <v>2</v>
      </c>
      <c r="AR596">
        <f t="shared" si="18"/>
        <v>0</v>
      </c>
      <c r="AS596">
        <f t="shared" si="18"/>
        <v>0</v>
      </c>
      <c r="AT596">
        <f t="shared" si="18"/>
        <v>0</v>
      </c>
      <c r="AV596">
        <f t="shared" si="19"/>
        <v>2</v>
      </c>
    </row>
    <row r="597" spans="1:48" x14ac:dyDescent="0.2">
      <c r="A597" s="72" t="s">
        <v>718</v>
      </c>
      <c r="C597">
        <v>5</v>
      </c>
      <c r="G597" s="71"/>
      <c r="AQ597">
        <f t="shared" si="18"/>
        <v>5</v>
      </c>
      <c r="AR597">
        <f t="shared" si="18"/>
        <v>0</v>
      </c>
      <c r="AS597">
        <f t="shared" si="18"/>
        <v>0</v>
      </c>
      <c r="AT597">
        <f t="shared" si="18"/>
        <v>0</v>
      </c>
      <c r="AV597">
        <f t="shared" si="19"/>
        <v>5</v>
      </c>
    </row>
    <row r="598" spans="1:48" x14ac:dyDescent="0.2">
      <c r="A598" s="72" t="s">
        <v>719</v>
      </c>
      <c r="G598" s="71"/>
      <c r="H598">
        <v>1</v>
      </c>
      <c r="AQ598">
        <f t="shared" si="18"/>
        <v>1</v>
      </c>
      <c r="AR598">
        <f t="shared" si="18"/>
        <v>0</v>
      </c>
      <c r="AS598">
        <f t="shared" si="18"/>
        <v>0</v>
      </c>
      <c r="AT598">
        <f t="shared" si="18"/>
        <v>0</v>
      </c>
      <c r="AV598">
        <f t="shared" si="19"/>
        <v>1</v>
      </c>
    </row>
    <row r="599" spans="1:48" x14ac:dyDescent="0.2">
      <c r="A599" s="72" t="s">
        <v>720</v>
      </c>
      <c r="G599" s="71"/>
      <c r="AQ599">
        <f t="shared" si="18"/>
        <v>0</v>
      </c>
      <c r="AR599">
        <f t="shared" si="18"/>
        <v>0</v>
      </c>
      <c r="AS599">
        <f t="shared" si="18"/>
        <v>0</v>
      </c>
      <c r="AT599">
        <f t="shared" si="18"/>
        <v>0</v>
      </c>
      <c r="AV599">
        <f t="shared" si="19"/>
        <v>0</v>
      </c>
    </row>
    <row r="600" spans="1:48" x14ac:dyDescent="0.2">
      <c r="A600" s="72" t="s">
        <v>721</v>
      </c>
      <c r="G600" s="71"/>
      <c r="AQ600">
        <f t="shared" si="18"/>
        <v>0</v>
      </c>
      <c r="AR600">
        <f t="shared" si="18"/>
        <v>0</v>
      </c>
      <c r="AS600">
        <f t="shared" si="18"/>
        <v>0</v>
      </c>
      <c r="AT600">
        <f t="shared" si="18"/>
        <v>0</v>
      </c>
      <c r="AV600">
        <f t="shared" si="19"/>
        <v>0</v>
      </c>
    </row>
    <row r="601" spans="1:48" x14ac:dyDescent="0.2">
      <c r="A601" s="72" t="s">
        <v>722</v>
      </c>
      <c r="G601" s="71"/>
    </row>
    <row r="602" spans="1:48" x14ac:dyDescent="0.2">
      <c r="A602" s="72" t="s">
        <v>723</v>
      </c>
      <c r="G602" s="71"/>
      <c r="AQ602">
        <f t="shared" si="18"/>
        <v>0</v>
      </c>
      <c r="AR602">
        <f t="shared" si="18"/>
        <v>0</v>
      </c>
      <c r="AS602">
        <f t="shared" si="18"/>
        <v>0</v>
      </c>
      <c r="AT602">
        <f t="shared" si="18"/>
        <v>0</v>
      </c>
      <c r="AV602">
        <f t="shared" si="19"/>
        <v>0</v>
      </c>
    </row>
    <row r="603" spans="1:48" x14ac:dyDescent="0.2">
      <c r="A603" s="72" t="s">
        <v>724</v>
      </c>
      <c r="C603">
        <v>2</v>
      </c>
      <c r="G603" s="71"/>
      <c r="AQ603">
        <f t="shared" si="18"/>
        <v>2</v>
      </c>
      <c r="AR603">
        <f t="shared" si="18"/>
        <v>0</v>
      </c>
      <c r="AS603">
        <f t="shared" si="18"/>
        <v>0</v>
      </c>
      <c r="AT603">
        <f t="shared" si="18"/>
        <v>0</v>
      </c>
      <c r="AV603">
        <f t="shared" si="19"/>
        <v>2</v>
      </c>
    </row>
    <row r="604" spans="1:48" x14ac:dyDescent="0.2">
      <c r="A604" s="72" t="s">
        <v>725</v>
      </c>
      <c r="G604" s="71"/>
      <c r="H604">
        <v>6</v>
      </c>
      <c r="AQ604">
        <f t="shared" si="18"/>
        <v>6</v>
      </c>
      <c r="AR604">
        <f t="shared" si="18"/>
        <v>0</v>
      </c>
      <c r="AS604">
        <f t="shared" si="18"/>
        <v>0</v>
      </c>
      <c r="AT604">
        <f t="shared" si="18"/>
        <v>0</v>
      </c>
      <c r="AV604">
        <f t="shared" si="19"/>
        <v>6</v>
      </c>
    </row>
    <row r="605" spans="1:48" x14ac:dyDescent="0.2">
      <c r="A605" s="72" t="s">
        <v>726</v>
      </c>
      <c r="G605" s="71"/>
      <c r="AQ605">
        <f t="shared" si="18"/>
        <v>0</v>
      </c>
      <c r="AR605">
        <f t="shared" si="18"/>
        <v>0</v>
      </c>
      <c r="AS605">
        <f t="shared" si="18"/>
        <v>0</v>
      </c>
      <c r="AT605">
        <f t="shared" si="18"/>
        <v>0</v>
      </c>
      <c r="AV605">
        <f t="shared" si="19"/>
        <v>0</v>
      </c>
    </row>
    <row r="606" spans="1:48" x14ac:dyDescent="0.2">
      <c r="A606" s="72" t="s">
        <v>1037</v>
      </c>
      <c r="G606" s="71"/>
      <c r="AQ606">
        <f t="shared" si="18"/>
        <v>0</v>
      </c>
      <c r="AR606">
        <f t="shared" si="18"/>
        <v>0</v>
      </c>
      <c r="AS606">
        <f t="shared" si="18"/>
        <v>0</v>
      </c>
      <c r="AT606">
        <f t="shared" si="18"/>
        <v>0</v>
      </c>
      <c r="AV606">
        <f t="shared" si="19"/>
        <v>0</v>
      </c>
    </row>
    <row r="607" spans="1:48" x14ac:dyDescent="0.2">
      <c r="A607" s="72" t="s">
        <v>727</v>
      </c>
      <c r="G607" s="71"/>
      <c r="AL607">
        <v>2</v>
      </c>
      <c r="AQ607">
        <f t="shared" si="18"/>
        <v>2</v>
      </c>
      <c r="AR607">
        <f t="shared" si="18"/>
        <v>0</v>
      </c>
      <c r="AS607">
        <f t="shared" si="18"/>
        <v>0</v>
      </c>
      <c r="AT607">
        <f t="shared" si="18"/>
        <v>0</v>
      </c>
      <c r="AV607">
        <f t="shared" si="19"/>
        <v>2</v>
      </c>
    </row>
    <row r="608" spans="1:48" x14ac:dyDescent="0.2">
      <c r="A608" s="72" t="s">
        <v>1505</v>
      </c>
      <c r="C608">
        <v>2</v>
      </c>
      <c r="G608" s="71"/>
      <c r="AQ608">
        <f t="shared" si="18"/>
        <v>2</v>
      </c>
      <c r="AR608">
        <f t="shared" si="18"/>
        <v>0</v>
      </c>
      <c r="AS608">
        <f t="shared" si="18"/>
        <v>0</v>
      </c>
      <c r="AT608">
        <f t="shared" si="18"/>
        <v>0</v>
      </c>
      <c r="AV608">
        <f t="shared" si="19"/>
        <v>2</v>
      </c>
    </row>
    <row r="609" spans="1:48" x14ac:dyDescent="0.2">
      <c r="A609" s="72" t="s">
        <v>728</v>
      </c>
      <c r="G609" s="71"/>
      <c r="AQ609">
        <f t="shared" si="18"/>
        <v>0</v>
      </c>
      <c r="AR609">
        <f t="shared" si="18"/>
        <v>0</v>
      </c>
      <c r="AS609">
        <f t="shared" si="18"/>
        <v>0</v>
      </c>
      <c r="AT609">
        <f t="shared" si="18"/>
        <v>0</v>
      </c>
      <c r="AV609">
        <f t="shared" si="19"/>
        <v>0</v>
      </c>
    </row>
    <row r="610" spans="1:48" x14ac:dyDescent="0.2">
      <c r="A610" s="72" t="s">
        <v>729</v>
      </c>
      <c r="C610">
        <v>5</v>
      </c>
      <c r="G610" s="71"/>
      <c r="H610">
        <v>1</v>
      </c>
      <c r="AQ610">
        <f t="shared" si="18"/>
        <v>6</v>
      </c>
      <c r="AR610">
        <f t="shared" si="18"/>
        <v>0</v>
      </c>
      <c r="AS610">
        <f t="shared" si="18"/>
        <v>0</v>
      </c>
      <c r="AT610">
        <f t="shared" si="18"/>
        <v>0</v>
      </c>
      <c r="AV610">
        <f t="shared" si="19"/>
        <v>6</v>
      </c>
    </row>
    <row r="611" spans="1:48" x14ac:dyDescent="0.2">
      <c r="A611" s="72" t="s">
        <v>730</v>
      </c>
      <c r="G611" s="71"/>
      <c r="H611">
        <v>2</v>
      </c>
      <c r="AQ611">
        <f t="shared" si="18"/>
        <v>2</v>
      </c>
      <c r="AR611">
        <f t="shared" si="18"/>
        <v>0</v>
      </c>
      <c r="AS611">
        <f t="shared" si="18"/>
        <v>0</v>
      </c>
      <c r="AT611">
        <f t="shared" si="18"/>
        <v>0</v>
      </c>
      <c r="AV611">
        <f t="shared" si="19"/>
        <v>2</v>
      </c>
    </row>
    <row r="612" spans="1:48" x14ac:dyDescent="0.2">
      <c r="A612" s="72" t="s">
        <v>731</v>
      </c>
      <c r="G612" s="71"/>
      <c r="AQ612">
        <f t="shared" si="18"/>
        <v>0</v>
      </c>
      <c r="AR612">
        <f t="shared" si="18"/>
        <v>0</v>
      </c>
      <c r="AS612">
        <f t="shared" si="18"/>
        <v>0</v>
      </c>
      <c r="AT612">
        <f t="shared" si="18"/>
        <v>0</v>
      </c>
      <c r="AV612">
        <f t="shared" si="19"/>
        <v>0</v>
      </c>
    </row>
    <row r="613" spans="1:48" x14ac:dyDescent="0.2">
      <c r="A613" s="72" t="s">
        <v>732</v>
      </c>
      <c r="G613" s="71"/>
      <c r="AQ613">
        <f t="shared" si="18"/>
        <v>0</v>
      </c>
      <c r="AR613">
        <f t="shared" si="18"/>
        <v>0</v>
      </c>
      <c r="AS613">
        <f t="shared" si="18"/>
        <v>0</v>
      </c>
      <c r="AT613">
        <f t="shared" si="18"/>
        <v>0</v>
      </c>
      <c r="AV613">
        <f t="shared" si="19"/>
        <v>0</v>
      </c>
    </row>
    <row r="614" spans="1:48" x14ac:dyDescent="0.2">
      <c r="A614" s="72" t="s">
        <v>733</v>
      </c>
      <c r="G614" s="71"/>
      <c r="AQ614">
        <f t="shared" si="18"/>
        <v>0</v>
      </c>
      <c r="AR614">
        <f t="shared" si="18"/>
        <v>0</v>
      </c>
      <c r="AS614">
        <f t="shared" si="18"/>
        <v>0</v>
      </c>
      <c r="AT614">
        <f t="shared" si="18"/>
        <v>0</v>
      </c>
      <c r="AV614">
        <f t="shared" si="19"/>
        <v>0</v>
      </c>
    </row>
    <row r="615" spans="1:48" x14ac:dyDescent="0.2">
      <c r="A615" s="72" t="s">
        <v>734</v>
      </c>
      <c r="C615">
        <v>5</v>
      </c>
      <c r="G615" s="71"/>
      <c r="AQ615">
        <f t="shared" si="18"/>
        <v>5</v>
      </c>
      <c r="AR615">
        <f t="shared" si="18"/>
        <v>0</v>
      </c>
      <c r="AS615">
        <f t="shared" si="18"/>
        <v>0</v>
      </c>
      <c r="AT615">
        <f t="shared" si="18"/>
        <v>0</v>
      </c>
      <c r="AV615">
        <f t="shared" si="19"/>
        <v>5</v>
      </c>
    </row>
    <row r="616" spans="1:48" x14ac:dyDescent="0.2">
      <c r="A616" s="72" t="s">
        <v>735</v>
      </c>
      <c r="G616" s="71"/>
      <c r="AQ616">
        <f t="shared" si="18"/>
        <v>0</v>
      </c>
      <c r="AR616">
        <f t="shared" si="18"/>
        <v>0</v>
      </c>
      <c r="AS616">
        <f t="shared" si="18"/>
        <v>0</v>
      </c>
      <c r="AT616">
        <f t="shared" si="18"/>
        <v>0</v>
      </c>
      <c r="AV616">
        <f t="shared" si="19"/>
        <v>0</v>
      </c>
    </row>
    <row r="617" spans="1:48" x14ac:dyDescent="0.2">
      <c r="A617" s="72" t="s">
        <v>736</v>
      </c>
      <c r="G617" s="71"/>
      <c r="AQ617">
        <f t="shared" si="18"/>
        <v>0</v>
      </c>
      <c r="AR617">
        <f t="shared" si="18"/>
        <v>0</v>
      </c>
      <c r="AS617">
        <f t="shared" si="18"/>
        <v>0</v>
      </c>
      <c r="AT617">
        <f t="shared" si="18"/>
        <v>0</v>
      </c>
      <c r="AV617">
        <f t="shared" si="19"/>
        <v>0</v>
      </c>
    </row>
    <row r="618" spans="1:48" x14ac:dyDescent="0.2">
      <c r="A618" s="72" t="s">
        <v>737</v>
      </c>
      <c r="G618" s="71"/>
      <c r="AQ618">
        <f t="shared" si="18"/>
        <v>0</v>
      </c>
      <c r="AR618">
        <f t="shared" si="18"/>
        <v>0</v>
      </c>
      <c r="AS618">
        <f t="shared" si="18"/>
        <v>0</v>
      </c>
      <c r="AT618">
        <f t="shared" si="18"/>
        <v>0</v>
      </c>
      <c r="AV618">
        <f t="shared" si="19"/>
        <v>0</v>
      </c>
    </row>
    <row r="619" spans="1:48" x14ac:dyDescent="0.2">
      <c r="A619" s="72" t="s">
        <v>738</v>
      </c>
      <c r="C619">
        <v>1</v>
      </c>
      <c r="G619" s="71"/>
      <c r="AQ619">
        <f t="shared" si="18"/>
        <v>1</v>
      </c>
      <c r="AR619">
        <f t="shared" si="18"/>
        <v>0</v>
      </c>
      <c r="AS619">
        <f t="shared" si="18"/>
        <v>0</v>
      </c>
      <c r="AT619">
        <f t="shared" si="18"/>
        <v>0</v>
      </c>
      <c r="AV619">
        <f t="shared" si="19"/>
        <v>1</v>
      </c>
    </row>
    <row r="620" spans="1:48" x14ac:dyDescent="0.2">
      <c r="A620" s="72" t="s">
        <v>739</v>
      </c>
      <c r="G620" s="71"/>
      <c r="AQ620">
        <f t="shared" si="18"/>
        <v>0</v>
      </c>
      <c r="AR620">
        <f t="shared" si="18"/>
        <v>0</v>
      </c>
      <c r="AS620">
        <f t="shared" si="18"/>
        <v>0</v>
      </c>
      <c r="AT620">
        <f t="shared" si="18"/>
        <v>0</v>
      </c>
      <c r="AV620">
        <f t="shared" si="19"/>
        <v>0</v>
      </c>
    </row>
    <row r="621" spans="1:48" x14ac:dyDescent="0.2">
      <c r="A621" s="72" t="s">
        <v>740</v>
      </c>
      <c r="C621">
        <v>2</v>
      </c>
      <c r="F621">
        <v>6</v>
      </c>
      <c r="G621" s="71"/>
      <c r="H621">
        <v>2</v>
      </c>
      <c r="AQ621">
        <f t="shared" si="18"/>
        <v>4</v>
      </c>
      <c r="AR621">
        <f t="shared" si="18"/>
        <v>0</v>
      </c>
      <c r="AS621">
        <f t="shared" si="18"/>
        <v>0</v>
      </c>
      <c r="AT621">
        <f t="shared" si="18"/>
        <v>6</v>
      </c>
      <c r="AV621">
        <f t="shared" si="19"/>
        <v>10</v>
      </c>
    </row>
    <row r="622" spans="1:48" x14ac:dyDescent="0.2">
      <c r="A622" s="72" t="s">
        <v>741</v>
      </c>
      <c r="C622">
        <v>1</v>
      </c>
      <c r="F622">
        <v>1</v>
      </c>
      <c r="G622" s="71"/>
      <c r="AQ622">
        <f t="shared" si="18"/>
        <v>1</v>
      </c>
      <c r="AR622">
        <f t="shared" si="18"/>
        <v>0</v>
      </c>
      <c r="AS622">
        <f t="shared" si="18"/>
        <v>0</v>
      </c>
      <c r="AT622">
        <f t="shared" si="18"/>
        <v>1</v>
      </c>
      <c r="AV622">
        <f t="shared" si="19"/>
        <v>2</v>
      </c>
    </row>
    <row r="623" spans="1:48" x14ac:dyDescent="0.2">
      <c r="A623" s="72" t="s">
        <v>742</v>
      </c>
      <c r="G623" s="71"/>
      <c r="R623">
        <v>2</v>
      </c>
      <c r="AQ623">
        <f t="shared" si="18"/>
        <v>2</v>
      </c>
      <c r="AR623">
        <f t="shared" si="18"/>
        <v>0</v>
      </c>
      <c r="AS623">
        <f t="shared" si="18"/>
        <v>0</v>
      </c>
      <c r="AT623">
        <f t="shared" si="18"/>
        <v>0</v>
      </c>
      <c r="AV623">
        <f t="shared" si="19"/>
        <v>2</v>
      </c>
    </row>
    <row r="624" spans="1:48" x14ac:dyDescent="0.2">
      <c r="A624" s="72" t="s">
        <v>743</v>
      </c>
      <c r="G624" s="71"/>
      <c r="H624">
        <v>1</v>
      </c>
      <c r="AQ624">
        <f t="shared" si="18"/>
        <v>1</v>
      </c>
      <c r="AR624">
        <f t="shared" si="18"/>
        <v>0</v>
      </c>
      <c r="AS624">
        <f t="shared" si="18"/>
        <v>0</v>
      </c>
      <c r="AT624">
        <f t="shared" si="18"/>
        <v>0</v>
      </c>
      <c r="AV624">
        <f t="shared" si="19"/>
        <v>1</v>
      </c>
    </row>
    <row r="625" spans="1:48" x14ac:dyDescent="0.2">
      <c r="A625" s="72" t="s">
        <v>1437</v>
      </c>
      <c r="F625">
        <v>2</v>
      </c>
      <c r="G625" s="71"/>
      <c r="R625">
        <v>1</v>
      </c>
      <c r="AQ625">
        <f t="shared" si="18"/>
        <v>1</v>
      </c>
      <c r="AR625">
        <f t="shared" si="18"/>
        <v>0</v>
      </c>
      <c r="AS625">
        <f t="shared" si="18"/>
        <v>0</v>
      </c>
      <c r="AT625">
        <f t="shared" si="18"/>
        <v>2</v>
      </c>
      <c r="AV625">
        <f t="shared" si="19"/>
        <v>3</v>
      </c>
    </row>
    <row r="626" spans="1:48" x14ac:dyDescent="0.2">
      <c r="A626" s="72" t="s">
        <v>744</v>
      </c>
      <c r="C626">
        <v>1</v>
      </c>
      <c r="G626" s="71"/>
      <c r="AQ626">
        <f t="shared" si="18"/>
        <v>1</v>
      </c>
      <c r="AR626">
        <f t="shared" si="18"/>
        <v>0</v>
      </c>
      <c r="AS626">
        <f t="shared" si="18"/>
        <v>0</v>
      </c>
      <c r="AT626">
        <f t="shared" si="18"/>
        <v>0</v>
      </c>
      <c r="AV626">
        <f t="shared" si="19"/>
        <v>1</v>
      </c>
    </row>
    <row r="627" spans="1:48" x14ac:dyDescent="0.2">
      <c r="A627" s="72" t="s">
        <v>745</v>
      </c>
      <c r="G627" s="71"/>
      <c r="AQ627">
        <f t="shared" si="18"/>
        <v>0</v>
      </c>
      <c r="AR627">
        <f t="shared" si="18"/>
        <v>0</v>
      </c>
      <c r="AS627">
        <f t="shared" si="18"/>
        <v>0</v>
      </c>
      <c r="AT627">
        <f t="shared" si="18"/>
        <v>0</v>
      </c>
      <c r="AV627">
        <f t="shared" si="19"/>
        <v>0</v>
      </c>
    </row>
    <row r="628" spans="1:48" x14ac:dyDescent="0.2">
      <c r="A628" s="72" t="s">
        <v>746</v>
      </c>
      <c r="G628" s="71"/>
      <c r="AQ628">
        <f t="shared" si="18"/>
        <v>0</v>
      </c>
      <c r="AR628">
        <f t="shared" si="18"/>
        <v>0</v>
      </c>
      <c r="AS628">
        <f t="shared" si="18"/>
        <v>0</v>
      </c>
      <c r="AT628">
        <f t="shared" si="18"/>
        <v>0</v>
      </c>
      <c r="AV628">
        <f t="shared" si="19"/>
        <v>0</v>
      </c>
    </row>
    <row r="629" spans="1:48" x14ac:dyDescent="0.2">
      <c r="A629" s="72" t="s">
        <v>1043</v>
      </c>
      <c r="G629" s="71"/>
      <c r="H629">
        <v>1</v>
      </c>
      <c r="AQ629">
        <f t="shared" si="18"/>
        <v>1</v>
      </c>
      <c r="AR629">
        <f t="shared" si="18"/>
        <v>0</v>
      </c>
      <c r="AS629">
        <f t="shared" si="18"/>
        <v>0</v>
      </c>
      <c r="AT629">
        <f t="shared" si="18"/>
        <v>0</v>
      </c>
      <c r="AV629">
        <f t="shared" si="19"/>
        <v>1</v>
      </c>
    </row>
    <row r="630" spans="1:48" x14ac:dyDescent="0.2">
      <c r="A630" s="72" t="s">
        <v>747</v>
      </c>
      <c r="G630" s="71"/>
      <c r="AL630">
        <v>1</v>
      </c>
      <c r="AQ630">
        <f t="shared" si="18"/>
        <v>1</v>
      </c>
      <c r="AR630">
        <f t="shared" si="18"/>
        <v>0</v>
      </c>
      <c r="AS630">
        <f t="shared" si="18"/>
        <v>0</v>
      </c>
      <c r="AT630">
        <f t="shared" si="18"/>
        <v>0</v>
      </c>
      <c r="AV630">
        <f t="shared" si="19"/>
        <v>1</v>
      </c>
    </row>
    <row r="631" spans="1:48" x14ac:dyDescent="0.2">
      <c r="A631" s="72" t="s">
        <v>748</v>
      </c>
      <c r="C631">
        <v>1</v>
      </c>
      <c r="G631" s="71"/>
      <c r="AQ631">
        <f t="shared" si="18"/>
        <v>1</v>
      </c>
      <c r="AR631">
        <f t="shared" si="18"/>
        <v>0</v>
      </c>
      <c r="AS631">
        <f t="shared" si="18"/>
        <v>0</v>
      </c>
      <c r="AT631">
        <f t="shared" si="18"/>
        <v>0</v>
      </c>
      <c r="AV631">
        <f t="shared" si="19"/>
        <v>1</v>
      </c>
    </row>
    <row r="632" spans="1:48" x14ac:dyDescent="0.2">
      <c r="A632" s="72" t="s">
        <v>749</v>
      </c>
      <c r="G632" s="71"/>
      <c r="AQ632">
        <f t="shared" si="18"/>
        <v>0</v>
      </c>
      <c r="AR632">
        <f t="shared" si="18"/>
        <v>0</v>
      </c>
      <c r="AS632">
        <f t="shared" si="18"/>
        <v>0</v>
      </c>
      <c r="AT632">
        <f t="shared" si="18"/>
        <v>0</v>
      </c>
      <c r="AV632">
        <f t="shared" si="19"/>
        <v>0</v>
      </c>
    </row>
    <row r="633" spans="1:48" x14ac:dyDescent="0.2">
      <c r="A633" s="72" t="s">
        <v>750</v>
      </c>
      <c r="G633" s="71"/>
      <c r="AL633">
        <v>3</v>
      </c>
    </row>
    <row r="634" spans="1:48" x14ac:dyDescent="0.2">
      <c r="A634" s="72" t="s">
        <v>751</v>
      </c>
      <c r="G634" s="71"/>
      <c r="AQ634">
        <f t="shared" si="18"/>
        <v>0</v>
      </c>
      <c r="AR634">
        <f t="shared" si="18"/>
        <v>0</v>
      </c>
      <c r="AS634">
        <f t="shared" si="18"/>
        <v>0</v>
      </c>
      <c r="AT634">
        <f t="shared" si="18"/>
        <v>0</v>
      </c>
      <c r="AV634">
        <f t="shared" si="19"/>
        <v>0</v>
      </c>
    </row>
    <row r="635" spans="1:48" x14ac:dyDescent="0.2">
      <c r="A635" s="72" t="s">
        <v>752</v>
      </c>
      <c r="G635" s="71"/>
      <c r="AQ635">
        <f t="shared" si="18"/>
        <v>0</v>
      </c>
      <c r="AR635">
        <f t="shared" si="18"/>
        <v>0</v>
      </c>
      <c r="AS635">
        <f t="shared" si="18"/>
        <v>0</v>
      </c>
      <c r="AT635">
        <f t="shared" si="18"/>
        <v>0</v>
      </c>
      <c r="AV635">
        <f t="shared" si="19"/>
        <v>0</v>
      </c>
    </row>
    <row r="636" spans="1:48" x14ac:dyDescent="0.2">
      <c r="A636" s="72" t="s">
        <v>753</v>
      </c>
      <c r="G636" s="71"/>
      <c r="AL636">
        <v>1</v>
      </c>
      <c r="AQ636">
        <f t="shared" si="18"/>
        <v>1</v>
      </c>
      <c r="AR636">
        <f t="shared" si="18"/>
        <v>0</v>
      </c>
      <c r="AS636">
        <f t="shared" si="18"/>
        <v>0</v>
      </c>
      <c r="AT636">
        <f t="shared" si="18"/>
        <v>0</v>
      </c>
      <c r="AV636">
        <f t="shared" si="19"/>
        <v>1</v>
      </c>
    </row>
    <row r="637" spans="1:48" x14ac:dyDescent="0.2">
      <c r="A637" s="72" t="s">
        <v>754</v>
      </c>
      <c r="G637" s="71"/>
      <c r="H637">
        <v>2</v>
      </c>
      <c r="AQ637">
        <f t="shared" si="18"/>
        <v>2</v>
      </c>
      <c r="AR637">
        <f t="shared" si="18"/>
        <v>0</v>
      </c>
      <c r="AS637">
        <f t="shared" si="18"/>
        <v>0</v>
      </c>
      <c r="AT637">
        <f t="shared" si="18"/>
        <v>0</v>
      </c>
      <c r="AV637">
        <f t="shared" si="19"/>
        <v>2</v>
      </c>
    </row>
    <row r="638" spans="1:48" x14ac:dyDescent="0.2">
      <c r="A638" s="72" t="s">
        <v>755</v>
      </c>
      <c r="G638" s="71"/>
      <c r="AL638">
        <v>1</v>
      </c>
      <c r="AQ638">
        <f t="shared" si="18"/>
        <v>1</v>
      </c>
      <c r="AR638">
        <f t="shared" si="18"/>
        <v>0</v>
      </c>
      <c r="AS638">
        <f t="shared" si="18"/>
        <v>0</v>
      </c>
      <c r="AT638">
        <f t="shared" si="18"/>
        <v>0</v>
      </c>
      <c r="AV638">
        <f t="shared" si="19"/>
        <v>1</v>
      </c>
    </row>
    <row r="639" spans="1:48" x14ac:dyDescent="0.2">
      <c r="A639" s="72" t="s">
        <v>756</v>
      </c>
      <c r="G639" s="71"/>
      <c r="H639">
        <v>1</v>
      </c>
      <c r="AQ639">
        <f t="shared" si="18"/>
        <v>1</v>
      </c>
      <c r="AR639">
        <f t="shared" si="18"/>
        <v>0</v>
      </c>
      <c r="AS639">
        <f t="shared" si="18"/>
        <v>0</v>
      </c>
      <c r="AT639">
        <f t="shared" si="18"/>
        <v>0</v>
      </c>
      <c r="AV639">
        <f t="shared" si="19"/>
        <v>1</v>
      </c>
    </row>
    <row r="640" spans="1:48" x14ac:dyDescent="0.2">
      <c r="A640" s="72" t="s">
        <v>757</v>
      </c>
      <c r="G640" s="71"/>
      <c r="H640">
        <v>1</v>
      </c>
    </row>
    <row r="641" spans="1:48" x14ac:dyDescent="0.2">
      <c r="A641" s="72" t="s">
        <v>758</v>
      </c>
      <c r="G641" s="71"/>
      <c r="AL641">
        <v>5</v>
      </c>
      <c r="AQ641">
        <f t="shared" si="18"/>
        <v>5</v>
      </c>
      <c r="AR641">
        <f t="shared" si="18"/>
        <v>0</v>
      </c>
      <c r="AS641">
        <f t="shared" si="18"/>
        <v>0</v>
      </c>
      <c r="AT641">
        <f t="shared" si="18"/>
        <v>0</v>
      </c>
      <c r="AV641">
        <f t="shared" si="19"/>
        <v>5</v>
      </c>
    </row>
    <row r="642" spans="1:48" x14ac:dyDescent="0.2">
      <c r="A642" s="72" t="s">
        <v>759</v>
      </c>
      <c r="G642" s="71"/>
      <c r="R642">
        <v>1</v>
      </c>
    </row>
    <row r="643" spans="1:48" x14ac:dyDescent="0.2">
      <c r="A643" s="72" t="s">
        <v>760</v>
      </c>
      <c r="G643" s="71"/>
      <c r="AL643">
        <v>2</v>
      </c>
      <c r="AQ643">
        <f t="shared" si="18"/>
        <v>2</v>
      </c>
      <c r="AR643">
        <f t="shared" si="18"/>
        <v>0</v>
      </c>
      <c r="AS643">
        <f t="shared" si="18"/>
        <v>0</v>
      </c>
      <c r="AT643">
        <f t="shared" si="18"/>
        <v>0</v>
      </c>
      <c r="AV643">
        <f t="shared" si="19"/>
        <v>2</v>
      </c>
    </row>
    <row r="644" spans="1:48" x14ac:dyDescent="0.2">
      <c r="A644" s="72" t="s">
        <v>761</v>
      </c>
      <c r="C644">
        <v>26</v>
      </c>
      <c r="F644">
        <v>7</v>
      </c>
      <c r="G644" s="71"/>
      <c r="AL644">
        <v>1</v>
      </c>
      <c r="AQ644">
        <f t="shared" si="18"/>
        <v>27</v>
      </c>
      <c r="AR644">
        <f t="shared" si="18"/>
        <v>0</v>
      </c>
      <c r="AS644">
        <f t="shared" si="18"/>
        <v>0</v>
      </c>
      <c r="AT644">
        <f t="shared" si="18"/>
        <v>7</v>
      </c>
      <c r="AV644">
        <f t="shared" si="19"/>
        <v>34</v>
      </c>
    </row>
    <row r="645" spans="1:48" x14ac:dyDescent="0.2">
      <c r="A645" s="72" t="s">
        <v>1047</v>
      </c>
      <c r="G645" s="71"/>
      <c r="Z645">
        <v>2</v>
      </c>
      <c r="AL645">
        <v>2</v>
      </c>
      <c r="AQ645">
        <f t="shared" si="18"/>
        <v>2</v>
      </c>
      <c r="AR645">
        <f t="shared" si="18"/>
        <v>0</v>
      </c>
      <c r="AS645">
        <f t="shared" si="18"/>
        <v>0</v>
      </c>
      <c r="AT645">
        <f t="shared" si="18"/>
        <v>2</v>
      </c>
      <c r="AV645">
        <f t="shared" si="19"/>
        <v>4</v>
      </c>
    </row>
    <row r="646" spans="1:48" x14ac:dyDescent="0.2">
      <c r="A646" s="72" t="s">
        <v>762</v>
      </c>
      <c r="C646">
        <v>1</v>
      </c>
      <c r="G646" s="71"/>
      <c r="AQ646">
        <f t="shared" si="18"/>
        <v>1</v>
      </c>
      <c r="AR646">
        <f t="shared" si="18"/>
        <v>0</v>
      </c>
      <c r="AS646">
        <f t="shared" si="18"/>
        <v>0</v>
      </c>
      <c r="AT646">
        <f t="shared" si="18"/>
        <v>0</v>
      </c>
      <c r="AV646">
        <f t="shared" si="19"/>
        <v>1</v>
      </c>
    </row>
    <row r="647" spans="1:48" x14ac:dyDescent="0.2">
      <c r="A647" s="72" t="s">
        <v>763</v>
      </c>
      <c r="G647" s="71"/>
      <c r="AO647">
        <v>1</v>
      </c>
      <c r="AQ647">
        <f t="shared" si="18"/>
        <v>0</v>
      </c>
      <c r="AR647">
        <f t="shared" si="18"/>
        <v>0</v>
      </c>
      <c r="AS647">
        <f t="shared" si="18"/>
        <v>0</v>
      </c>
      <c r="AT647">
        <f t="shared" si="18"/>
        <v>1</v>
      </c>
      <c r="AV647">
        <f t="shared" si="19"/>
        <v>1</v>
      </c>
    </row>
    <row r="648" spans="1:48" x14ac:dyDescent="0.2">
      <c r="A648" s="72" t="s">
        <v>764</v>
      </c>
      <c r="G648" s="71"/>
      <c r="AQ648">
        <f t="shared" si="18"/>
        <v>0</v>
      </c>
      <c r="AR648">
        <f t="shared" si="18"/>
        <v>0</v>
      </c>
      <c r="AS648">
        <f t="shared" si="18"/>
        <v>0</v>
      </c>
      <c r="AT648">
        <f t="shared" si="18"/>
        <v>0</v>
      </c>
      <c r="AV648">
        <f t="shared" si="19"/>
        <v>0</v>
      </c>
    </row>
    <row r="649" spans="1:48" x14ac:dyDescent="0.2">
      <c r="A649" s="72" t="s">
        <v>765</v>
      </c>
      <c r="G649" s="71"/>
      <c r="AQ649">
        <f t="shared" si="18"/>
        <v>0</v>
      </c>
      <c r="AR649">
        <f t="shared" si="18"/>
        <v>0</v>
      </c>
      <c r="AS649">
        <f t="shared" si="18"/>
        <v>0</v>
      </c>
      <c r="AT649">
        <f t="shared" si="18"/>
        <v>0</v>
      </c>
      <c r="AV649">
        <f t="shared" si="19"/>
        <v>0</v>
      </c>
    </row>
    <row r="650" spans="1:48" x14ac:dyDescent="0.2">
      <c r="A650" s="72" t="s">
        <v>766</v>
      </c>
      <c r="G650" s="71"/>
      <c r="R650">
        <v>1</v>
      </c>
      <c r="AQ650">
        <f t="shared" si="18"/>
        <v>1</v>
      </c>
      <c r="AR650">
        <f t="shared" si="18"/>
        <v>0</v>
      </c>
      <c r="AS650">
        <f t="shared" si="18"/>
        <v>0</v>
      </c>
      <c r="AT650">
        <f t="shared" si="18"/>
        <v>0</v>
      </c>
      <c r="AV650">
        <f t="shared" si="19"/>
        <v>1</v>
      </c>
    </row>
    <row r="651" spans="1:48" x14ac:dyDescent="0.2">
      <c r="A651" s="72" t="s">
        <v>99</v>
      </c>
      <c r="C651">
        <v>2</v>
      </c>
      <c r="G651" s="71"/>
      <c r="AL651">
        <v>1</v>
      </c>
      <c r="AQ651">
        <f t="shared" si="18"/>
        <v>3</v>
      </c>
      <c r="AR651">
        <f t="shared" si="18"/>
        <v>0</v>
      </c>
      <c r="AS651">
        <f t="shared" si="18"/>
        <v>0</v>
      </c>
      <c r="AT651">
        <f t="shared" si="18"/>
        <v>0</v>
      </c>
      <c r="AV651">
        <f t="shared" si="19"/>
        <v>3</v>
      </c>
    </row>
    <row r="652" spans="1:48" x14ac:dyDescent="0.2">
      <c r="A652" s="72" t="s">
        <v>767</v>
      </c>
      <c r="G652" s="71"/>
      <c r="H652">
        <v>1</v>
      </c>
      <c r="AQ652">
        <f t="shared" si="18"/>
        <v>1</v>
      </c>
      <c r="AR652">
        <f t="shared" si="18"/>
        <v>0</v>
      </c>
      <c r="AS652">
        <f t="shared" si="18"/>
        <v>0</v>
      </c>
      <c r="AT652">
        <f t="shared" si="18"/>
        <v>0</v>
      </c>
      <c r="AV652">
        <f t="shared" si="19"/>
        <v>1</v>
      </c>
    </row>
    <row r="653" spans="1:48" x14ac:dyDescent="0.2">
      <c r="A653" s="72" t="s">
        <v>768</v>
      </c>
      <c r="C653">
        <v>1</v>
      </c>
      <c r="G653" s="71"/>
    </row>
    <row r="654" spans="1:48" x14ac:dyDescent="0.2">
      <c r="A654" s="72" t="s">
        <v>769</v>
      </c>
      <c r="C654">
        <v>1</v>
      </c>
      <c r="G654" s="71"/>
    </row>
    <row r="655" spans="1:48" x14ac:dyDescent="0.2">
      <c r="A655" s="72" t="s">
        <v>770</v>
      </c>
      <c r="G655" s="71"/>
      <c r="AL655">
        <v>3</v>
      </c>
      <c r="AQ655">
        <f t="shared" si="18"/>
        <v>3</v>
      </c>
      <c r="AR655">
        <f t="shared" si="18"/>
        <v>0</v>
      </c>
      <c r="AS655">
        <f t="shared" si="18"/>
        <v>0</v>
      </c>
      <c r="AT655">
        <f t="shared" si="18"/>
        <v>0</v>
      </c>
      <c r="AV655">
        <f t="shared" si="19"/>
        <v>3</v>
      </c>
    </row>
    <row r="656" spans="1:48" x14ac:dyDescent="0.2">
      <c r="A656" s="72" t="s">
        <v>771</v>
      </c>
      <c r="C656">
        <v>4</v>
      </c>
      <c r="G656" s="71"/>
      <c r="H656">
        <v>1</v>
      </c>
      <c r="AQ656">
        <f t="shared" si="18"/>
        <v>5</v>
      </c>
      <c r="AR656">
        <f t="shared" si="18"/>
        <v>0</v>
      </c>
      <c r="AS656">
        <f t="shared" si="18"/>
        <v>0</v>
      </c>
      <c r="AT656">
        <f t="shared" ref="AT656:AT666" si="20">+F656+K656+P656+U656+Z656+AJ656+AO656+AE656</f>
        <v>0</v>
      </c>
      <c r="AV656">
        <f t="shared" si="19"/>
        <v>5</v>
      </c>
    </row>
    <row r="657" spans="1:48" x14ac:dyDescent="0.2">
      <c r="A657" s="72" t="s">
        <v>772</v>
      </c>
      <c r="C657">
        <v>2</v>
      </c>
      <c r="G657" s="71"/>
      <c r="H657">
        <v>1</v>
      </c>
      <c r="M657">
        <v>1</v>
      </c>
      <c r="AQ657">
        <f t="shared" ref="AQ657:AS690" si="21">+C657+H657+M657+R657+W657+AG657+AL657+AB657</f>
        <v>4</v>
      </c>
      <c r="AR657">
        <f t="shared" si="21"/>
        <v>0</v>
      </c>
      <c r="AS657">
        <f t="shared" si="21"/>
        <v>0</v>
      </c>
      <c r="AT657">
        <f t="shared" si="20"/>
        <v>0</v>
      </c>
      <c r="AV657">
        <f t="shared" ref="AV657:AV690" si="22">SUM(AQ657:AU657)</f>
        <v>4</v>
      </c>
    </row>
    <row r="658" spans="1:48" x14ac:dyDescent="0.2">
      <c r="A658" t="s">
        <v>773</v>
      </c>
      <c r="B658" s="72"/>
      <c r="G658" s="71"/>
      <c r="AQ658">
        <f t="shared" si="21"/>
        <v>0</v>
      </c>
      <c r="AR658">
        <f t="shared" si="21"/>
        <v>0</v>
      </c>
      <c r="AS658">
        <f t="shared" si="21"/>
        <v>0</v>
      </c>
      <c r="AT658">
        <f t="shared" si="20"/>
        <v>0</v>
      </c>
      <c r="AV658">
        <f t="shared" si="22"/>
        <v>0</v>
      </c>
    </row>
    <row r="659" spans="1:48" x14ac:dyDescent="0.2">
      <c r="A659" t="s">
        <v>774</v>
      </c>
      <c r="B659" s="72"/>
      <c r="G659" s="71"/>
      <c r="AL659">
        <v>4</v>
      </c>
      <c r="AQ659">
        <f t="shared" si="21"/>
        <v>4</v>
      </c>
      <c r="AR659">
        <f t="shared" si="21"/>
        <v>0</v>
      </c>
      <c r="AS659">
        <f t="shared" si="21"/>
        <v>0</v>
      </c>
      <c r="AT659">
        <f t="shared" si="20"/>
        <v>0</v>
      </c>
      <c r="AV659">
        <f t="shared" si="22"/>
        <v>4</v>
      </c>
    </row>
    <row r="660" spans="1:48" x14ac:dyDescent="0.2">
      <c r="A660" t="s">
        <v>775</v>
      </c>
      <c r="B660" s="72"/>
      <c r="G660" s="71"/>
      <c r="AL660">
        <v>3</v>
      </c>
      <c r="AQ660">
        <f t="shared" si="21"/>
        <v>3</v>
      </c>
      <c r="AR660">
        <f t="shared" si="21"/>
        <v>0</v>
      </c>
      <c r="AS660">
        <f t="shared" si="21"/>
        <v>0</v>
      </c>
      <c r="AT660">
        <f t="shared" si="20"/>
        <v>0</v>
      </c>
      <c r="AV660">
        <f t="shared" si="22"/>
        <v>3</v>
      </c>
    </row>
    <row r="661" spans="1:48" x14ac:dyDescent="0.2">
      <c r="A661" t="s">
        <v>776</v>
      </c>
      <c r="B661" s="72"/>
      <c r="G661" s="71"/>
      <c r="AL661">
        <v>2</v>
      </c>
      <c r="AQ661">
        <f t="shared" si="21"/>
        <v>2</v>
      </c>
      <c r="AR661">
        <f t="shared" si="21"/>
        <v>0</v>
      </c>
      <c r="AS661">
        <f t="shared" si="21"/>
        <v>0</v>
      </c>
      <c r="AT661">
        <f t="shared" si="20"/>
        <v>0</v>
      </c>
      <c r="AV661">
        <f t="shared" si="22"/>
        <v>2</v>
      </c>
    </row>
    <row r="662" spans="1:48" x14ac:dyDescent="0.2">
      <c r="A662" t="s">
        <v>777</v>
      </c>
      <c r="B662" s="72"/>
      <c r="G662" s="71"/>
      <c r="AQ662">
        <f t="shared" si="21"/>
        <v>0</v>
      </c>
      <c r="AR662">
        <f t="shared" si="21"/>
        <v>0</v>
      </c>
      <c r="AS662">
        <f t="shared" si="21"/>
        <v>0</v>
      </c>
      <c r="AT662">
        <f t="shared" si="20"/>
        <v>0</v>
      </c>
      <c r="AV662">
        <f t="shared" si="22"/>
        <v>0</v>
      </c>
    </row>
    <row r="663" spans="1:48" x14ac:dyDescent="0.2">
      <c r="A663" t="s">
        <v>778</v>
      </c>
      <c r="B663" s="72"/>
      <c r="C663">
        <v>24</v>
      </c>
      <c r="F663">
        <v>4</v>
      </c>
      <c r="G663" s="71"/>
      <c r="AL663">
        <v>3</v>
      </c>
      <c r="AQ663">
        <f t="shared" si="21"/>
        <v>27</v>
      </c>
      <c r="AR663">
        <f t="shared" si="21"/>
        <v>0</v>
      </c>
      <c r="AS663">
        <f t="shared" si="21"/>
        <v>0</v>
      </c>
      <c r="AT663">
        <f t="shared" si="20"/>
        <v>4</v>
      </c>
      <c r="AV663">
        <f t="shared" si="22"/>
        <v>31</v>
      </c>
    </row>
    <row r="664" spans="1:48" x14ac:dyDescent="0.2">
      <c r="A664" t="s">
        <v>779</v>
      </c>
      <c r="B664" s="72"/>
      <c r="AL664">
        <v>4</v>
      </c>
      <c r="AQ664">
        <f t="shared" si="21"/>
        <v>4</v>
      </c>
      <c r="AR664">
        <f t="shared" si="21"/>
        <v>0</v>
      </c>
      <c r="AS664">
        <f t="shared" si="21"/>
        <v>0</v>
      </c>
      <c r="AT664">
        <f t="shared" si="20"/>
        <v>0</v>
      </c>
      <c r="AV664">
        <f t="shared" si="22"/>
        <v>4</v>
      </c>
    </row>
    <row r="665" spans="1:48" x14ac:dyDescent="0.2">
      <c r="A665" t="s">
        <v>780</v>
      </c>
      <c r="C665" s="59"/>
      <c r="D665" s="59"/>
      <c r="E665" s="59"/>
      <c r="F665" s="59"/>
      <c r="G665" s="71"/>
      <c r="H665" s="59"/>
      <c r="I665" s="59"/>
      <c r="J665" s="59"/>
      <c r="K665" s="59"/>
      <c r="M665" s="59"/>
      <c r="N665" s="59"/>
      <c r="O665" s="59"/>
      <c r="P665" s="59"/>
      <c r="R665" s="59"/>
      <c r="S665" s="59"/>
      <c r="T665" s="59"/>
      <c r="U665" s="59"/>
      <c r="W665" s="59"/>
      <c r="X665" s="59"/>
      <c r="Y665" s="59"/>
      <c r="Z665" s="59"/>
      <c r="AB665" s="59"/>
      <c r="AC665" s="59"/>
      <c r="AD665" s="59"/>
      <c r="AE665" s="59"/>
      <c r="AG665" s="59"/>
      <c r="AH665" s="59"/>
      <c r="AI665" s="59"/>
      <c r="AJ665" s="59"/>
      <c r="AL665" s="59">
        <v>2</v>
      </c>
      <c r="AM665" s="59"/>
      <c r="AN665" s="59"/>
      <c r="AO665" s="59"/>
      <c r="AQ665" s="59">
        <f t="shared" si="21"/>
        <v>2</v>
      </c>
      <c r="AR665" s="59">
        <f t="shared" si="21"/>
        <v>0</v>
      </c>
      <c r="AS665" s="59">
        <f t="shared" si="21"/>
        <v>0</v>
      </c>
      <c r="AT665" s="59">
        <f t="shared" si="20"/>
        <v>0</v>
      </c>
      <c r="AV665" s="59">
        <f t="shared" si="22"/>
        <v>2</v>
      </c>
    </row>
    <row r="666" spans="1:48" x14ac:dyDescent="0.2">
      <c r="A666" s="73" t="s">
        <v>781</v>
      </c>
      <c r="B666" s="73"/>
      <c r="C666">
        <f>SUM(C9:C665)</f>
        <v>1013</v>
      </c>
      <c r="D666">
        <f>SUM(D9:D665)</f>
        <v>0</v>
      </c>
      <c r="E666">
        <f>SUM(E9:E665)</f>
        <v>0</v>
      </c>
      <c r="F666">
        <f>SUM(F9:F665)</f>
        <v>238</v>
      </c>
      <c r="H666">
        <f>SUM(H9:H665)</f>
        <v>292</v>
      </c>
      <c r="I666">
        <f>SUM(I9:I665)</f>
        <v>0</v>
      </c>
      <c r="J666">
        <f>SUM(J9:J665)</f>
        <v>0</v>
      </c>
      <c r="K666">
        <f>SUM(K9:K665)</f>
        <v>72</v>
      </c>
      <c r="M666">
        <f>SUM(M9:M665)</f>
        <v>15</v>
      </c>
      <c r="N666">
        <f>SUM(N9:N665)</f>
        <v>0</v>
      </c>
      <c r="O666">
        <f>SUM(O9:O665)</f>
        <v>0</v>
      </c>
      <c r="P666">
        <f>SUM(P9:P665)</f>
        <v>8</v>
      </c>
      <c r="R666">
        <f>SUM(R9:R665)</f>
        <v>47</v>
      </c>
      <c r="S666">
        <f>SUM(S9:S665)</f>
        <v>0</v>
      </c>
      <c r="T666">
        <f>SUM(T9:T665)</f>
        <v>0</v>
      </c>
      <c r="U666">
        <f>SUM(U9:U665)</f>
        <v>13</v>
      </c>
      <c r="W666">
        <f>SUM(W9:W665)</f>
        <v>24</v>
      </c>
      <c r="X666">
        <f>SUM(X9:X665)</f>
        <v>0</v>
      </c>
      <c r="Y666">
        <f>SUM(Y9:Y665)</f>
        <v>0</v>
      </c>
      <c r="Z666">
        <f>SUM(Z9:Z665)</f>
        <v>55</v>
      </c>
      <c r="AB666">
        <f>SUM(AB9:AB665)</f>
        <v>2</v>
      </c>
      <c r="AC666">
        <f>SUM(AC9:AC665)</f>
        <v>0</v>
      </c>
      <c r="AD666">
        <f>SUM(AD9:AD665)</f>
        <v>0</v>
      </c>
      <c r="AE666">
        <f>SUM(AE9:AE665)</f>
        <v>2</v>
      </c>
      <c r="AG666">
        <f>SUM(AG9:AG665)</f>
        <v>1</v>
      </c>
      <c r="AH666">
        <f>SUM(AH9:AH665)</f>
        <v>0</v>
      </c>
      <c r="AI666">
        <f>SUM(AI9:AI665)</f>
        <v>0</v>
      </c>
      <c r="AJ666">
        <f>SUM(AJ9:AJ665)</f>
        <v>0</v>
      </c>
      <c r="AL666">
        <f>SUM(AL9:AL665)</f>
        <v>718</v>
      </c>
      <c r="AM666">
        <f>SUM(AM9:AM665)</f>
        <v>0</v>
      </c>
      <c r="AN666">
        <f>SUM(AN9:AN665)</f>
        <v>0</v>
      </c>
      <c r="AO666">
        <f>SUM(AO9:AO665)</f>
        <v>43</v>
      </c>
      <c r="AQ666">
        <f t="shared" si="21"/>
        <v>2112</v>
      </c>
      <c r="AR666">
        <f t="shared" si="21"/>
        <v>0</v>
      </c>
      <c r="AS666">
        <f t="shared" si="21"/>
        <v>0</v>
      </c>
      <c r="AT666">
        <f t="shared" si="20"/>
        <v>431</v>
      </c>
      <c r="AV666">
        <f t="shared" si="22"/>
        <v>2543</v>
      </c>
    </row>
    <row r="669" spans="1:48" x14ac:dyDescent="0.2">
      <c r="A669" t="s">
        <v>782</v>
      </c>
      <c r="C669">
        <v>3</v>
      </c>
      <c r="G669" s="71"/>
      <c r="AQ669">
        <f t="shared" si="21"/>
        <v>3</v>
      </c>
      <c r="AR669">
        <f t="shared" si="21"/>
        <v>0</v>
      </c>
      <c r="AS669">
        <f t="shared" si="21"/>
        <v>0</v>
      </c>
      <c r="AT669">
        <f>+F669+K669+P669+U669+Z669+AJ669+AO669+AE669</f>
        <v>0</v>
      </c>
      <c r="AV669">
        <f t="shared" si="22"/>
        <v>3</v>
      </c>
    </row>
    <row r="670" spans="1:48" x14ac:dyDescent="0.2">
      <c r="A670" t="s">
        <v>264</v>
      </c>
      <c r="F670">
        <v>5</v>
      </c>
      <c r="G670" s="71"/>
      <c r="AQ670">
        <f t="shared" si="21"/>
        <v>0</v>
      </c>
      <c r="AR670">
        <f t="shared" si="21"/>
        <v>0</v>
      </c>
      <c r="AS670">
        <f t="shared" si="21"/>
        <v>0</v>
      </c>
      <c r="AT670">
        <f>+F670+K670+P670+U670+Z670+AJ670+AO670+AE670</f>
        <v>5</v>
      </c>
      <c r="AV670">
        <f t="shared" si="22"/>
        <v>5</v>
      </c>
    </row>
    <row r="671" spans="1:48" x14ac:dyDescent="0.2">
      <c r="A671" t="s">
        <v>783</v>
      </c>
      <c r="C671">
        <v>4</v>
      </c>
      <c r="G671" s="71"/>
      <c r="R671">
        <v>4</v>
      </c>
    </row>
    <row r="672" spans="1:48" x14ac:dyDescent="0.2">
      <c r="A672" t="s">
        <v>784</v>
      </c>
      <c r="G672" s="71"/>
    </row>
    <row r="673" spans="1:48" x14ac:dyDescent="0.2">
      <c r="A673" t="s">
        <v>785</v>
      </c>
      <c r="C673">
        <v>34</v>
      </c>
      <c r="F673">
        <v>5</v>
      </c>
      <c r="G673" s="71"/>
      <c r="H673">
        <v>38</v>
      </c>
      <c r="K673">
        <v>28</v>
      </c>
      <c r="R673">
        <v>3</v>
      </c>
      <c r="U673">
        <v>1</v>
      </c>
      <c r="AQ673">
        <f t="shared" si="21"/>
        <v>75</v>
      </c>
      <c r="AR673">
        <f t="shared" si="21"/>
        <v>0</v>
      </c>
      <c r="AS673">
        <f t="shared" si="21"/>
        <v>0</v>
      </c>
      <c r="AT673">
        <f t="shared" ref="AT673:AT679" si="23">+F673+K673+P673+U673+Z673+AJ673+AO673+AE673</f>
        <v>34</v>
      </c>
      <c r="AV673">
        <f t="shared" si="22"/>
        <v>109</v>
      </c>
    </row>
    <row r="674" spans="1:48" x14ac:dyDescent="0.2">
      <c r="A674" t="s">
        <v>786</v>
      </c>
      <c r="G674" s="71"/>
      <c r="H674">
        <v>1</v>
      </c>
      <c r="AQ674">
        <f t="shared" si="21"/>
        <v>1</v>
      </c>
      <c r="AR674">
        <f t="shared" si="21"/>
        <v>0</v>
      </c>
      <c r="AS674">
        <f t="shared" si="21"/>
        <v>0</v>
      </c>
      <c r="AT674">
        <f t="shared" si="23"/>
        <v>0</v>
      </c>
      <c r="AV674">
        <f t="shared" si="22"/>
        <v>1</v>
      </c>
    </row>
    <row r="675" spans="1:48" x14ac:dyDescent="0.2">
      <c r="A675" t="s">
        <v>787</v>
      </c>
      <c r="AQ675">
        <f t="shared" si="21"/>
        <v>0</v>
      </c>
      <c r="AR675">
        <f t="shared" si="21"/>
        <v>0</v>
      </c>
      <c r="AS675">
        <f t="shared" si="21"/>
        <v>0</v>
      </c>
      <c r="AT675">
        <f t="shared" si="23"/>
        <v>0</v>
      </c>
      <c r="AV675">
        <f t="shared" si="22"/>
        <v>0</v>
      </c>
    </row>
    <row r="676" spans="1:48" x14ac:dyDescent="0.2">
      <c r="A676" t="s">
        <v>788</v>
      </c>
      <c r="C676">
        <v>1</v>
      </c>
      <c r="G676" s="71"/>
      <c r="AL676">
        <v>38</v>
      </c>
      <c r="AO676">
        <v>19</v>
      </c>
      <c r="AQ676">
        <f t="shared" si="21"/>
        <v>39</v>
      </c>
      <c r="AR676">
        <f t="shared" si="21"/>
        <v>0</v>
      </c>
      <c r="AS676">
        <f t="shared" si="21"/>
        <v>0</v>
      </c>
      <c r="AT676">
        <f t="shared" si="23"/>
        <v>19</v>
      </c>
      <c r="AV676">
        <f t="shared" si="22"/>
        <v>58</v>
      </c>
    </row>
    <row r="677" spans="1:48" x14ac:dyDescent="0.2">
      <c r="A677" t="s">
        <v>992</v>
      </c>
      <c r="G677" s="71"/>
      <c r="H677">
        <v>1</v>
      </c>
      <c r="AQ677">
        <f t="shared" si="21"/>
        <v>1</v>
      </c>
      <c r="AR677">
        <f t="shared" si="21"/>
        <v>0</v>
      </c>
      <c r="AS677">
        <f t="shared" si="21"/>
        <v>0</v>
      </c>
      <c r="AT677">
        <f t="shared" si="23"/>
        <v>0</v>
      </c>
      <c r="AV677">
        <f t="shared" si="22"/>
        <v>1</v>
      </c>
    </row>
    <row r="678" spans="1:48" x14ac:dyDescent="0.2">
      <c r="A678" t="s">
        <v>789</v>
      </c>
      <c r="AQ678">
        <f t="shared" si="21"/>
        <v>0</v>
      </c>
      <c r="AR678">
        <f t="shared" si="21"/>
        <v>0</v>
      </c>
      <c r="AS678">
        <f t="shared" si="21"/>
        <v>0</v>
      </c>
      <c r="AT678">
        <f t="shared" si="23"/>
        <v>0</v>
      </c>
      <c r="AV678">
        <f t="shared" si="22"/>
        <v>0</v>
      </c>
    </row>
    <row r="679" spans="1:48" x14ac:dyDescent="0.2">
      <c r="A679" t="s">
        <v>790</v>
      </c>
      <c r="AL679">
        <v>3</v>
      </c>
      <c r="AQ679">
        <f t="shared" si="21"/>
        <v>3</v>
      </c>
      <c r="AR679">
        <f t="shared" si="21"/>
        <v>0</v>
      </c>
      <c r="AS679">
        <f t="shared" si="21"/>
        <v>0</v>
      </c>
      <c r="AT679">
        <f t="shared" si="23"/>
        <v>0</v>
      </c>
      <c r="AV679">
        <f t="shared" si="22"/>
        <v>3</v>
      </c>
    </row>
    <row r="680" spans="1:48" x14ac:dyDescent="0.2">
      <c r="A680" t="s">
        <v>791</v>
      </c>
      <c r="R680">
        <v>1</v>
      </c>
    </row>
    <row r="681" spans="1:48" x14ac:dyDescent="0.2">
      <c r="A681" t="s">
        <v>792</v>
      </c>
      <c r="G681" s="71"/>
      <c r="H681">
        <v>22</v>
      </c>
      <c r="R681">
        <v>1</v>
      </c>
      <c r="AQ681">
        <f t="shared" si="21"/>
        <v>23</v>
      </c>
      <c r="AR681">
        <f t="shared" si="21"/>
        <v>0</v>
      </c>
      <c r="AS681">
        <f t="shared" si="21"/>
        <v>0</v>
      </c>
      <c r="AT681">
        <f>+F681+K681+P681+U681+Z681+AJ681+AO681+AE681</f>
        <v>0</v>
      </c>
      <c r="AV681">
        <f t="shared" si="22"/>
        <v>23</v>
      </c>
    </row>
    <row r="682" spans="1:48" x14ac:dyDescent="0.2">
      <c r="A682" t="s">
        <v>793</v>
      </c>
      <c r="C682">
        <v>1</v>
      </c>
      <c r="F682">
        <v>3</v>
      </c>
      <c r="G682" s="71"/>
      <c r="H682">
        <v>4</v>
      </c>
      <c r="R682">
        <v>4</v>
      </c>
      <c r="AL682">
        <v>2</v>
      </c>
      <c r="AQ682">
        <f t="shared" si="21"/>
        <v>11</v>
      </c>
      <c r="AR682">
        <f t="shared" si="21"/>
        <v>0</v>
      </c>
      <c r="AS682">
        <f t="shared" si="21"/>
        <v>0</v>
      </c>
      <c r="AT682">
        <f>+F682+K682+P682+U682+Z682+AJ682+AO682+AE682</f>
        <v>3</v>
      </c>
      <c r="AV682">
        <f t="shared" si="22"/>
        <v>14</v>
      </c>
    </row>
    <row r="683" spans="1:48" x14ac:dyDescent="0.2">
      <c r="A683" t="s">
        <v>794</v>
      </c>
      <c r="AQ683">
        <f t="shared" si="21"/>
        <v>0</v>
      </c>
      <c r="AR683">
        <f t="shared" si="21"/>
        <v>0</v>
      </c>
      <c r="AS683">
        <f t="shared" si="21"/>
        <v>0</v>
      </c>
      <c r="AT683">
        <f>+F683+K683+P683+U683+Z683+AJ683+AO683+AE683</f>
        <v>0</v>
      </c>
      <c r="AV683">
        <f t="shared" si="22"/>
        <v>0</v>
      </c>
    </row>
    <row r="684" spans="1:48" x14ac:dyDescent="0.2">
      <c r="A684" t="s">
        <v>795</v>
      </c>
      <c r="R684">
        <v>4</v>
      </c>
    </row>
    <row r="685" spans="1:48" x14ac:dyDescent="0.2">
      <c r="A685" t="s">
        <v>796</v>
      </c>
      <c r="C685">
        <v>4</v>
      </c>
      <c r="AQ685">
        <f t="shared" si="21"/>
        <v>4</v>
      </c>
      <c r="AR685">
        <f t="shared" si="21"/>
        <v>0</v>
      </c>
      <c r="AS685">
        <f t="shared" si="21"/>
        <v>0</v>
      </c>
      <c r="AT685">
        <f t="shared" ref="AT685:AT690" si="24">+F685+K685+P685+U685+Z685+AJ685+AO685+AE685</f>
        <v>0</v>
      </c>
      <c r="AV685">
        <f t="shared" si="22"/>
        <v>4</v>
      </c>
    </row>
    <row r="686" spans="1:48" x14ac:dyDescent="0.2">
      <c r="A686" t="s">
        <v>797</v>
      </c>
      <c r="C686">
        <v>5</v>
      </c>
      <c r="G686" s="71"/>
      <c r="H686">
        <v>1</v>
      </c>
      <c r="AL686">
        <v>3</v>
      </c>
      <c r="AO686">
        <v>1</v>
      </c>
      <c r="AQ686">
        <f t="shared" si="21"/>
        <v>9</v>
      </c>
      <c r="AR686">
        <f t="shared" si="21"/>
        <v>0</v>
      </c>
      <c r="AS686">
        <f t="shared" si="21"/>
        <v>0</v>
      </c>
      <c r="AT686">
        <f t="shared" si="24"/>
        <v>1</v>
      </c>
      <c r="AV686">
        <f t="shared" si="22"/>
        <v>10</v>
      </c>
    </row>
    <row r="687" spans="1:48" x14ac:dyDescent="0.2">
      <c r="A687" t="s">
        <v>798</v>
      </c>
      <c r="G687" s="71"/>
      <c r="AL687">
        <v>3</v>
      </c>
      <c r="AQ687">
        <f t="shared" si="21"/>
        <v>3</v>
      </c>
      <c r="AR687">
        <f t="shared" si="21"/>
        <v>0</v>
      </c>
      <c r="AS687">
        <f t="shared" si="21"/>
        <v>0</v>
      </c>
      <c r="AT687">
        <f t="shared" si="24"/>
        <v>0</v>
      </c>
      <c r="AV687">
        <f t="shared" si="22"/>
        <v>3</v>
      </c>
    </row>
    <row r="688" spans="1:48" x14ac:dyDescent="0.2">
      <c r="A688" t="s">
        <v>799</v>
      </c>
      <c r="AQ688">
        <f t="shared" si="21"/>
        <v>0</v>
      </c>
      <c r="AR688">
        <f t="shared" si="21"/>
        <v>0</v>
      </c>
      <c r="AS688">
        <f t="shared" si="21"/>
        <v>0</v>
      </c>
      <c r="AT688">
        <f t="shared" si="24"/>
        <v>0</v>
      </c>
      <c r="AV688">
        <f t="shared" si="22"/>
        <v>0</v>
      </c>
    </row>
    <row r="689" spans="1:48" x14ac:dyDescent="0.2">
      <c r="A689" t="s">
        <v>1010</v>
      </c>
      <c r="G689" s="71"/>
      <c r="R689">
        <v>22</v>
      </c>
      <c r="AQ689">
        <f t="shared" si="21"/>
        <v>22</v>
      </c>
      <c r="AR689">
        <f t="shared" si="21"/>
        <v>0</v>
      </c>
      <c r="AS689">
        <f t="shared" si="21"/>
        <v>0</v>
      </c>
      <c r="AT689">
        <f t="shared" si="24"/>
        <v>0</v>
      </c>
      <c r="AV689">
        <f t="shared" si="22"/>
        <v>22</v>
      </c>
    </row>
    <row r="690" spans="1:48" x14ac:dyDescent="0.2">
      <c r="A690" t="s">
        <v>800</v>
      </c>
      <c r="G690" s="71"/>
      <c r="R690">
        <v>1</v>
      </c>
      <c r="AQ690">
        <f t="shared" si="21"/>
        <v>1</v>
      </c>
      <c r="AR690">
        <f t="shared" si="21"/>
        <v>0</v>
      </c>
      <c r="AS690">
        <f t="shared" si="21"/>
        <v>0</v>
      </c>
      <c r="AT690">
        <f t="shared" si="24"/>
        <v>0</v>
      </c>
      <c r="AV690">
        <f t="shared" si="22"/>
        <v>1</v>
      </c>
    </row>
    <row r="692" spans="1:48" x14ac:dyDescent="0.2">
      <c r="C692" s="59"/>
      <c r="D692" s="59"/>
      <c r="E692" s="59"/>
      <c r="F692" s="59"/>
      <c r="G692" s="71"/>
      <c r="H692" s="59"/>
      <c r="I692" s="59"/>
      <c r="J692" s="59"/>
      <c r="K692" s="59"/>
      <c r="M692" s="59"/>
      <c r="N692" s="59"/>
      <c r="O692" s="59"/>
      <c r="P692" s="59"/>
      <c r="R692" s="59"/>
      <c r="S692" s="59"/>
      <c r="T692" s="59"/>
      <c r="U692" s="59"/>
      <c r="W692" s="59"/>
      <c r="X692" s="59"/>
      <c r="Y692" s="59"/>
      <c r="Z692" s="59"/>
      <c r="AB692" s="59"/>
      <c r="AC692" s="59"/>
      <c r="AD692" s="59"/>
      <c r="AE692" s="59"/>
      <c r="AG692" s="59"/>
      <c r="AH692" s="59"/>
      <c r="AI692" s="59"/>
      <c r="AJ692" s="59"/>
      <c r="AL692" s="59"/>
      <c r="AM692" s="59"/>
      <c r="AN692" s="59"/>
      <c r="AO692" s="59"/>
      <c r="AQ692" s="59"/>
      <c r="AR692" s="59"/>
      <c r="AS692" s="59"/>
      <c r="AT692" s="59"/>
      <c r="AV692" s="59"/>
    </row>
    <row r="693" spans="1:48" x14ac:dyDescent="0.2">
      <c r="A693" s="73" t="s">
        <v>801</v>
      </c>
      <c r="B693" s="73"/>
      <c r="C693">
        <f>SUM(C669:C692)</f>
        <v>52</v>
      </c>
      <c r="D693">
        <f>SUM(D669:D692)</f>
        <v>0</v>
      </c>
      <c r="E693">
        <f>SUM(E669:E692)</f>
        <v>0</v>
      </c>
      <c r="F693">
        <f>SUM(F669:F692)</f>
        <v>13</v>
      </c>
      <c r="G693" s="71"/>
      <c r="H693">
        <f>SUM(H669:H692)</f>
        <v>67</v>
      </c>
      <c r="I693">
        <f>SUM(I669:I692)</f>
        <v>0</v>
      </c>
      <c r="J693">
        <f>SUM(J669:J692)</f>
        <v>0</v>
      </c>
      <c r="K693">
        <f>SUM(K669:K692)</f>
        <v>28</v>
      </c>
      <c r="M693">
        <f>SUM(M669:M692)</f>
        <v>0</v>
      </c>
      <c r="N693">
        <f>SUM(N669:N692)</f>
        <v>0</v>
      </c>
      <c r="O693">
        <f>SUM(O669:O692)</f>
        <v>0</v>
      </c>
      <c r="P693">
        <f>SUM(P669:P692)</f>
        <v>0</v>
      </c>
      <c r="R693">
        <f>SUM(R669:R692)</f>
        <v>40</v>
      </c>
      <c r="S693">
        <f>SUM(S669:S692)</f>
        <v>0</v>
      </c>
      <c r="T693">
        <f>SUM(T669:T692)</f>
        <v>0</v>
      </c>
      <c r="U693">
        <f>SUM(U669:U692)</f>
        <v>1</v>
      </c>
      <c r="W693">
        <f>SUM(W669:W692)</f>
        <v>0</v>
      </c>
      <c r="X693">
        <f>SUM(X669:X692)</f>
        <v>0</v>
      </c>
      <c r="Y693">
        <f>SUM(Y669:Y692)</f>
        <v>0</v>
      </c>
      <c r="Z693">
        <f>SUM(Z669:Z692)</f>
        <v>0</v>
      </c>
      <c r="AB693">
        <f>SUM(AB669:AB692)</f>
        <v>0</v>
      </c>
      <c r="AC693">
        <f>SUM(AC669:AC692)</f>
        <v>0</v>
      </c>
      <c r="AD693">
        <f>SUM(AD669:AD692)</f>
        <v>0</v>
      </c>
      <c r="AE693">
        <f>SUM(AE669:AE692)</f>
        <v>0</v>
      </c>
      <c r="AG693">
        <f>SUM(AG669:AG692)</f>
        <v>0</v>
      </c>
      <c r="AH693">
        <f>SUM(AH669:AH692)</f>
        <v>0</v>
      </c>
      <c r="AI693">
        <f>SUM(AI669:AI692)</f>
        <v>0</v>
      </c>
      <c r="AJ693">
        <f>SUM(AJ669:AJ692)</f>
        <v>0</v>
      </c>
      <c r="AL693">
        <f>SUM(AL669:AL692)</f>
        <v>49</v>
      </c>
      <c r="AM693">
        <f>SUM(AM669:AM692)</f>
        <v>0</v>
      </c>
      <c r="AN693">
        <f>SUM(AN669:AN692)</f>
        <v>0</v>
      </c>
      <c r="AO693">
        <f>SUM(AO669:AO692)</f>
        <v>20</v>
      </c>
      <c r="AQ693">
        <f>SUM(AQ669:AQ692)</f>
        <v>195</v>
      </c>
      <c r="AR693">
        <f>SUM(AR669:AR692)</f>
        <v>0</v>
      </c>
      <c r="AS693">
        <f>SUM(AS669:AS692)</f>
        <v>0</v>
      </c>
      <c r="AT693">
        <f>SUM(AT669:AT692)</f>
        <v>62</v>
      </c>
      <c r="AV693">
        <f>SUM(AV669:AV692)</f>
        <v>257</v>
      </c>
    </row>
    <row r="694" spans="1:48" x14ac:dyDescent="0.2">
      <c r="G694" s="71"/>
    </row>
    <row r="695" spans="1:48" x14ac:dyDescent="0.2">
      <c r="G695" s="71"/>
    </row>
    <row r="696" spans="1:48" ht="13.5" thickBot="1" x14ac:dyDescent="0.25">
      <c r="A696" s="73" t="s">
        <v>802</v>
      </c>
      <c r="B696" s="73"/>
      <c r="C696" s="74">
        <f>+C666+C693</f>
        <v>1065</v>
      </c>
      <c r="D696" s="74">
        <f>+D666+D693</f>
        <v>0</v>
      </c>
      <c r="E696" s="74">
        <f>+E666+E693</f>
        <v>0</v>
      </c>
      <c r="F696" s="74">
        <f>+F666+F693</f>
        <v>251</v>
      </c>
      <c r="G696" s="71"/>
      <c r="H696" s="74">
        <f>+H666+H693</f>
        <v>359</v>
      </c>
      <c r="I696" s="74">
        <f>+I666+I693</f>
        <v>0</v>
      </c>
      <c r="J696" s="74">
        <f>+J666+J693</f>
        <v>0</v>
      </c>
      <c r="K696" s="74">
        <f>+K666+K693</f>
        <v>100</v>
      </c>
      <c r="M696" s="74">
        <f>+M666+M693</f>
        <v>15</v>
      </c>
      <c r="N696" s="74">
        <f>+N666+N693</f>
        <v>0</v>
      </c>
      <c r="O696" s="74">
        <f>+O666+O693</f>
        <v>0</v>
      </c>
      <c r="P696" s="74">
        <f>+P666+P693</f>
        <v>8</v>
      </c>
      <c r="R696" s="74">
        <f>+R666+R693</f>
        <v>87</v>
      </c>
      <c r="S696" s="74">
        <f>+S666+S693</f>
        <v>0</v>
      </c>
      <c r="T696" s="74">
        <f>+T666+T693</f>
        <v>0</v>
      </c>
      <c r="U696" s="74">
        <f>+U666+U693</f>
        <v>14</v>
      </c>
      <c r="W696" s="74">
        <f>+W666+W693</f>
        <v>24</v>
      </c>
      <c r="X696" s="74">
        <f>+X666+X693</f>
        <v>0</v>
      </c>
      <c r="Y696" s="74">
        <f>+Y666+Y693</f>
        <v>0</v>
      </c>
      <c r="Z696" s="74">
        <f>+Z666+Z693</f>
        <v>55</v>
      </c>
      <c r="AB696" s="74">
        <f>+AB666+AB693</f>
        <v>2</v>
      </c>
      <c r="AC696" s="74">
        <f>+AC666+AC693</f>
        <v>0</v>
      </c>
      <c r="AD696" s="74">
        <f>+AD666+AD693</f>
        <v>0</v>
      </c>
      <c r="AE696" s="74">
        <f>+AE666+AE693</f>
        <v>2</v>
      </c>
      <c r="AG696" s="74">
        <f>+AG666+AG693</f>
        <v>1</v>
      </c>
      <c r="AH696" s="74">
        <f>+AH666+AH693</f>
        <v>0</v>
      </c>
      <c r="AI696" s="74">
        <f>+AI666+AI693</f>
        <v>0</v>
      </c>
      <c r="AJ696" s="74">
        <f>+AJ666+AJ693</f>
        <v>0</v>
      </c>
      <c r="AL696" s="74">
        <f>+AL666+AL693</f>
        <v>767</v>
      </c>
      <c r="AM696" s="74">
        <f>+AM666+AM693</f>
        <v>0</v>
      </c>
      <c r="AN696" s="74">
        <f>+AN666+AN693</f>
        <v>0</v>
      </c>
      <c r="AO696" s="74">
        <f>+AO666+AO693</f>
        <v>63</v>
      </c>
      <c r="AQ696" s="74">
        <f>+AQ666+AQ693</f>
        <v>2307</v>
      </c>
      <c r="AR696" s="74">
        <f>+AR666+AR693</f>
        <v>0</v>
      </c>
      <c r="AS696" s="74">
        <f>+AS666+AS693</f>
        <v>0</v>
      </c>
      <c r="AT696" s="74">
        <f>+AT666+AT693</f>
        <v>493</v>
      </c>
      <c r="AV696" s="74">
        <f>+AV666+AV693</f>
        <v>2800</v>
      </c>
    </row>
    <row r="697" spans="1:48" ht="13.5" thickTop="1" x14ac:dyDescent="0.2">
      <c r="G697" s="71"/>
    </row>
    <row r="698" spans="1:48" x14ac:dyDescent="0.2">
      <c r="G698" s="71"/>
    </row>
    <row r="700" spans="1:48" ht="15.75" x14ac:dyDescent="0.25">
      <c r="A700" s="75"/>
      <c r="B700" s="75"/>
      <c r="C700" s="75"/>
      <c r="D700" s="75"/>
      <c r="E700" s="75"/>
      <c r="F700" s="75"/>
      <c r="G700" s="75"/>
      <c r="H700" s="75"/>
      <c r="I700" s="75"/>
    </row>
    <row r="701" spans="1:48" ht="15.75" x14ac:dyDescent="0.25">
      <c r="A701" s="75"/>
      <c r="B701" s="75"/>
      <c r="C701" s="75"/>
      <c r="D701" s="75"/>
      <c r="E701" s="75"/>
      <c r="F701" s="75"/>
      <c r="G701" s="75"/>
      <c r="H701" s="75"/>
      <c r="I701" s="75"/>
    </row>
    <row r="702" spans="1:48" x14ac:dyDescent="0.2">
      <c r="A702" s="76"/>
      <c r="B702" s="71"/>
      <c r="C702" s="71"/>
      <c r="D702" s="71"/>
      <c r="E702" s="71"/>
      <c r="F702" s="71"/>
      <c r="G702" s="71"/>
      <c r="H702" s="71"/>
      <c r="I702" s="71"/>
    </row>
    <row r="703" spans="1:48" x14ac:dyDescent="0.2">
      <c r="A703" s="71" t="s">
        <v>803</v>
      </c>
      <c r="B703" s="71"/>
      <c r="C703" s="71"/>
      <c r="D703" s="71"/>
      <c r="E703" s="71"/>
      <c r="F703" s="71"/>
      <c r="G703" s="71"/>
      <c r="H703" s="71"/>
      <c r="I703" s="71"/>
    </row>
    <row r="704" spans="1:48" ht="15.75" x14ac:dyDescent="0.25">
      <c r="A704" s="4" t="s">
        <v>135</v>
      </c>
      <c r="B704" s="4"/>
      <c r="C704" s="4"/>
      <c r="D704" s="4"/>
      <c r="E704" s="4"/>
      <c r="F704" s="4"/>
      <c r="G704" s="4"/>
      <c r="H704" s="4"/>
      <c r="I704" s="4"/>
    </row>
    <row r="705" spans="1:48" ht="15.75" x14ac:dyDescent="0.25">
      <c r="A705" s="4" t="s">
        <v>136</v>
      </c>
      <c r="B705" s="4"/>
      <c r="C705" s="4"/>
      <c r="D705" s="4"/>
      <c r="E705" s="4"/>
      <c r="F705" s="4"/>
      <c r="G705" s="4"/>
      <c r="H705" s="4"/>
      <c r="I705" s="4"/>
    </row>
    <row r="706" spans="1:48" x14ac:dyDescent="0.2">
      <c r="A706" s="66"/>
    </row>
    <row r="708" spans="1:48" x14ac:dyDescent="0.2">
      <c r="A708" s="67"/>
      <c r="B708" s="67"/>
      <c r="C708" s="80" t="s">
        <v>138</v>
      </c>
      <c r="D708" s="80"/>
      <c r="E708" s="80"/>
      <c r="F708" s="80"/>
      <c r="G708" s="68"/>
      <c r="H708" s="80" t="s">
        <v>139</v>
      </c>
      <c r="I708" s="80"/>
      <c r="J708" s="80"/>
      <c r="K708" s="80"/>
      <c r="M708" s="80" t="s">
        <v>140</v>
      </c>
      <c r="N708" s="80"/>
      <c r="O708" s="80"/>
      <c r="P708" s="80"/>
      <c r="R708" s="80" t="s">
        <v>141</v>
      </c>
      <c r="S708" s="80"/>
      <c r="T708" s="80"/>
      <c r="U708" s="80"/>
      <c r="W708" s="80" t="s">
        <v>142</v>
      </c>
      <c r="X708" s="80"/>
      <c r="Y708" s="80"/>
      <c r="Z708" s="80"/>
      <c r="AB708" s="80" t="s">
        <v>143</v>
      </c>
      <c r="AC708" s="80"/>
      <c r="AD708" s="80"/>
      <c r="AE708" s="80"/>
      <c r="AG708" s="80" t="s">
        <v>144</v>
      </c>
      <c r="AH708" s="80"/>
      <c r="AI708" s="80"/>
      <c r="AJ708" s="80"/>
      <c r="AL708" s="80" t="s">
        <v>145</v>
      </c>
      <c r="AM708" s="80"/>
      <c r="AN708" s="80"/>
      <c r="AO708" s="80"/>
      <c r="AQ708" s="80" t="s">
        <v>1106</v>
      </c>
      <c r="AR708" s="80"/>
      <c r="AS708" s="80"/>
      <c r="AT708" s="80"/>
    </row>
    <row r="709" spans="1:48" x14ac:dyDescent="0.2">
      <c r="A709" s="67"/>
      <c r="B709" s="67"/>
      <c r="C709" s="69" t="s">
        <v>146</v>
      </c>
      <c r="D709" s="81" t="s">
        <v>147</v>
      </c>
      <c r="E709" s="81"/>
      <c r="F709" s="81"/>
      <c r="G709" s="68"/>
      <c r="H709" s="69" t="s">
        <v>146</v>
      </c>
      <c r="I709" s="81" t="s">
        <v>147</v>
      </c>
      <c r="J709" s="81"/>
      <c r="K709" s="81"/>
      <c r="M709" s="69" t="s">
        <v>146</v>
      </c>
      <c r="N709" s="81" t="s">
        <v>147</v>
      </c>
      <c r="O709" s="81"/>
      <c r="P709" s="81"/>
      <c r="R709" s="69" t="s">
        <v>146</v>
      </c>
      <c r="S709" s="81" t="s">
        <v>147</v>
      </c>
      <c r="T709" s="81"/>
      <c r="U709" s="81"/>
      <c r="W709" s="69" t="s">
        <v>146</v>
      </c>
      <c r="X709" s="81" t="s">
        <v>147</v>
      </c>
      <c r="Y709" s="81"/>
      <c r="Z709" s="81"/>
      <c r="AB709" s="69" t="s">
        <v>146</v>
      </c>
      <c r="AC709" s="81" t="s">
        <v>147</v>
      </c>
      <c r="AD709" s="81"/>
      <c r="AE709" s="81"/>
      <c r="AG709" s="69" t="s">
        <v>146</v>
      </c>
      <c r="AH709" s="81" t="s">
        <v>147</v>
      </c>
      <c r="AI709" s="81"/>
      <c r="AJ709" s="81"/>
      <c r="AL709" s="69" t="s">
        <v>146</v>
      </c>
      <c r="AM709" s="81" t="s">
        <v>147</v>
      </c>
      <c r="AN709" s="81"/>
      <c r="AO709" s="81"/>
      <c r="AQ709" s="69" t="s">
        <v>146</v>
      </c>
      <c r="AR709" s="81" t="s">
        <v>147</v>
      </c>
      <c r="AS709" s="81"/>
      <c r="AT709" s="81"/>
    </row>
    <row r="710" spans="1:48" ht="13.5" thickBot="1" x14ac:dyDescent="0.25">
      <c r="A710" s="70" t="s">
        <v>804</v>
      </c>
      <c r="B710" s="70"/>
      <c r="C710" s="70" t="s">
        <v>150</v>
      </c>
      <c r="D710" s="70" t="s">
        <v>151</v>
      </c>
      <c r="E710" s="70" t="s">
        <v>152</v>
      </c>
      <c r="F710" s="70" t="s">
        <v>153</v>
      </c>
      <c r="G710" s="69"/>
      <c r="H710" s="70" t="s">
        <v>150</v>
      </c>
      <c r="I710" s="70" t="s">
        <v>151</v>
      </c>
      <c r="J710" s="70" t="s">
        <v>152</v>
      </c>
      <c r="K710" s="70" t="s">
        <v>153</v>
      </c>
      <c r="M710" s="70" t="s">
        <v>150</v>
      </c>
      <c r="N710" s="70" t="s">
        <v>151</v>
      </c>
      <c r="O710" s="70" t="s">
        <v>152</v>
      </c>
      <c r="P710" s="70" t="s">
        <v>153</v>
      </c>
      <c r="R710" s="70" t="s">
        <v>150</v>
      </c>
      <c r="S710" s="70" t="s">
        <v>151</v>
      </c>
      <c r="T710" s="70" t="s">
        <v>152</v>
      </c>
      <c r="U710" s="70" t="s">
        <v>153</v>
      </c>
      <c r="W710" s="70" t="s">
        <v>150</v>
      </c>
      <c r="X710" s="70" t="s">
        <v>151</v>
      </c>
      <c r="Y710" s="70" t="s">
        <v>152</v>
      </c>
      <c r="Z710" s="70" t="s">
        <v>153</v>
      </c>
      <c r="AB710" s="70" t="s">
        <v>150</v>
      </c>
      <c r="AC710" s="70" t="s">
        <v>151</v>
      </c>
      <c r="AD710" s="70" t="s">
        <v>152</v>
      </c>
      <c r="AE710" s="70" t="s">
        <v>153</v>
      </c>
      <c r="AG710" s="70" t="s">
        <v>150</v>
      </c>
      <c r="AH710" s="70" t="s">
        <v>151</v>
      </c>
      <c r="AI710" s="70" t="s">
        <v>152</v>
      </c>
      <c r="AJ710" s="70" t="s">
        <v>153</v>
      </c>
      <c r="AL710" s="70" t="s">
        <v>150</v>
      </c>
      <c r="AM710" s="70" t="s">
        <v>151</v>
      </c>
      <c r="AN710" s="70" t="s">
        <v>152</v>
      </c>
      <c r="AO710" s="70" t="s">
        <v>153</v>
      </c>
      <c r="AQ710" s="70" t="s">
        <v>150</v>
      </c>
      <c r="AR710" s="70" t="s">
        <v>151</v>
      </c>
      <c r="AS710" s="70" t="s">
        <v>152</v>
      </c>
      <c r="AT710" s="70" t="s">
        <v>153</v>
      </c>
    </row>
    <row r="711" spans="1:48" x14ac:dyDescent="0.2">
      <c r="G711" s="71"/>
    </row>
    <row r="712" spans="1:48" x14ac:dyDescent="0.2">
      <c r="A712" s="77">
        <v>36220</v>
      </c>
      <c r="B712" s="71"/>
      <c r="C712" s="71">
        <v>1362</v>
      </c>
      <c r="D712" s="71">
        <v>0</v>
      </c>
      <c r="E712" s="71">
        <v>0</v>
      </c>
      <c r="F712" s="71">
        <v>1072</v>
      </c>
      <c r="G712" s="71"/>
      <c r="H712" s="71">
        <v>355</v>
      </c>
      <c r="I712" s="71">
        <v>0</v>
      </c>
      <c r="J712">
        <v>0</v>
      </c>
      <c r="K712">
        <v>989</v>
      </c>
      <c r="L712">
        <v>85</v>
      </c>
      <c r="M712">
        <v>85</v>
      </c>
      <c r="N712">
        <v>0</v>
      </c>
      <c r="O712">
        <v>0</v>
      </c>
      <c r="P712">
        <v>8</v>
      </c>
      <c r="Q712">
        <v>62</v>
      </c>
      <c r="R712">
        <v>62</v>
      </c>
      <c r="S712">
        <v>0</v>
      </c>
      <c r="T712">
        <v>0</v>
      </c>
      <c r="U712">
        <v>68</v>
      </c>
      <c r="W712">
        <v>28</v>
      </c>
      <c r="X712">
        <v>0</v>
      </c>
      <c r="Y712">
        <v>0</v>
      </c>
      <c r="Z712">
        <v>65</v>
      </c>
      <c r="AB712">
        <v>4</v>
      </c>
      <c r="AC712">
        <v>0</v>
      </c>
      <c r="AD712">
        <v>0</v>
      </c>
      <c r="AE712">
        <v>0</v>
      </c>
      <c r="AG712">
        <v>1</v>
      </c>
      <c r="AH712">
        <v>0</v>
      </c>
      <c r="AI712">
        <v>0</v>
      </c>
      <c r="AJ712">
        <v>0</v>
      </c>
      <c r="AL712">
        <v>1190</v>
      </c>
      <c r="AM712">
        <v>0</v>
      </c>
      <c r="AN712">
        <v>0</v>
      </c>
      <c r="AO712">
        <v>91</v>
      </c>
      <c r="AQ712">
        <v>3086</v>
      </c>
      <c r="AR712">
        <f>+D712+I712+N712+S712+X712+AC712+AM712</f>
        <v>0</v>
      </c>
      <c r="AS712">
        <f>+E712+J712+O712+T712+Y712+AD712+AN712</f>
        <v>0</v>
      </c>
      <c r="AT712">
        <v>2294</v>
      </c>
      <c r="AV712">
        <v>5380</v>
      </c>
    </row>
    <row r="713" spans="1:48" x14ac:dyDescent="0.2">
      <c r="A713" s="77">
        <v>36227</v>
      </c>
      <c r="B713" s="71"/>
      <c r="C713" s="71">
        <v>1271</v>
      </c>
      <c r="D713" s="71">
        <v>0</v>
      </c>
      <c r="E713" s="71">
        <v>0</v>
      </c>
      <c r="F713" s="71">
        <v>273</v>
      </c>
      <c r="G713" s="71"/>
      <c r="H713" s="71">
        <v>360</v>
      </c>
      <c r="I713" s="71">
        <v>0</v>
      </c>
      <c r="J713">
        <v>0</v>
      </c>
      <c r="K713">
        <v>117</v>
      </c>
      <c r="M713">
        <v>16</v>
      </c>
      <c r="N713">
        <v>0</v>
      </c>
      <c r="O713">
        <v>0</v>
      </c>
      <c r="P713">
        <v>7</v>
      </c>
      <c r="R713">
        <v>82</v>
      </c>
      <c r="S713">
        <v>0</v>
      </c>
      <c r="T713">
        <v>0</v>
      </c>
      <c r="U713">
        <v>15</v>
      </c>
      <c r="W713">
        <v>27</v>
      </c>
      <c r="X713">
        <v>0</v>
      </c>
      <c r="Y713">
        <v>0</v>
      </c>
      <c r="Z713">
        <v>57</v>
      </c>
      <c r="AB713">
        <v>2</v>
      </c>
      <c r="AC713">
        <v>0</v>
      </c>
      <c r="AD713">
        <v>0</v>
      </c>
      <c r="AE713">
        <v>2</v>
      </c>
      <c r="AG713">
        <v>4</v>
      </c>
      <c r="AH713">
        <v>0</v>
      </c>
      <c r="AI713">
        <v>0</v>
      </c>
      <c r="AJ713">
        <v>0</v>
      </c>
      <c r="AL713">
        <v>768</v>
      </c>
      <c r="AM713">
        <v>0</v>
      </c>
      <c r="AN713">
        <v>0</v>
      </c>
      <c r="AO713">
        <v>66</v>
      </c>
      <c r="AQ713">
        <v>2522</v>
      </c>
      <c r="AR713">
        <v>0</v>
      </c>
      <c r="AS713">
        <v>0</v>
      </c>
      <c r="AT713">
        <v>537</v>
      </c>
      <c r="AV713">
        <v>3059</v>
      </c>
    </row>
    <row r="714" spans="1:48" x14ac:dyDescent="0.2">
      <c r="A714" s="77">
        <v>36234</v>
      </c>
      <c r="B714" s="71"/>
      <c r="C714" s="71">
        <v>1223</v>
      </c>
      <c r="D714" s="71">
        <v>0</v>
      </c>
      <c r="E714" s="71">
        <v>0</v>
      </c>
      <c r="F714" s="71">
        <v>268</v>
      </c>
      <c r="G714" s="71"/>
      <c r="H714" s="71">
        <v>360</v>
      </c>
      <c r="I714" s="71">
        <v>0</v>
      </c>
      <c r="J714">
        <v>0</v>
      </c>
      <c r="K714">
        <v>107</v>
      </c>
      <c r="M714">
        <v>14</v>
      </c>
      <c r="N714">
        <v>0</v>
      </c>
      <c r="O714">
        <v>0</v>
      </c>
      <c r="P714">
        <v>8</v>
      </c>
      <c r="R714">
        <v>87</v>
      </c>
      <c r="S714">
        <v>0</v>
      </c>
      <c r="T714">
        <v>0</v>
      </c>
      <c r="U714">
        <v>15</v>
      </c>
      <c r="W714">
        <v>24</v>
      </c>
      <c r="X714">
        <v>0</v>
      </c>
      <c r="Y714">
        <v>0</v>
      </c>
      <c r="Z714">
        <v>55</v>
      </c>
      <c r="AB714">
        <v>2</v>
      </c>
      <c r="AC714">
        <v>0</v>
      </c>
      <c r="AD714">
        <v>0</v>
      </c>
      <c r="AE714">
        <v>2</v>
      </c>
      <c r="AG714">
        <v>126</v>
      </c>
      <c r="AH714">
        <v>0</v>
      </c>
      <c r="AI714">
        <v>0</v>
      </c>
      <c r="AJ714">
        <v>0</v>
      </c>
      <c r="AL714">
        <v>770</v>
      </c>
      <c r="AM714">
        <v>0</v>
      </c>
      <c r="AN714">
        <v>0</v>
      </c>
      <c r="AO714">
        <v>63</v>
      </c>
      <c r="AQ714">
        <v>2522</v>
      </c>
      <c r="AR714">
        <v>0</v>
      </c>
      <c r="AS714">
        <v>0</v>
      </c>
      <c r="AT714">
        <v>518</v>
      </c>
      <c r="AV714">
        <v>3109</v>
      </c>
    </row>
    <row r="715" spans="1:48" x14ac:dyDescent="0.2">
      <c r="A715" s="77">
        <v>36241</v>
      </c>
      <c r="B715" s="71"/>
      <c r="C715" s="71">
        <v>1212</v>
      </c>
      <c r="D715" s="71">
        <v>0</v>
      </c>
      <c r="E715" s="71">
        <v>0</v>
      </c>
      <c r="F715" s="71">
        <v>259</v>
      </c>
      <c r="G715" s="71"/>
      <c r="H715" s="71">
        <v>362</v>
      </c>
      <c r="I715" s="71">
        <v>0</v>
      </c>
      <c r="J715">
        <v>0</v>
      </c>
      <c r="K715">
        <v>100</v>
      </c>
      <c r="M715">
        <v>14</v>
      </c>
      <c r="N715">
        <v>0</v>
      </c>
      <c r="O715">
        <v>0</v>
      </c>
      <c r="P715">
        <v>8</v>
      </c>
      <c r="R715">
        <v>87</v>
      </c>
      <c r="S715">
        <v>0</v>
      </c>
      <c r="T715">
        <v>0</v>
      </c>
      <c r="U715">
        <v>15</v>
      </c>
      <c r="W715">
        <v>24</v>
      </c>
      <c r="X715">
        <v>0</v>
      </c>
      <c r="Y715">
        <v>0</v>
      </c>
      <c r="Z715">
        <v>55</v>
      </c>
      <c r="AB715">
        <v>2</v>
      </c>
      <c r="AC715">
        <v>0</v>
      </c>
      <c r="AD715">
        <v>0</v>
      </c>
      <c r="AE715">
        <v>0</v>
      </c>
      <c r="AG715">
        <v>1</v>
      </c>
      <c r="AH715">
        <v>0</v>
      </c>
      <c r="AI715">
        <v>0</v>
      </c>
      <c r="AJ715">
        <v>0</v>
      </c>
      <c r="AL715">
        <v>772</v>
      </c>
      <c r="AM715">
        <v>0</v>
      </c>
      <c r="AN715">
        <v>0</v>
      </c>
      <c r="AO715">
        <v>63</v>
      </c>
      <c r="AQ715">
        <v>2461</v>
      </c>
      <c r="AR715">
        <v>0</v>
      </c>
      <c r="AS715">
        <v>0</v>
      </c>
      <c r="AT715">
        <v>502</v>
      </c>
      <c r="AV715">
        <v>2963</v>
      </c>
    </row>
    <row r="716" spans="1:48" x14ac:dyDescent="0.2">
      <c r="A716" s="77">
        <v>36248</v>
      </c>
      <c r="B716" s="71"/>
      <c r="C716" s="71">
        <v>1065</v>
      </c>
      <c r="D716" s="71">
        <v>0</v>
      </c>
      <c r="E716" s="71">
        <v>0</v>
      </c>
      <c r="F716" s="71">
        <v>251</v>
      </c>
      <c r="G716" s="71"/>
      <c r="H716" s="71">
        <v>359</v>
      </c>
      <c r="I716" s="71">
        <v>0</v>
      </c>
      <c r="J716">
        <v>0</v>
      </c>
      <c r="K716">
        <v>100</v>
      </c>
      <c r="M716">
        <v>15</v>
      </c>
      <c r="N716">
        <v>0</v>
      </c>
      <c r="O716">
        <v>0</v>
      </c>
      <c r="P716">
        <v>8</v>
      </c>
      <c r="R716">
        <v>87</v>
      </c>
      <c r="S716">
        <v>0</v>
      </c>
      <c r="T716">
        <v>0</v>
      </c>
      <c r="U716">
        <v>14</v>
      </c>
      <c r="W716">
        <v>24</v>
      </c>
      <c r="X716">
        <v>0</v>
      </c>
      <c r="Y716">
        <v>0</v>
      </c>
      <c r="Z716">
        <v>55</v>
      </c>
      <c r="AB716">
        <v>2</v>
      </c>
      <c r="AC716">
        <v>0</v>
      </c>
      <c r="AD716">
        <v>0</v>
      </c>
      <c r="AE716">
        <v>2</v>
      </c>
      <c r="AG716">
        <v>1</v>
      </c>
      <c r="AH716">
        <v>0</v>
      </c>
      <c r="AI716">
        <v>0</v>
      </c>
      <c r="AJ716">
        <v>0</v>
      </c>
      <c r="AL716">
        <v>767</v>
      </c>
      <c r="AM716">
        <v>0</v>
      </c>
      <c r="AN716">
        <v>0</v>
      </c>
      <c r="AO716">
        <v>63</v>
      </c>
      <c r="AQ716">
        <v>2307</v>
      </c>
      <c r="AR716">
        <v>0</v>
      </c>
      <c r="AS716">
        <v>0</v>
      </c>
      <c r="AT716">
        <v>493</v>
      </c>
      <c r="AV716">
        <v>2800</v>
      </c>
    </row>
    <row r="717" spans="1:48" x14ac:dyDescent="0.2">
      <c r="A717" s="77">
        <v>36255</v>
      </c>
      <c r="B717" s="71"/>
      <c r="C717" s="71"/>
      <c r="D717" s="71"/>
      <c r="E717" s="71"/>
      <c r="F717" s="71"/>
      <c r="G717" s="71"/>
      <c r="H717" s="71"/>
      <c r="I717" s="71"/>
    </row>
    <row r="718" spans="1:48" x14ac:dyDescent="0.2">
      <c r="A718" s="71"/>
      <c r="B718" s="71"/>
      <c r="C718" s="71"/>
      <c r="D718" s="71"/>
      <c r="E718" s="71"/>
      <c r="F718" s="71"/>
      <c r="G718" s="71"/>
      <c r="H718" s="71"/>
      <c r="I718" s="71"/>
    </row>
    <row r="719" spans="1:48" x14ac:dyDescent="0.2">
      <c r="A719" s="71"/>
      <c r="B719" s="71"/>
      <c r="C719" s="71"/>
      <c r="D719" s="71"/>
      <c r="E719" s="71"/>
      <c r="F719" s="71"/>
      <c r="G719" s="71"/>
      <c r="H719" s="71"/>
      <c r="I719" s="71"/>
    </row>
    <row r="720" spans="1:48" x14ac:dyDescent="0.2">
      <c r="A720" s="71"/>
      <c r="B720" s="71"/>
      <c r="C720" s="71"/>
      <c r="D720" s="71"/>
      <c r="E720" s="71"/>
      <c r="F720" s="71"/>
      <c r="G720" s="71"/>
      <c r="H720" s="71"/>
      <c r="I720" s="71"/>
    </row>
    <row r="721" spans="1:9" x14ac:dyDescent="0.2">
      <c r="A721" s="71"/>
      <c r="B721" s="71"/>
      <c r="C721" s="71"/>
      <c r="D721" s="71"/>
      <c r="E721" s="71"/>
      <c r="F721" s="71"/>
      <c r="G721" s="71"/>
      <c r="H721" s="71"/>
      <c r="I721" s="71"/>
    </row>
    <row r="722" spans="1:9" x14ac:dyDescent="0.2">
      <c r="A722" s="71"/>
      <c r="B722" s="71"/>
      <c r="C722" s="71"/>
      <c r="D722" s="71"/>
      <c r="E722" s="71"/>
      <c r="F722" s="71"/>
      <c r="G722" s="71"/>
      <c r="H722" s="71"/>
      <c r="I722" s="71"/>
    </row>
    <row r="723" spans="1:9" x14ac:dyDescent="0.2">
      <c r="A723" s="71"/>
      <c r="B723" s="71"/>
      <c r="C723" s="71"/>
      <c r="D723" s="71"/>
      <c r="E723" s="71"/>
      <c r="F723" s="71"/>
      <c r="G723" s="71"/>
      <c r="H723" s="71"/>
      <c r="I723" s="71"/>
    </row>
    <row r="724" spans="1:9" x14ac:dyDescent="0.2">
      <c r="A724" s="71"/>
      <c r="B724" s="71"/>
      <c r="C724" s="71"/>
      <c r="D724" s="71"/>
      <c r="E724" s="71"/>
      <c r="F724" s="71"/>
      <c r="G724" s="71"/>
      <c r="H724" s="71"/>
      <c r="I724" s="71"/>
    </row>
    <row r="725" spans="1:9" x14ac:dyDescent="0.2">
      <c r="A725" s="71"/>
      <c r="B725" s="71"/>
      <c r="C725" s="71"/>
      <c r="D725" s="71"/>
      <c r="E725" s="71"/>
      <c r="F725" s="71"/>
      <c r="G725" s="71"/>
      <c r="H725" s="71"/>
      <c r="I725" s="71"/>
    </row>
    <row r="726" spans="1:9" x14ac:dyDescent="0.2">
      <c r="A726" s="71"/>
      <c r="B726" s="71"/>
      <c r="C726" s="71"/>
      <c r="D726" s="71"/>
      <c r="E726" s="71"/>
      <c r="F726" s="71"/>
      <c r="G726" s="71"/>
      <c r="H726" s="71"/>
      <c r="I726" s="71"/>
    </row>
    <row r="727" spans="1:9" x14ac:dyDescent="0.2">
      <c r="A727" s="71"/>
      <c r="B727" s="71"/>
      <c r="C727" s="71"/>
      <c r="D727" s="71"/>
      <c r="E727" s="71"/>
      <c r="F727" s="71"/>
      <c r="G727" s="71"/>
      <c r="H727" s="71"/>
      <c r="I727" s="71"/>
    </row>
    <row r="728" spans="1:9" x14ac:dyDescent="0.2">
      <c r="A728" s="71"/>
      <c r="B728" s="71"/>
      <c r="C728" s="71"/>
      <c r="D728" s="71"/>
      <c r="E728" s="71"/>
      <c r="F728" s="71"/>
      <c r="G728" s="71"/>
      <c r="H728" s="71"/>
      <c r="I728" s="71"/>
    </row>
    <row r="729" spans="1:9" x14ac:dyDescent="0.2">
      <c r="A729" s="71"/>
      <c r="B729" s="71"/>
      <c r="C729" s="71"/>
      <c r="D729" s="71"/>
      <c r="E729" s="71"/>
      <c r="F729" s="71"/>
      <c r="G729" s="71"/>
      <c r="H729" s="71"/>
      <c r="I729" s="71"/>
    </row>
    <row r="730" spans="1:9" x14ac:dyDescent="0.2">
      <c r="A730" s="71"/>
      <c r="B730" s="71"/>
      <c r="C730" s="71"/>
      <c r="D730" s="71"/>
      <c r="E730" s="71"/>
      <c r="F730" s="71"/>
      <c r="G730" s="71"/>
      <c r="H730" s="71"/>
      <c r="I730" s="71"/>
    </row>
    <row r="731" spans="1:9" x14ac:dyDescent="0.2">
      <c r="A731" s="71"/>
      <c r="B731" s="71"/>
      <c r="C731" s="71"/>
      <c r="D731" s="71"/>
      <c r="E731" s="71"/>
      <c r="F731" s="71"/>
      <c r="G731" s="71"/>
      <c r="H731" s="71"/>
      <c r="I731" s="71"/>
    </row>
    <row r="732" spans="1:9" x14ac:dyDescent="0.2">
      <c r="A732" s="71"/>
      <c r="B732" s="71"/>
      <c r="C732" s="71"/>
      <c r="D732" s="71"/>
      <c r="E732" s="71"/>
      <c r="F732" s="71"/>
      <c r="G732" s="71"/>
      <c r="H732" s="71"/>
      <c r="I732" s="71"/>
    </row>
    <row r="733" spans="1:9" x14ac:dyDescent="0.2">
      <c r="A733" s="71"/>
      <c r="B733" s="71"/>
      <c r="C733" s="71"/>
      <c r="D733" s="71"/>
      <c r="E733" s="71"/>
      <c r="F733" s="71"/>
      <c r="G733" s="71"/>
      <c r="H733" s="71"/>
      <c r="I733" s="71"/>
    </row>
    <row r="734" spans="1:9" x14ac:dyDescent="0.2">
      <c r="A734" s="71"/>
      <c r="B734" s="71"/>
      <c r="C734" s="71"/>
      <c r="D734" s="71"/>
      <c r="E734" s="71"/>
      <c r="F734" s="71"/>
      <c r="G734" s="71"/>
      <c r="H734" s="71"/>
      <c r="I734" s="71"/>
    </row>
    <row r="735" spans="1:9" x14ac:dyDescent="0.2">
      <c r="A735" s="71"/>
      <c r="B735" s="71"/>
      <c r="C735" s="71"/>
      <c r="D735" s="71"/>
      <c r="E735" s="71"/>
      <c r="F735" s="71"/>
      <c r="G735" s="71"/>
      <c r="H735" s="71"/>
      <c r="I735" s="71"/>
    </row>
    <row r="736" spans="1:9" x14ac:dyDescent="0.2">
      <c r="A736" s="71"/>
      <c r="B736" s="71"/>
      <c r="C736" s="71"/>
      <c r="D736" s="71"/>
      <c r="E736" s="71"/>
      <c r="F736" s="71"/>
      <c r="G736" s="71"/>
      <c r="H736" s="71"/>
      <c r="I736" s="71"/>
    </row>
    <row r="737" spans="1:9" x14ac:dyDescent="0.2">
      <c r="A737" s="78"/>
      <c r="B737" s="78"/>
      <c r="C737" s="71"/>
      <c r="D737" s="71"/>
      <c r="E737" s="71"/>
      <c r="F737" s="71"/>
      <c r="G737" s="71"/>
      <c r="H737" s="71"/>
      <c r="I737" s="71"/>
    </row>
    <row r="738" spans="1:9" x14ac:dyDescent="0.2">
      <c r="A738" s="71"/>
      <c r="B738" s="71"/>
      <c r="C738" s="71"/>
      <c r="D738" s="71"/>
      <c r="E738" s="71"/>
      <c r="F738" s="71"/>
      <c r="G738" s="71"/>
      <c r="H738" s="71"/>
      <c r="I738" s="71"/>
    </row>
    <row r="739" spans="1:9" x14ac:dyDescent="0.2">
      <c r="A739" s="71"/>
      <c r="B739" s="71"/>
      <c r="C739" s="71"/>
      <c r="D739" s="71"/>
      <c r="E739" s="71"/>
      <c r="F739" s="71"/>
      <c r="G739" s="71"/>
      <c r="H739" s="71"/>
      <c r="I739" s="71"/>
    </row>
    <row r="740" spans="1:9" x14ac:dyDescent="0.2">
      <c r="A740" s="71"/>
      <c r="B740" s="71"/>
      <c r="C740" s="71"/>
      <c r="D740" s="71"/>
      <c r="E740" s="71"/>
      <c r="F740" s="71"/>
      <c r="G740" s="71"/>
      <c r="H740" s="71"/>
      <c r="I740" s="71"/>
    </row>
    <row r="741" spans="1:9" x14ac:dyDescent="0.2">
      <c r="A741" s="71"/>
      <c r="B741" s="71"/>
      <c r="C741" s="71"/>
      <c r="D741" s="71"/>
      <c r="E741" s="71"/>
      <c r="F741" s="71"/>
      <c r="G741" s="71"/>
      <c r="H741" s="71"/>
      <c r="I741" s="71"/>
    </row>
    <row r="742" spans="1:9" x14ac:dyDescent="0.2">
      <c r="A742" s="71"/>
      <c r="B742" s="71"/>
      <c r="C742" s="71"/>
      <c r="D742" s="71"/>
      <c r="E742" s="71"/>
      <c r="F742" s="71"/>
      <c r="G742" s="71"/>
      <c r="H742" s="71"/>
      <c r="I742" s="71"/>
    </row>
    <row r="743" spans="1:9" x14ac:dyDescent="0.2">
      <c r="A743" s="71"/>
      <c r="B743" s="71"/>
      <c r="C743" s="71"/>
      <c r="D743" s="71"/>
      <c r="E743" s="71"/>
      <c r="F743" s="71"/>
      <c r="G743" s="71"/>
      <c r="H743" s="71"/>
      <c r="I743" s="71"/>
    </row>
    <row r="744" spans="1:9" x14ac:dyDescent="0.2">
      <c r="A744" s="71"/>
      <c r="B744" s="71"/>
      <c r="C744" s="71"/>
      <c r="D744" s="71"/>
      <c r="E744" s="71"/>
      <c r="F744" s="71"/>
      <c r="G744" s="71"/>
      <c r="H744" s="71"/>
      <c r="I744" s="71"/>
    </row>
    <row r="745" spans="1:9" x14ac:dyDescent="0.2">
      <c r="A745" s="78"/>
      <c r="B745" s="78"/>
      <c r="C745" s="71"/>
      <c r="D745" s="71"/>
      <c r="E745" s="71"/>
      <c r="F745" s="71"/>
      <c r="G745" s="71"/>
      <c r="H745" s="71"/>
      <c r="I745" s="71"/>
    </row>
    <row r="746" spans="1:9" x14ac:dyDescent="0.2">
      <c r="A746" s="71"/>
      <c r="B746" s="71"/>
      <c r="C746" s="71"/>
      <c r="D746" s="71"/>
      <c r="E746" s="71"/>
      <c r="F746" s="71"/>
      <c r="G746" s="71"/>
      <c r="H746" s="71"/>
      <c r="I746" s="71"/>
    </row>
    <row r="747" spans="1:9" x14ac:dyDescent="0.2">
      <c r="A747" s="71"/>
      <c r="B747" s="71"/>
      <c r="C747" s="71"/>
      <c r="D747" s="71"/>
      <c r="E747" s="71"/>
      <c r="F747" s="71"/>
      <c r="G747" s="71"/>
      <c r="H747" s="71"/>
      <c r="I747" s="71"/>
    </row>
    <row r="748" spans="1:9" x14ac:dyDescent="0.2">
      <c r="A748" s="78"/>
      <c r="B748" s="78"/>
      <c r="C748" s="71"/>
      <c r="D748" s="71"/>
      <c r="E748" s="71"/>
      <c r="F748" s="71"/>
      <c r="G748" s="71"/>
      <c r="H748" s="71"/>
      <c r="I748" s="71"/>
    </row>
    <row r="749" spans="1:9" x14ac:dyDescent="0.2">
      <c r="A749" s="71"/>
      <c r="B749" s="71"/>
      <c r="C749" s="71"/>
      <c r="D749" s="71"/>
      <c r="E749" s="71"/>
      <c r="F749" s="71"/>
      <c r="G749" s="71"/>
      <c r="H749" s="71"/>
      <c r="I749" s="71"/>
    </row>
    <row r="750" spans="1:9" x14ac:dyDescent="0.2">
      <c r="A750" s="71"/>
      <c r="B750" s="71"/>
      <c r="C750" s="71"/>
      <c r="D750" s="71"/>
      <c r="E750" s="71"/>
      <c r="F750" s="71"/>
      <c r="G750" s="71"/>
      <c r="H750" s="71"/>
      <c r="I750" s="71"/>
    </row>
    <row r="751" spans="1:9" x14ac:dyDescent="0.2">
      <c r="A751" s="71"/>
      <c r="B751" s="71"/>
      <c r="C751" s="71"/>
      <c r="D751" s="71"/>
      <c r="E751" s="71"/>
      <c r="F751" s="71"/>
      <c r="G751" s="71"/>
      <c r="H751" s="71"/>
      <c r="I751" s="71"/>
    </row>
    <row r="752" spans="1:9" x14ac:dyDescent="0.2">
      <c r="A752" s="71"/>
      <c r="B752" s="71"/>
      <c r="C752" s="71"/>
      <c r="D752" s="71"/>
      <c r="E752" s="71"/>
      <c r="F752" s="71"/>
      <c r="G752" s="71"/>
      <c r="H752" s="71"/>
      <c r="I752" s="71"/>
    </row>
    <row r="753" spans="1:9" x14ac:dyDescent="0.2">
      <c r="A753" s="71"/>
      <c r="B753" s="71"/>
      <c r="C753" s="71"/>
      <c r="D753" s="71"/>
      <c r="E753" s="71"/>
      <c r="F753" s="71"/>
      <c r="G753" s="71"/>
      <c r="H753" s="71"/>
      <c r="I753" s="71"/>
    </row>
    <row r="754" spans="1:9" x14ac:dyDescent="0.2">
      <c r="A754" s="71"/>
      <c r="B754" s="71"/>
      <c r="C754" s="71"/>
      <c r="D754" s="71"/>
      <c r="E754" s="71"/>
      <c r="F754" s="71"/>
      <c r="G754" s="71"/>
      <c r="H754" s="71"/>
      <c r="I754" s="71"/>
    </row>
    <row r="755" spans="1:9" x14ac:dyDescent="0.2">
      <c r="A755" s="71"/>
      <c r="B755" s="71"/>
      <c r="C755" s="71"/>
      <c r="D755" s="71"/>
      <c r="E755" s="71"/>
      <c r="F755" s="71"/>
      <c r="G755" s="71"/>
      <c r="H755" s="71"/>
      <c r="I755" s="71"/>
    </row>
    <row r="756" spans="1:9" x14ac:dyDescent="0.2">
      <c r="A756" s="71"/>
      <c r="B756" s="71"/>
      <c r="C756" s="71"/>
      <c r="D756" s="71"/>
      <c r="E756" s="71"/>
      <c r="F756" s="71"/>
      <c r="G756" s="71"/>
      <c r="H756" s="71"/>
      <c r="I756" s="71"/>
    </row>
    <row r="757" spans="1:9" x14ac:dyDescent="0.2">
      <c r="A757" s="71"/>
      <c r="B757" s="71"/>
      <c r="C757" s="71"/>
      <c r="D757" s="71"/>
      <c r="E757" s="71"/>
      <c r="F757" s="71"/>
      <c r="G757" s="71"/>
      <c r="H757" s="71"/>
      <c r="I757" s="71"/>
    </row>
    <row r="758" spans="1:9" x14ac:dyDescent="0.2">
      <c r="A758" s="71"/>
      <c r="B758" s="71"/>
      <c r="C758" s="71"/>
      <c r="D758" s="71"/>
      <c r="E758" s="71"/>
      <c r="F758" s="71"/>
      <c r="G758" s="71"/>
      <c r="H758" s="71"/>
      <c r="I758" s="71"/>
    </row>
  </sheetData>
  <mergeCells count="36">
    <mergeCell ref="W5:Z5"/>
    <mergeCell ref="AB5:AE5"/>
    <mergeCell ref="AG5:AJ5"/>
    <mergeCell ref="AL5:AO5"/>
    <mergeCell ref="C5:F5"/>
    <mergeCell ref="H5:K5"/>
    <mergeCell ref="M5:P5"/>
    <mergeCell ref="R5:U5"/>
    <mergeCell ref="AQ5:AT5"/>
    <mergeCell ref="D6:F6"/>
    <mergeCell ref="I6:K6"/>
    <mergeCell ref="N6:P6"/>
    <mergeCell ref="S6:U6"/>
    <mergeCell ref="X6:Z6"/>
    <mergeCell ref="AC6:AE6"/>
    <mergeCell ref="AH6:AJ6"/>
    <mergeCell ref="AM6:AO6"/>
    <mergeCell ref="AR6:AT6"/>
    <mergeCell ref="W708:Z708"/>
    <mergeCell ref="AB708:AE708"/>
    <mergeCell ref="AG708:AJ708"/>
    <mergeCell ref="AL708:AO708"/>
    <mergeCell ref="C708:F708"/>
    <mergeCell ref="H708:K708"/>
    <mergeCell ref="M708:P708"/>
    <mergeCell ref="R708:U708"/>
    <mergeCell ref="AQ708:AT708"/>
    <mergeCell ref="D709:F709"/>
    <mergeCell ref="I709:K709"/>
    <mergeCell ref="N709:P709"/>
    <mergeCell ref="S709:U709"/>
    <mergeCell ref="X709:Z709"/>
    <mergeCell ref="AC709:AE709"/>
    <mergeCell ref="AH709:AJ709"/>
    <mergeCell ref="AM709:AO709"/>
    <mergeCell ref="AR709:AT709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1"/>
  <sheetViews>
    <sheetView workbookViewId="0">
      <selection activeCell="B11" sqref="B11"/>
    </sheetView>
  </sheetViews>
  <sheetFormatPr defaultRowHeight="12.75" x14ac:dyDescent="0.2"/>
  <cols>
    <col min="1" max="1" width="15.140625" customWidth="1"/>
    <col min="2" max="8" width="9.140625" style="1"/>
  </cols>
  <sheetData>
    <row r="4" spans="1:9" x14ac:dyDescent="0.2">
      <c r="A4" s="3" t="s">
        <v>1177</v>
      </c>
    </row>
    <row r="6" spans="1:9" x14ac:dyDescent="0.2">
      <c r="B6" s="2">
        <v>1994</v>
      </c>
      <c r="C6" s="2">
        <v>1995</v>
      </c>
      <c r="D6" s="2">
        <v>1996</v>
      </c>
      <c r="E6" s="2">
        <v>1997</v>
      </c>
      <c r="F6" s="2">
        <v>1998</v>
      </c>
      <c r="G6" s="2">
        <v>1999</v>
      </c>
      <c r="H6" s="2">
        <v>2000</v>
      </c>
      <c r="I6" s="2" t="s">
        <v>1106</v>
      </c>
    </row>
    <row r="7" spans="1:9" x14ac:dyDescent="0.2">
      <c r="A7" t="s">
        <v>1178</v>
      </c>
      <c r="B7" s="1">
        <v>4</v>
      </c>
      <c r="C7" s="1">
        <v>4</v>
      </c>
      <c r="D7" s="1">
        <v>5</v>
      </c>
      <c r="E7" s="1">
        <v>28</v>
      </c>
      <c r="F7" s="1">
        <v>132</v>
      </c>
      <c r="G7" s="1">
        <v>769</v>
      </c>
      <c r="H7" s="61">
        <f>10311-B7-C7-D7-E7-F7-G7</f>
        <v>9369</v>
      </c>
      <c r="I7" s="62">
        <f>SUM(B7:H7)</f>
        <v>10311</v>
      </c>
    </row>
    <row r="11" spans="1:9" x14ac:dyDescent="0.2">
      <c r="B11" s="1" t="s">
        <v>813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N156"/>
  <sheetViews>
    <sheetView topLeftCell="H1" workbookViewId="0">
      <selection activeCell="O77" sqref="O77"/>
    </sheetView>
  </sheetViews>
  <sheetFormatPr defaultColWidth="41.42578125" defaultRowHeight="12.75" x14ac:dyDescent="0.2"/>
  <cols>
    <col min="1" max="1" width="43.5703125" customWidth="1"/>
    <col min="2" max="2" width="71.42578125" customWidth="1"/>
    <col min="3" max="3" width="9.28515625" style="1" hidden="1" customWidth="1"/>
    <col min="4" max="7" width="10.140625" style="1" hidden="1" customWidth="1"/>
    <col min="8" max="11" width="10.140625" style="1" customWidth="1"/>
    <col min="12" max="12" width="7.28515625" style="1" customWidth="1"/>
    <col min="13" max="13" width="10.140625" style="1" customWidth="1"/>
    <col min="14" max="14" width="8.5703125" customWidth="1"/>
    <col min="15" max="15" width="37.5703125" customWidth="1"/>
    <col min="16" max="16" width="41" customWidth="1"/>
    <col min="17" max="17" width="27.5703125" customWidth="1"/>
    <col min="18" max="18" width="44" customWidth="1"/>
    <col min="19" max="19" width="76.85546875" customWidth="1"/>
    <col min="20" max="20" width="44.5703125" customWidth="1"/>
    <col min="21" max="21" width="41.42578125" customWidth="1"/>
    <col min="22" max="22" width="63.85546875" customWidth="1"/>
    <col min="23" max="23" width="32.5703125" customWidth="1"/>
    <col min="24" max="24" width="41.85546875" customWidth="1"/>
    <col min="25" max="25" width="41.42578125" customWidth="1"/>
    <col min="26" max="26" width="28.42578125" customWidth="1"/>
    <col min="27" max="27" width="41.42578125" customWidth="1"/>
    <col min="28" max="28" width="17.5703125" customWidth="1"/>
    <col min="29" max="31" width="41.42578125" customWidth="1"/>
    <col min="32" max="32" width="33.140625" customWidth="1"/>
    <col min="33" max="33" width="27.5703125" customWidth="1"/>
    <col min="34" max="34" width="22.140625" customWidth="1"/>
    <col min="35" max="38" width="41.42578125" customWidth="1"/>
    <col min="39" max="39" width="28.42578125" customWidth="1"/>
    <col min="40" max="41" width="41.42578125" customWidth="1"/>
    <col min="42" max="42" width="26.7109375" customWidth="1"/>
    <col min="43" max="44" width="41.42578125" customWidth="1"/>
    <col min="45" max="45" width="33.28515625" customWidth="1"/>
    <col min="46" max="46" width="32.42578125" customWidth="1"/>
    <col min="47" max="47" width="29.28515625" customWidth="1"/>
    <col min="48" max="49" width="41.42578125" customWidth="1"/>
    <col min="50" max="50" width="13.5703125" customWidth="1"/>
    <col min="51" max="51" width="16.28515625" customWidth="1"/>
    <col min="52" max="54" width="41.42578125" customWidth="1"/>
    <col min="55" max="55" width="32.85546875" customWidth="1"/>
    <col min="56" max="56" width="69.85546875" customWidth="1"/>
    <col min="57" max="57" width="42.28515625" customWidth="1"/>
    <col min="58" max="58" width="41.42578125" customWidth="1"/>
    <col min="59" max="59" width="27" customWidth="1"/>
    <col min="60" max="60" width="53.28515625" customWidth="1"/>
    <col min="61" max="61" width="41.42578125" customWidth="1"/>
    <col min="62" max="62" width="49.140625" customWidth="1"/>
    <col min="63" max="63" width="42.28515625" customWidth="1"/>
    <col min="64" max="64" width="29.85546875" customWidth="1"/>
    <col min="65" max="65" width="28.85546875" customWidth="1"/>
    <col min="66" max="66" width="34.140625" customWidth="1"/>
    <col min="67" max="67" width="42.28515625" customWidth="1"/>
    <col min="68" max="69" width="41.42578125" customWidth="1"/>
    <col min="70" max="70" width="19.85546875" customWidth="1"/>
    <col min="71" max="72" width="41.42578125" customWidth="1"/>
    <col min="73" max="73" width="26.7109375" customWidth="1"/>
    <col min="74" max="74" width="41.42578125" customWidth="1"/>
    <col min="75" max="75" width="21" customWidth="1"/>
    <col min="76" max="77" width="41.42578125" customWidth="1"/>
    <col min="78" max="78" width="22.28515625" customWidth="1"/>
    <col min="79" max="81" width="41.42578125" customWidth="1"/>
    <col min="82" max="82" width="22.7109375" customWidth="1"/>
    <col min="83" max="88" width="41.42578125" customWidth="1"/>
    <col min="89" max="89" width="29" customWidth="1"/>
    <col min="90" max="90" width="25.28515625" customWidth="1"/>
    <col min="91" max="94" width="41.42578125" customWidth="1"/>
    <col min="95" max="95" width="17.28515625" customWidth="1"/>
    <col min="96" max="96" width="21.42578125" customWidth="1"/>
    <col min="97" max="97" width="22.140625" customWidth="1"/>
    <col min="98" max="103" width="41.42578125" customWidth="1"/>
    <col min="104" max="104" width="25.28515625" customWidth="1"/>
    <col min="105" max="105" width="41.42578125" customWidth="1"/>
    <col min="106" max="106" width="45.5703125" customWidth="1"/>
    <col min="107" max="107" width="41.42578125" customWidth="1"/>
    <col min="108" max="108" width="12" customWidth="1"/>
    <col min="109" max="110" width="41.42578125" customWidth="1"/>
    <col min="111" max="111" width="36.5703125" customWidth="1"/>
    <col min="112" max="112" width="39.140625" customWidth="1"/>
    <col min="113" max="113" width="41.42578125" customWidth="1"/>
    <col min="114" max="114" width="25.140625" customWidth="1"/>
    <col min="115" max="116" width="41.42578125" customWidth="1"/>
    <col min="117" max="117" width="23" customWidth="1"/>
    <col min="118" max="118" width="31.5703125" customWidth="1"/>
    <col min="119" max="120" width="41.42578125" customWidth="1"/>
    <col min="121" max="121" width="30.42578125" customWidth="1"/>
    <col min="122" max="122" width="10.85546875" customWidth="1"/>
    <col min="123" max="123" width="42.7109375" customWidth="1"/>
    <col min="124" max="165" width="41.42578125" customWidth="1"/>
    <col min="166" max="166" width="26.85546875" customWidth="1"/>
    <col min="167" max="168" width="41.42578125" customWidth="1"/>
    <col min="169" max="169" width="36.7109375" style="39" customWidth="1"/>
    <col min="170" max="195" width="41.42578125" customWidth="1"/>
    <col min="196" max="196" width="23.5703125" customWidth="1"/>
    <col min="197" max="197" width="22.28515625" customWidth="1"/>
    <col min="198" max="199" width="41.42578125" customWidth="1"/>
    <col min="200" max="200" width="50.7109375" customWidth="1"/>
    <col min="201" max="201" width="21.28515625" customWidth="1"/>
    <col min="202" max="202" width="41.42578125" customWidth="1"/>
    <col min="203" max="203" width="32.7109375" customWidth="1"/>
    <col min="204" max="221" width="41.42578125" customWidth="1"/>
    <col min="222" max="222" width="6.85546875" customWidth="1"/>
    <col min="223" max="230" width="41.42578125" customWidth="1"/>
    <col min="231" max="231" width="18" customWidth="1"/>
  </cols>
  <sheetData>
    <row r="1" spans="1:40" ht="15.75" x14ac:dyDescent="0.25">
      <c r="A1" s="4" t="s">
        <v>872</v>
      </c>
    </row>
    <row r="2" spans="1:40" ht="15.75" x14ac:dyDescent="0.25">
      <c r="A2" s="4" t="s">
        <v>1102</v>
      </c>
      <c r="C2" s="1" t="s">
        <v>11</v>
      </c>
      <c r="D2" s="1" t="s">
        <v>11</v>
      </c>
      <c r="E2" s="1" t="s">
        <v>11</v>
      </c>
    </row>
    <row r="3" spans="1:40" ht="15.75" x14ac:dyDescent="0.25">
      <c r="A3" s="9" t="s">
        <v>1103</v>
      </c>
      <c r="C3" s="15" t="s">
        <v>100</v>
      </c>
      <c r="D3" s="15" t="s">
        <v>100</v>
      </c>
      <c r="E3" s="15" t="s">
        <v>100</v>
      </c>
      <c r="F3" s="15" t="s">
        <v>100</v>
      </c>
      <c r="G3" s="15" t="s">
        <v>100</v>
      </c>
      <c r="H3" s="15" t="s">
        <v>100</v>
      </c>
      <c r="I3" s="15" t="s">
        <v>100</v>
      </c>
      <c r="J3" s="15" t="s">
        <v>100</v>
      </c>
      <c r="K3" s="15" t="s">
        <v>100</v>
      </c>
    </row>
    <row r="4" spans="1:40" x14ac:dyDescent="0.2">
      <c r="C4" s="15" t="s">
        <v>1367</v>
      </c>
      <c r="D4" s="15" t="s">
        <v>1367</v>
      </c>
      <c r="E4" s="15" t="s">
        <v>1367</v>
      </c>
      <c r="F4" s="15" t="s">
        <v>1367</v>
      </c>
      <c r="G4" s="15" t="s">
        <v>1367</v>
      </c>
      <c r="H4" s="15" t="s">
        <v>1367</v>
      </c>
      <c r="I4" s="15" t="s">
        <v>1367</v>
      </c>
      <c r="J4" s="15" t="s">
        <v>1367</v>
      </c>
      <c r="K4" s="15" t="s">
        <v>1367</v>
      </c>
      <c r="L4" s="15" t="s">
        <v>952</v>
      </c>
      <c r="M4" s="15" t="s">
        <v>955</v>
      </c>
      <c r="N4" s="17" t="s">
        <v>953</v>
      </c>
    </row>
    <row r="5" spans="1:40" x14ac:dyDescent="0.2">
      <c r="A5" s="7" t="s">
        <v>949</v>
      </c>
      <c r="B5" s="8" t="s">
        <v>951</v>
      </c>
      <c r="C5" s="16" t="s">
        <v>9</v>
      </c>
      <c r="D5" s="16" t="s">
        <v>923</v>
      </c>
      <c r="E5" s="16" t="s">
        <v>38</v>
      </c>
      <c r="F5" s="16" t="s">
        <v>39</v>
      </c>
      <c r="G5" s="16" t="s">
        <v>15</v>
      </c>
      <c r="H5" s="16" t="s">
        <v>1454</v>
      </c>
      <c r="I5" s="16" t="s">
        <v>1455</v>
      </c>
      <c r="J5" s="16" t="s">
        <v>1456</v>
      </c>
      <c r="K5" s="16" t="s">
        <v>1104</v>
      </c>
      <c r="L5" s="16" t="s">
        <v>1350</v>
      </c>
      <c r="M5" s="16" t="s">
        <v>956</v>
      </c>
      <c r="N5" s="18" t="s">
        <v>954</v>
      </c>
      <c r="Z5" s="3" t="s">
        <v>873</v>
      </c>
    </row>
    <row r="6" spans="1:40" x14ac:dyDescent="0.2">
      <c r="A6" s="5" t="s">
        <v>10</v>
      </c>
      <c r="B6" t="s">
        <v>11</v>
      </c>
      <c r="C6" s="48">
        <v>1</v>
      </c>
      <c r="D6" s="48">
        <v>1</v>
      </c>
      <c r="E6" s="48">
        <v>1</v>
      </c>
      <c r="F6" s="48">
        <v>1</v>
      </c>
      <c r="G6" s="48">
        <v>1</v>
      </c>
      <c r="H6" s="48">
        <v>1</v>
      </c>
      <c r="I6" s="48">
        <v>1</v>
      </c>
      <c r="J6" s="48">
        <v>1</v>
      </c>
      <c r="K6" s="48">
        <v>1</v>
      </c>
      <c r="L6" s="1" t="s">
        <v>1</v>
      </c>
      <c r="M6" s="6"/>
    </row>
    <row r="7" spans="1:40" x14ac:dyDescent="0.2">
      <c r="A7" t="s">
        <v>3</v>
      </c>
      <c r="B7" t="s">
        <v>12</v>
      </c>
      <c r="C7" s="49">
        <v>839</v>
      </c>
      <c r="D7" s="49">
        <v>1031</v>
      </c>
      <c r="E7" s="49">
        <v>1175</v>
      </c>
      <c r="F7" s="49">
        <v>1373</v>
      </c>
      <c r="G7" s="49">
        <v>1501</v>
      </c>
      <c r="H7" s="49">
        <v>1746</v>
      </c>
      <c r="I7" s="49">
        <v>2006</v>
      </c>
      <c r="J7" s="49">
        <v>2269</v>
      </c>
      <c r="K7" s="49">
        <v>11</v>
      </c>
      <c r="L7" s="1" t="s">
        <v>1</v>
      </c>
      <c r="M7" s="6"/>
      <c r="V7" s="3" t="s">
        <v>3</v>
      </c>
    </row>
    <row r="8" spans="1:40" x14ac:dyDescent="0.2">
      <c r="A8" s="5" t="s">
        <v>14</v>
      </c>
      <c r="B8" t="s">
        <v>11</v>
      </c>
      <c r="C8" s="48">
        <v>7</v>
      </c>
      <c r="D8" s="48">
        <v>10</v>
      </c>
      <c r="E8" s="48">
        <v>10</v>
      </c>
      <c r="F8" s="48">
        <v>10</v>
      </c>
      <c r="G8" s="48">
        <v>9</v>
      </c>
      <c r="H8" s="48">
        <v>10</v>
      </c>
      <c r="I8" s="48">
        <v>11</v>
      </c>
      <c r="J8" s="48">
        <v>9</v>
      </c>
      <c r="K8" s="48">
        <v>9</v>
      </c>
      <c r="L8" s="1" t="s">
        <v>1</v>
      </c>
      <c r="M8" s="6"/>
      <c r="O8" s="3" t="s">
        <v>14</v>
      </c>
      <c r="V8" t="s">
        <v>33</v>
      </c>
    </row>
    <row r="9" spans="1:40" x14ac:dyDescent="0.2">
      <c r="A9" s="5" t="s">
        <v>34</v>
      </c>
      <c r="C9" s="48">
        <v>106</v>
      </c>
      <c r="D9" s="21">
        <v>107</v>
      </c>
      <c r="E9" s="21">
        <v>91</v>
      </c>
      <c r="F9" s="21">
        <v>72</v>
      </c>
      <c r="G9" s="21">
        <v>60</v>
      </c>
      <c r="H9" s="21">
        <v>72</v>
      </c>
      <c r="I9" s="21">
        <v>77</v>
      </c>
      <c r="J9" s="21">
        <v>60</v>
      </c>
      <c r="K9" s="21">
        <v>31</v>
      </c>
      <c r="L9" s="1" t="s">
        <v>1</v>
      </c>
      <c r="M9" s="6"/>
      <c r="R9" s="3" t="s">
        <v>34</v>
      </c>
      <c r="V9" t="s">
        <v>35</v>
      </c>
    </row>
    <row r="10" spans="1:40" x14ac:dyDescent="0.2">
      <c r="A10" t="s">
        <v>36</v>
      </c>
      <c r="B10" t="s">
        <v>11</v>
      </c>
      <c r="C10" s="21">
        <v>1</v>
      </c>
      <c r="D10" s="21">
        <v>1</v>
      </c>
      <c r="E10" s="21">
        <v>1</v>
      </c>
      <c r="F10" s="21">
        <v>1</v>
      </c>
      <c r="G10" s="21">
        <v>1</v>
      </c>
      <c r="H10" s="21">
        <v>1</v>
      </c>
      <c r="I10" s="21">
        <v>1</v>
      </c>
      <c r="J10" s="21">
        <v>1</v>
      </c>
      <c r="K10" s="21">
        <v>1</v>
      </c>
      <c r="L10" s="1" t="s">
        <v>1</v>
      </c>
      <c r="M10" s="6"/>
      <c r="R10" t="s">
        <v>874</v>
      </c>
      <c r="V10" t="s">
        <v>37</v>
      </c>
      <c r="AB10" s="3" t="s">
        <v>36</v>
      </c>
    </row>
    <row r="11" spans="1:40" x14ac:dyDescent="0.2">
      <c r="A11" s="5" t="s">
        <v>126</v>
      </c>
      <c r="B11" t="s">
        <v>11</v>
      </c>
      <c r="C11" s="21">
        <v>1</v>
      </c>
      <c r="D11" s="21">
        <v>1</v>
      </c>
      <c r="E11" s="21">
        <v>1</v>
      </c>
      <c r="F11" s="21">
        <v>1</v>
      </c>
      <c r="G11" s="21">
        <v>1</v>
      </c>
      <c r="H11" s="21">
        <v>1</v>
      </c>
      <c r="I11" s="21">
        <v>1</v>
      </c>
      <c r="J11" s="21">
        <v>2</v>
      </c>
      <c r="K11" s="21">
        <v>2</v>
      </c>
      <c r="L11" s="1" t="s">
        <v>1</v>
      </c>
      <c r="M11" s="6"/>
      <c r="R11" t="s">
        <v>875</v>
      </c>
      <c r="V11" t="s">
        <v>127</v>
      </c>
      <c r="AH11" s="3" t="s">
        <v>126</v>
      </c>
    </row>
    <row r="12" spans="1:40" x14ac:dyDescent="0.2">
      <c r="A12" t="s">
        <v>128</v>
      </c>
      <c r="B12" t="s">
        <v>11</v>
      </c>
      <c r="C12" s="21">
        <v>5</v>
      </c>
      <c r="D12" s="21">
        <v>6</v>
      </c>
      <c r="E12" s="21">
        <v>8</v>
      </c>
      <c r="F12" s="21">
        <v>9</v>
      </c>
      <c r="G12" s="21">
        <v>18</v>
      </c>
      <c r="H12" s="21">
        <v>18</v>
      </c>
      <c r="I12" s="21">
        <v>24</v>
      </c>
      <c r="J12" s="21">
        <v>26</v>
      </c>
      <c r="K12" s="21">
        <v>28</v>
      </c>
      <c r="L12" s="1" t="s">
        <v>1</v>
      </c>
      <c r="M12" s="6"/>
      <c r="R12" t="s">
        <v>876</v>
      </c>
      <c r="AF12" s="3" t="s">
        <v>128</v>
      </c>
    </row>
    <row r="13" spans="1:40" x14ac:dyDescent="0.2">
      <c r="A13" t="s">
        <v>129</v>
      </c>
      <c r="B13" t="s">
        <v>11</v>
      </c>
      <c r="C13" s="21">
        <v>1</v>
      </c>
      <c r="D13" s="21">
        <v>1</v>
      </c>
      <c r="E13" s="21">
        <v>1</v>
      </c>
      <c r="F13" s="21">
        <v>1</v>
      </c>
      <c r="G13" s="21">
        <v>1</v>
      </c>
      <c r="H13" s="21">
        <v>1</v>
      </c>
      <c r="I13" s="21">
        <v>1</v>
      </c>
      <c r="J13" s="21">
        <v>1</v>
      </c>
      <c r="K13" s="21">
        <v>1</v>
      </c>
      <c r="L13" s="1" t="s">
        <v>1</v>
      </c>
      <c r="M13" s="6"/>
      <c r="R13" t="s">
        <v>877</v>
      </c>
      <c r="AG13" s="3" t="s">
        <v>129</v>
      </c>
    </row>
    <row r="14" spans="1:40" x14ac:dyDescent="0.2">
      <c r="A14" t="s">
        <v>1457</v>
      </c>
      <c r="C14" s="21"/>
      <c r="D14" s="21"/>
      <c r="E14" s="21">
        <v>0</v>
      </c>
      <c r="F14" s="21">
        <v>0</v>
      </c>
      <c r="G14" s="21">
        <v>0</v>
      </c>
      <c r="H14" s="21">
        <v>2</v>
      </c>
      <c r="I14" s="21">
        <v>2</v>
      </c>
      <c r="J14" s="21">
        <v>2</v>
      </c>
      <c r="K14" s="21">
        <v>2</v>
      </c>
      <c r="L14" s="1" t="s">
        <v>1</v>
      </c>
      <c r="M14" s="6"/>
      <c r="AG14" s="3"/>
      <c r="AI14" s="3" t="s">
        <v>1458</v>
      </c>
    </row>
    <row r="15" spans="1:40" x14ac:dyDescent="0.2">
      <c r="A15" t="s">
        <v>130</v>
      </c>
      <c r="B15" t="s">
        <v>11</v>
      </c>
      <c r="C15" s="21">
        <v>1</v>
      </c>
      <c r="D15" s="21">
        <v>1</v>
      </c>
      <c r="E15" s="21">
        <v>1</v>
      </c>
      <c r="F15" s="21">
        <v>1</v>
      </c>
      <c r="G15" s="21">
        <v>1</v>
      </c>
      <c r="H15" s="21">
        <v>1</v>
      </c>
      <c r="I15" s="21">
        <v>1</v>
      </c>
      <c r="J15" s="21">
        <v>1</v>
      </c>
      <c r="K15" s="21">
        <v>0</v>
      </c>
      <c r="L15" s="1" t="s">
        <v>1</v>
      </c>
      <c r="M15" s="6"/>
      <c r="R15" t="s">
        <v>878</v>
      </c>
      <c r="AM15" s="3" t="s">
        <v>130</v>
      </c>
    </row>
    <row r="16" spans="1:40" x14ac:dyDescent="0.2">
      <c r="A16" t="s">
        <v>1459</v>
      </c>
      <c r="C16" s="21"/>
      <c r="D16" s="21"/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1</v>
      </c>
      <c r="K16" s="21">
        <v>1</v>
      </c>
      <c r="L16" s="1" t="s">
        <v>1</v>
      </c>
      <c r="M16" s="6"/>
      <c r="AM16" s="3"/>
      <c r="AN16" s="3" t="s">
        <v>1459</v>
      </c>
    </row>
    <row r="17" spans="1:169" x14ac:dyDescent="0.2">
      <c r="A17" t="s">
        <v>131</v>
      </c>
      <c r="B17" t="s">
        <v>11</v>
      </c>
      <c r="C17" s="21">
        <v>3</v>
      </c>
      <c r="D17" s="21">
        <v>3</v>
      </c>
      <c r="E17" s="21">
        <v>3</v>
      </c>
      <c r="F17" s="21">
        <v>3</v>
      </c>
      <c r="G17" s="21">
        <v>3</v>
      </c>
      <c r="H17" s="21">
        <v>3</v>
      </c>
      <c r="I17" s="21">
        <v>3</v>
      </c>
      <c r="J17" s="21">
        <v>3</v>
      </c>
      <c r="K17" s="21">
        <v>3</v>
      </c>
      <c r="L17" s="1" t="s">
        <v>1</v>
      </c>
      <c r="M17" s="6"/>
      <c r="AS17" s="3" t="s">
        <v>131</v>
      </c>
    </row>
    <row r="18" spans="1:169" x14ac:dyDescent="0.2">
      <c r="A18" t="s">
        <v>132</v>
      </c>
      <c r="B18" t="s">
        <v>11</v>
      </c>
      <c r="C18" s="21">
        <v>4</v>
      </c>
      <c r="D18" s="21">
        <v>4</v>
      </c>
      <c r="E18" s="21">
        <v>4</v>
      </c>
      <c r="F18" s="21">
        <v>7</v>
      </c>
      <c r="G18" s="21">
        <v>5</v>
      </c>
      <c r="H18" s="21">
        <v>5</v>
      </c>
      <c r="I18" s="21">
        <v>5</v>
      </c>
      <c r="J18" s="21">
        <v>8</v>
      </c>
      <c r="K18" s="21">
        <v>7</v>
      </c>
      <c r="L18" s="1" t="s">
        <v>1</v>
      </c>
      <c r="M18" s="6"/>
    </row>
    <row r="19" spans="1:169" x14ac:dyDescent="0.2">
      <c r="A19" s="5" t="s">
        <v>133</v>
      </c>
      <c r="B19" t="s">
        <v>11</v>
      </c>
      <c r="C19" s="21">
        <v>1</v>
      </c>
      <c r="D19" s="21">
        <v>1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 s="1" t="s">
        <v>1</v>
      </c>
      <c r="M19" s="6"/>
      <c r="AX19" s="3" t="s">
        <v>133</v>
      </c>
    </row>
    <row r="20" spans="1:169" s="5" customFormat="1" x14ac:dyDescent="0.2">
      <c r="A20" s="5" t="s">
        <v>134</v>
      </c>
      <c r="B20" s="5" t="s">
        <v>814</v>
      </c>
      <c r="C20" s="21">
        <v>45</v>
      </c>
      <c r="D20" s="21">
        <v>41</v>
      </c>
      <c r="E20" s="21">
        <v>41</v>
      </c>
      <c r="F20" s="21">
        <v>42</v>
      </c>
      <c r="G20" s="1">
        <v>1</v>
      </c>
      <c r="H20" s="1">
        <v>0</v>
      </c>
      <c r="I20" s="1">
        <v>0</v>
      </c>
      <c r="J20" s="1">
        <v>2</v>
      </c>
      <c r="K20" s="1">
        <v>3</v>
      </c>
      <c r="L20" s="1" t="s">
        <v>1</v>
      </c>
      <c r="M20" s="31"/>
      <c r="BD20" s="3" t="s">
        <v>134</v>
      </c>
      <c r="FM20" s="54"/>
    </row>
    <row r="21" spans="1:169" s="33" customFormat="1" x14ac:dyDescent="0.2">
      <c r="A21" s="5" t="s">
        <v>815</v>
      </c>
      <c r="B21" s="5" t="s">
        <v>11</v>
      </c>
      <c r="C21" s="21">
        <v>7</v>
      </c>
      <c r="D21" s="21">
        <v>7</v>
      </c>
      <c r="E21" s="21">
        <v>7</v>
      </c>
      <c r="F21" s="21">
        <v>7</v>
      </c>
      <c r="G21" s="21">
        <v>7</v>
      </c>
      <c r="H21" s="21">
        <v>7</v>
      </c>
      <c r="I21" s="21">
        <v>8</v>
      </c>
      <c r="J21" s="21">
        <v>8</v>
      </c>
      <c r="K21" s="21">
        <v>10</v>
      </c>
      <c r="L21" s="1" t="s">
        <v>1</v>
      </c>
      <c r="M21" s="35"/>
      <c r="BC21" s="3" t="s">
        <v>815</v>
      </c>
      <c r="BD21" s="5" t="s">
        <v>879</v>
      </c>
      <c r="FM21" s="55"/>
    </row>
    <row r="22" spans="1:169" x14ac:dyDescent="0.2">
      <c r="A22" t="s">
        <v>816</v>
      </c>
      <c r="B22" s="5" t="s">
        <v>11</v>
      </c>
      <c r="C22" s="21">
        <v>1</v>
      </c>
      <c r="D22" s="21">
        <v>1</v>
      </c>
      <c r="E22" s="21">
        <v>1</v>
      </c>
      <c r="F22" s="21">
        <v>1</v>
      </c>
      <c r="G22" s="21">
        <v>1</v>
      </c>
      <c r="H22" s="21">
        <v>1</v>
      </c>
      <c r="I22" s="21">
        <v>1</v>
      </c>
      <c r="J22" s="21">
        <v>1</v>
      </c>
      <c r="K22" s="21">
        <v>1</v>
      </c>
      <c r="L22" s="1" t="s">
        <v>1</v>
      </c>
      <c r="M22" s="6"/>
      <c r="BD22" t="s">
        <v>880</v>
      </c>
      <c r="BG22" s="3" t="s">
        <v>816</v>
      </c>
    </row>
    <row r="23" spans="1:169" x14ac:dyDescent="0.2">
      <c r="A23" s="5" t="s">
        <v>817</v>
      </c>
      <c r="B23" s="5" t="s">
        <v>11</v>
      </c>
      <c r="C23" s="21">
        <v>4</v>
      </c>
      <c r="D23" s="21">
        <v>3</v>
      </c>
      <c r="E23" s="21">
        <v>3</v>
      </c>
      <c r="F23" s="21">
        <v>3</v>
      </c>
      <c r="G23" s="21">
        <v>4</v>
      </c>
      <c r="H23" s="21">
        <v>3</v>
      </c>
      <c r="I23" s="21">
        <v>3</v>
      </c>
      <c r="J23" s="21">
        <v>3</v>
      </c>
      <c r="K23" s="21">
        <v>4</v>
      </c>
      <c r="L23" s="1" t="s">
        <v>1</v>
      </c>
      <c r="M23" s="6"/>
      <c r="BD23" t="s">
        <v>881</v>
      </c>
      <c r="BJ23" s="3"/>
    </row>
    <row r="24" spans="1:169" s="33" customFormat="1" x14ac:dyDescent="0.2">
      <c r="A24" s="5" t="s">
        <v>818</v>
      </c>
      <c r="B24" s="5" t="s">
        <v>11</v>
      </c>
      <c r="C24" s="21">
        <v>8</v>
      </c>
      <c r="D24" s="21">
        <v>8</v>
      </c>
      <c r="E24" s="21">
        <v>8</v>
      </c>
      <c r="F24" s="21">
        <v>8</v>
      </c>
      <c r="G24" s="21">
        <v>8</v>
      </c>
      <c r="H24" s="21">
        <v>8</v>
      </c>
      <c r="I24" s="21">
        <v>8</v>
      </c>
      <c r="J24" s="21">
        <v>8</v>
      </c>
      <c r="K24" s="21">
        <v>8</v>
      </c>
      <c r="L24" s="1" t="s">
        <v>1</v>
      </c>
      <c r="M24" s="35"/>
      <c r="BD24" s="5" t="s">
        <v>882</v>
      </c>
      <c r="BK24" s="3" t="s">
        <v>817</v>
      </c>
      <c r="FM24" s="55"/>
    </row>
    <row r="25" spans="1:169" x14ac:dyDescent="0.2">
      <c r="A25" s="5" t="s">
        <v>820</v>
      </c>
      <c r="B25" t="s">
        <v>821</v>
      </c>
      <c r="C25" s="21">
        <v>12</v>
      </c>
      <c r="D25" s="21">
        <v>12</v>
      </c>
      <c r="E25" s="21">
        <v>12</v>
      </c>
      <c r="F25" s="21">
        <v>12</v>
      </c>
      <c r="G25" s="21">
        <v>12</v>
      </c>
      <c r="H25" s="21">
        <v>12</v>
      </c>
      <c r="I25" s="21">
        <v>12</v>
      </c>
      <c r="J25" s="21">
        <v>12</v>
      </c>
      <c r="K25" s="21">
        <v>12</v>
      </c>
      <c r="L25" s="1" t="s">
        <v>1</v>
      </c>
      <c r="M25" s="6"/>
      <c r="BD25" t="s">
        <v>883</v>
      </c>
      <c r="BI25" s="3"/>
      <c r="BJ25" s="3" t="s">
        <v>829</v>
      </c>
    </row>
    <row r="26" spans="1:169" x14ac:dyDescent="0.2">
      <c r="A26" s="5" t="s">
        <v>988</v>
      </c>
      <c r="B26" t="s">
        <v>830</v>
      </c>
      <c r="C26" s="21">
        <v>382</v>
      </c>
      <c r="D26" s="21">
        <v>497</v>
      </c>
      <c r="E26" s="21">
        <v>570</v>
      </c>
      <c r="F26" s="21">
        <v>702</v>
      </c>
      <c r="G26" s="21">
        <v>787</v>
      </c>
      <c r="H26" s="21">
        <v>915</v>
      </c>
      <c r="I26" s="21">
        <v>1052</v>
      </c>
      <c r="J26" s="21">
        <v>1194</v>
      </c>
      <c r="K26" s="21">
        <v>3</v>
      </c>
      <c r="L26" s="1" t="s">
        <v>1</v>
      </c>
      <c r="M26" s="6"/>
      <c r="BD26" t="s">
        <v>884</v>
      </c>
      <c r="BH26" s="3" t="s">
        <v>988</v>
      </c>
      <c r="BJ26" t="s">
        <v>831</v>
      </c>
    </row>
    <row r="27" spans="1:169" s="5" customFormat="1" x14ac:dyDescent="0.2">
      <c r="A27" s="5" t="s">
        <v>832</v>
      </c>
      <c r="B27" s="5" t="s">
        <v>101</v>
      </c>
      <c r="C27" s="21">
        <v>40</v>
      </c>
      <c r="D27" s="21">
        <v>43</v>
      </c>
      <c r="E27" s="21">
        <v>44</v>
      </c>
      <c r="F27" s="21">
        <v>51</v>
      </c>
      <c r="G27" s="21">
        <v>60</v>
      </c>
      <c r="H27" s="21">
        <v>64</v>
      </c>
      <c r="I27" s="21">
        <v>72</v>
      </c>
      <c r="J27" s="21">
        <v>67</v>
      </c>
      <c r="K27" s="21">
        <v>68</v>
      </c>
      <c r="L27" s="1" t="s">
        <v>1</v>
      </c>
      <c r="M27" s="31"/>
      <c r="BD27" s="5" t="s">
        <v>819</v>
      </c>
      <c r="BE27" s="3" t="s">
        <v>832</v>
      </c>
      <c r="BH27" s="5" t="s">
        <v>833</v>
      </c>
      <c r="BJ27" s="5" t="s">
        <v>834</v>
      </c>
      <c r="FM27" s="54"/>
    </row>
    <row r="28" spans="1:169" s="33" customFormat="1" x14ac:dyDescent="0.2">
      <c r="A28" s="5" t="s">
        <v>835</v>
      </c>
      <c r="B28" s="5" t="s">
        <v>11</v>
      </c>
      <c r="C28" s="21">
        <v>7</v>
      </c>
      <c r="D28" s="21">
        <v>7</v>
      </c>
      <c r="E28" s="21">
        <v>7</v>
      </c>
      <c r="F28" s="21">
        <v>7</v>
      </c>
      <c r="G28" s="21">
        <v>7</v>
      </c>
      <c r="H28" s="21">
        <v>7</v>
      </c>
      <c r="I28" s="21">
        <v>7</v>
      </c>
      <c r="J28" s="21">
        <v>7</v>
      </c>
      <c r="K28" s="21">
        <v>7</v>
      </c>
      <c r="L28" s="1" t="s">
        <v>1</v>
      </c>
      <c r="M28" s="35"/>
      <c r="BD28" s="5" t="s">
        <v>885</v>
      </c>
      <c r="BE28" s="5" t="s">
        <v>886</v>
      </c>
      <c r="BH28" s="5" t="s">
        <v>836</v>
      </c>
      <c r="BJ28" s="5" t="s">
        <v>837</v>
      </c>
      <c r="BL28" s="3" t="s">
        <v>835</v>
      </c>
      <c r="BN28" s="13" t="s">
        <v>838</v>
      </c>
      <c r="FM28" s="55"/>
    </row>
    <row r="29" spans="1:169" x14ac:dyDescent="0.2">
      <c r="A29" s="23" t="s">
        <v>838</v>
      </c>
      <c r="B29" s="5" t="s">
        <v>11</v>
      </c>
      <c r="C29" s="21">
        <v>1</v>
      </c>
      <c r="D29" s="21">
        <v>1</v>
      </c>
      <c r="E29" s="21">
        <v>1</v>
      </c>
      <c r="F29" s="21">
        <v>1</v>
      </c>
      <c r="G29" s="21">
        <v>1</v>
      </c>
      <c r="H29" s="21">
        <v>1</v>
      </c>
      <c r="I29" s="21">
        <v>1</v>
      </c>
      <c r="J29" s="21">
        <v>1</v>
      </c>
      <c r="K29" s="21">
        <v>1</v>
      </c>
      <c r="L29" s="1" t="s">
        <v>1</v>
      </c>
      <c r="M29" s="6"/>
      <c r="BD29" t="s">
        <v>887</v>
      </c>
      <c r="BE29" t="s">
        <v>888</v>
      </c>
      <c r="BH29" t="s">
        <v>839</v>
      </c>
      <c r="BN29" s="13"/>
    </row>
    <row r="30" spans="1:169" x14ac:dyDescent="0.2">
      <c r="A30" t="s">
        <v>840</v>
      </c>
      <c r="B30" s="5" t="s">
        <v>11</v>
      </c>
      <c r="C30" s="21">
        <v>1</v>
      </c>
      <c r="D30" s="21">
        <v>1</v>
      </c>
      <c r="E30" s="21">
        <v>1</v>
      </c>
      <c r="F30" s="21">
        <v>1</v>
      </c>
      <c r="G30" s="21">
        <v>1</v>
      </c>
      <c r="H30" s="21">
        <v>1</v>
      </c>
      <c r="I30" s="21">
        <v>1</v>
      </c>
      <c r="J30" s="21">
        <v>1</v>
      </c>
      <c r="K30" s="21">
        <v>1</v>
      </c>
      <c r="L30" s="1" t="s">
        <v>1</v>
      </c>
      <c r="M30" s="6"/>
      <c r="BD30" s="50" t="s">
        <v>102</v>
      </c>
      <c r="BE30" t="s">
        <v>889</v>
      </c>
      <c r="BM30" s="3" t="s">
        <v>840</v>
      </c>
    </row>
    <row r="31" spans="1:169" x14ac:dyDescent="0.2">
      <c r="A31" t="s">
        <v>841</v>
      </c>
      <c r="B31" s="5" t="s">
        <v>11</v>
      </c>
      <c r="C31" s="21">
        <v>8</v>
      </c>
      <c r="D31" s="21">
        <v>8</v>
      </c>
      <c r="E31" s="21">
        <v>8</v>
      </c>
      <c r="F31" s="21">
        <v>8</v>
      </c>
      <c r="G31" s="21">
        <v>8</v>
      </c>
      <c r="H31" s="21">
        <v>8</v>
      </c>
      <c r="I31" s="21">
        <v>8</v>
      </c>
      <c r="J31" s="21">
        <v>8</v>
      </c>
      <c r="K31" s="21">
        <v>8</v>
      </c>
      <c r="L31" s="1" t="s">
        <v>1</v>
      </c>
      <c r="M31" s="6"/>
      <c r="BD31" t="s">
        <v>103</v>
      </c>
      <c r="BE31" t="s">
        <v>104</v>
      </c>
      <c r="BZ31" s="3" t="s">
        <v>841</v>
      </c>
    </row>
    <row r="32" spans="1:169" x14ac:dyDescent="0.2">
      <c r="A32" t="s">
        <v>842</v>
      </c>
      <c r="B32" s="5" t="s">
        <v>11</v>
      </c>
      <c r="C32" s="21">
        <v>1</v>
      </c>
      <c r="D32" s="21">
        <v>1</v>
      </c>
      <c r="E32" s="21">
        <v>1</v>
      </c>
      <c r="F32" s="21">
        <v>1</v>
      </c>
      <c r="G32" s="21">
        <v>1</v>
      </c>
      <c r="H32" s="21">
        <v>1</v>
      </c>
      <c r="I32" s="21">
        <v>1</v>
      </c>
      <c r="J32" s="21">
        <v>1</v>
      </c>
      <c r="K32" s="21">
        <v>1</v>
      </c>
      <c r="L32" s="1" t="s">
        <v>1</v>
      </c>
      <c r="M32" s="6"/>
      <c r="BD32" t="s">
        <v>105</v>
      </c>
      <c r="BE32" t="s">
        <v>106</v>
      </c>
      <c r="CD32" s="3" t="s">
        <v>842</v>
      </c>
    </row>
    <row r="33" spans="1:196" s="33" customFormat="1" x14ac:dyDescent="0.2">
      <c r="A33" s="5" t="s">
        <v>843</v>
      </c>
      <c r="B33" s="5" t="s">
        <v>11</v>
      </c>
      <c r="C33" s="21">
        <v>7</v>
      </c>
      <c r="D33" s="21">
        <v>7</v>
      </c>
      <c r="E33" s="21">
        <v>7</v>
      </c>
      <c r="F33" s="21">
        <v>7</v>
      </c>
      <c r="G33" s="21">
        <v>8</v>
      </c>
      <c r="H33" s="21">
        <v>8</v>
      </c>
      <c r="I33" s="21">
        <v>8</v>
      </c>
      <c r="J33" s="21">
        <v>8</v>
      </c>
      <c r="K33" s="21">
        <v>8</v>
      </c>
      <c r="L33" s="1" t="s">
        <v>1</v>
      </c>
      <c r="M33" s="35"/>
      <c r="BD33" s="5" t="s">
        <v>107</v>
      </c>
      <c r="FM33" s="55"/>
      <c r="GN33" s="3" t="s">
        <v>843</v>
      </c>
    </row>
    <row r="34" spans="1:196" x14ac:dyDescent="0.2">
      <c r="A34" t="s">
        <v>844</v>
      </c>
      <c r="B34" s="5" t="s">
        <v>11</v>
      </c>
      <c r="C34" s="21">
        <v>20</v>
      </c>
      <c r="D34" s="21">
        <v>20</v>
      </c>
      <c r="E34" s="21">
        <v>22</v>
      </c>
      <c r="F34" s="21">
        <v>22</v>
      </c>
      <c r="G34" s="21">
        <v>30</v>
      </c>
      <c r="H34" s="21">
        <v>31</v>
      </c>
      <c r="I34" s="21">
        <v>32</v>
      </c>
      <c r="J34" s="21">
        <v>32</v>
      </c>
      <c r="K34" s="21">
        <v>32</v>
      </c>
      <c r="L34" s="1" t="s">
        <v>1</v>
      </c>
      <c r="M34" s="6"/>
      <c r="BD34" t="s">
        <v>108</v>
      </c>
      <c r="CK34" s="3" t="s">
        <v>845</v>
      </c>
      <c r="CL34" s="3" t="s">
        <v>844</v>
      </c>
    </row>
    <row r="35" spans="1:196" x14ac:dyDescent="0.2">
      <c r="A35" t="s">
        <v>845</v>
      </c>
      <c r="B35" s="5" t="s">
        <v>11</v>
      </c>
      <c r="C35" s="21">
        <v>24</v>
      </c>
      <c r="D35" s="21">
        <v>25</v>
      </c>
      <c r="E35" s="21">
        <v>28</v>
      </c>
      <c r="F35" s="21">
        <v>45</v>
      </c>
      <c r="G35" s="21">
        <v>53</v>
      </c>
      <c r="H35" s="21">
        <v>74</v>
      </c>
      <c r="I35" s="21">
        <v>88</v>
      </c>
      <c r="J35" s="21">
        <v>102</v>
      </c>
      <c r="K35" s="21">
        <v>114</v>
      </c>
      <c r="L35" s="1" t="s">
        <v>1</v>
      </c>
      <c r="M35" s="6"/>
      <c r="BD35" t="s">
        <v>109</v>
      </c>
      <c r="CK35" s="3" t="s">
        <v>16</v>
      </c>
      <c r="CL35" s="3" t="s">
        <v>17</v>
      </c>
    </row>
    <row r="36" spans="1:196" x14ac:dyDescent="0.2">
      <c r="A36" s="5" t="s">
        <v>846</v>
      </c>
      <c r="B36" s="5" t="s">
        <v>11</v>
      </c>
      <c r="C36" s="21">
        <v>2</v>
      </c>
      <c r="D36" s="21">
        <v>2</v>
      </c>
      <c r="E36" s="21">
        <v>2</v>
      </c>
      <c r="F36" s="21">
        <v>2</v>
      </c>
      <c r="G36" s="21">
        <v>2</v>
      </c>
      <c r="H36" s="21">
        <v>2</v>
      </c>
      <c r="I36" s="21">
        <v>2</v>
      </c>
      <c r="J36" s="21">
        <v>1</v>
      </c>
      <c r="K36" s="21">
        <v>1</v>
      </c>
      <c r="L36" s="1" t="s">
        <v>1</v>
      </c>
      <c r="M36" s="6"/>
      <c r="BD36" s="51">
        <v>36676</v>
      </c>
      <c r="CK36" s="52" t="s">
        <v>18</v>
      </c>
      <c r="CL36" s="52" t="s">
        <v>19</v>
      </c>
      <c r="DJ36" s="3" t="s">
        <v>846</v>
      </c>
    </row>
    <row r="37" spans="1:196" x14ac:dyDescent="0.2">
      <c r="A37" s="5" t="s">
        <v>847</v>
      </c>
      <c r="B37" s="5" t="s">
        <v>11</v>
      </c>
      <c r="C37" s="21">
        <v>2</v>
      </c>
      <c r="D37" s="21">
        <v>1</v>
      </c>
      <c r="E37" s="21">
        <v>1</v>
      </c>
      <c r="F37" s="21">
        <v>2</v>
      </c>
      <c r="G37" s="21">
        <v>1</v>
      </c>
      <c r="H37" s="21">
        <v>0</v>
      </c>
      <c r="I37" s="21">
        <v>0</v>
      </c>
      <c r="J37" s="21">
        <v>0</v>
      </c>
      <c r="K37" s="21">
        <v>0</v>
      </c>
      <c r="L37" s="1" t="s">
        <v>1</v>
      </c>
      <c r="M37" s="6"/>
      <c r="BD37" t="s">
        <v>20</v>
      </c>
      <c r="CK37" t="s">
        <v>21</v>
      </c>
      <c r="CL37" t="s">
        <v>21</v>
      </c>
      <c r="DM37" s="3" t="s">
        <v>847</v>
      </c>
    </row>
    <row r="38" spans="1:196" x14ac:dyDescent="0.2">
      <c r="A38" t="s">
        <v>848</v>
      </c>
      <c r="B38" s="5"/>
      <c r="C38" s="21">
        <v>8</v>
      </c>
      <c r="D38" s="21">
        <v>9</v>
      </c>
      <c r="E38" s="21">
        <v>9</v>
      </c>
      <c r="F38" s="21">
        <v>10</v>
      </c>
      <c r="G38" s="21">
        <v>10</v>
      </c>
      <c r="H38" s="21">
        <v>10</v>
      </c>
      <c r="I38" s="21">
        <v>11</v>
      </c>
      <c r="J38" s="21">
        <v>13</v>
      </c>
      <c r="K38" s="21">
        <v>17</v>
      </c>
      <c r="L38" s="1" t="s">
        <v>1</v>
      </c>
      <c r="M38" s="6"/>
      <c r="BD38" t="s">
        <v>22</v>
      </c>
      <c r="CK38" t="s">
        <v>23</v>
      </c>
      <c r="CL38" t="s">
        <v>23</v>
      </c>
      <c r="DN38" s="3"/>
    </row>
    <row r="39" spans="1:196" s="33" customFormat="1" x14ac:dyDescent="0.2">
      <c r="A39" s="5" t="s">
        <v>849</v>
      </c>
      <c r="B39" s="5" t="s">
        <v>11</v>
      </c>
      <c r="C39" s="21">
        <v>1</v>
      </c>
      <c r="D39" s="21">
        <v>1</v>
      </c>
      <c r="E39" s="21">
        <v>1</v>
      </c>
      <c r="F39" s="21">
        <v>1</v>
      </c>
      <c r="G39" s="21">
        <v>2</v>
      </c>
      <c r="H39" s="21">
        <v>2</v>
      </c>
      <c r="I39" s="21">
        <v>2</v>
      </c>
      <c r="J39" s="21">
        <v>2</v>
      </c>
      <c r="K39" s="21">
        <v>2</v>
      </c>
      <c r="L39" s="1" t="s">
        <v>1</v>
      </c>
      <c r="M39" s="35"/>
      <c r="BD39" s="53" t="s">
        <v>24</v>
      </c>
      <c r="CK39" t="s">
        <v>25</v>
      </c>
      <c r="CL39" t="s">
        <v>25</v>
      </c>
      <c r="CS39" s="3" t="s">
        <v>849</v>
      </c>
      <c r="FM39" s="55"/>
    </row>
    <row r="40" spans="1:196" x14ac:dyDescent="0.2">
      <c r="A40" s="5" t="s">
        <v>850</v>
      </c>
      <c r="B40" s="5" t="s">
        <v>11</v>
      </c>
      <c r="C40" s="21">
        <v>1</v>
      </c>
      <c r="D40" s="21">
        <v>1</v>
      </c>
      <c r="E40" s="21">
        <v>1</v>
      </c>
      <c r="F40" s="21">
        <v>1</v>
      </c>
      <c r="G40" s="21">
        <v>1</v>
      </c>
      <c r="H40" s="21">
        <v>1</v>
      </c>
      <c r="I40" s="21">
        <v>1</v>
      </c>
      <c r="J40" s="21">
        <v>1</v>
      </c>
      <c r="K40" s="21">
        <v>1</v>
      </c>
      <c r="L40" s="1" t="s">
        <v>1</v>
      </c>
      <c r="M40" s="6"/>
      <c r="BD40" t="s">
        <v>26</v>
      </c>
      <c r="CR40" s="3" t="s">
        <v>850</v>
      </c>
      <c r="DM40" s="11"/>
    </row>
    <row r="41" spans="1:196" x14ac:dyDescent="0.2">
      <c r="A41" s="5" t="s">
        <v>851</v>
      </c>
      <c r="B41" s="5" t="s">
        <v>11</v>
      </c>
      <c r="C41" s="21">
        <v>1</v>
      </c>
      <c r="D41" s="21">
        <v>1</v>
      </c>
      <c r="E41" s="21">
        <v>1</v>
      </c>
      <c r="F41" s="21">
        <v>1</v>
      </c>
      <c r="G41" s="21">
        <v>2</v>
      </c>
      <c r="H41" s="21">
        <v>2</v>
      </c>
      <c r="I41" s="21">
        <v>2</v>
      </c>
      <c r="J41" s="21">
        <v>2</v>
      </c>
      <c r="K41" s="21">
        <v>2</v>
      </c>
      <c r="L41" s="1" t="s">
        <v>1</v>
      </c>
      <c r="M41" s="6"/>
      <c r="CK41" s="33"/>
      <c r="CL41" s="33"/>
      <c r="CQ41" s="3" t="s">
        <v>851</v>
      </c>
      <c r="CX41" s="3"/>
    </row>
    <row r="42" spans="1:196" x14ac:dyDescent="0.2">
      <c r="A42" s="5" t="s">
        <v>1460</v>
      </c>
      <c r="B42" s="5"/>
      <c r="C42" s="21"/>
      <c r="D42" s="21">
        <v>0</v>
      </c>
      <c r="E42" s="21">
        <v>0</v>
      </c>
      <c r="F42" s="21">
        <v>0</v>
      </c>
      <c r="G42" s="21">
        <v>28</v>
      </c>
      <c r="H42" s="21">
        <v>37</v>
      </c>
      <c r="I42" s="21">
        <v>49</v>
      </c>
      <c r="J42" s="21">
        <v>18</v>
      </c>
      <c r="K42" s="21">
        <v>11</v>
      </c>
      <c r="L42" s="1" t="s">
        <v>1</v>
      </c>
      <c r="M42" s="6"/>
      <c r="CK42" s="33"/>
      <c r="CL42" s="33"/>
      <c r="CP42" s="3" t="s">
        <v>1461</v>
      </c>
      <c r="CQ42" s="3"/>
      <c r="CX42" s="3"/>
    </row>
    <row r="43" spans="1:196" s="24" customFormat="1" x14ac:dyDescent="0.2">
      <c r="A43" s="5" t="s">
        <v>852</v>
      </c>
      <c r="B43" s="5" t="s">
        <v>11</v>
      </c>
      <c r="C43" s="21">
        <v>1</v>
      </c>
      <c r="D43" s="21">
        <v>1</v>
      </c>
      <c r="E43" s="21">
        <v>1</v>
      </c>
      <c r="F43" s="21">
        <v>1</v>
      </c>
      <c r="G43" s="21">
        <v>1</v>
      </c>
      <c r="H43" s="21">
        <v>1</v>
      </c>
      <c r="I43" s="21">
        <v>1</v>
      </c>
      <c r="J43" s="21">
        <v>1</v>
      </c>
      <c r="K43" s="21">
        <v>1</v>
      </c>
      <c r="L43" s="1"/>
      <c r="M43" s="27"/>
      <c r="CK43"/>
      <c r="CL43"/>
      <c r="CZ43" s="3" t="s">
        <v>852</v>
      </c>
      <c r="FM43" s="56"/>
    </row>
    <row r="44" spans="1:196" s="24" customFormat="1" x14ac:dyDescent="0.2">
      <c r="A44" s="5" t="s">
        <v>72</v>
      </c>
      <c r="B44" s="5"/>
      <c r="C44" s="21"/>
      <c r="D44" s="21">
        <v>0</v>
      </c>
      <c r="E44" s="21">
        <v>0</v>
      </c>
      <c r="F44" s="21">
        <v>0</v>
      </c>
      <c r="G44" s="21">
        <v>1</v>
      </c>
      <c r="H44" s="21">
        <v>1</v>
      </c>
      <c r="I44" s="21">
        <v>1</v>
      </c>
      <c r="J44" s="21">
        <v>1</v>
      </c>
      <c r="K44" s="21">
        <v>1</v>
      </c>
      <c r="L44" s="1"/>
      <c r="M44" s="27"/>
      <c r="CK44"/>
      <c r="CL44"/>
      <c r="CZ44" s="3"/>
      <c r="DA44" s="3" t="s">
        <v>72</v>
      </c>
      <c r="FM44" s="56"/>
    </row>
    <row r="45" spans="1:196" s="24" customFormat="1" x14ac:dyDescent="0.2">
      <c r="A45" s="5" t="s">
        <v>1462</v>
      </c>
      <c r="B45" s="5"/>
      <c r="C45" s="21"/>
      <c r="D45" s="21">
        <v>0</v>
      </c>
      <c r="E45" s="21">
        <v>0</v>
      </c>
      <c r="F45" s="21">
        <v>0</v>
      </c>
      <c r="G45" s="21">
        <v>1</v>
      </c>
      <c r="H45" s="21">
        <v>1</v>
      </c>
      <c r="I45" s="21">
        <v>1</v>
      </c>
      <c r="J45" s="21">
        <v>1</v>
      </c>
      <c r="K45" s="21">
        <v>1</v>
      </c>
      <c r="L45" s="1"/>
      <c r="M45" s="27"/>
      <c r="CK45"/>
      <c r="CL45"/>
      <c r="CZ45" s="3"/>
      <c r="DB45" s="3" t="s">
        <v>1462</v>
      </c>
      <c r="DG45" s="3" t="s">
        <v>854</v>
      </c>
      <c r="FM45" s="56"/>
    </row>
    <row r="46" spans="1:196" s="24" customFormat="1" x14ac:dyDescent="0.2">
      <c r="A46" s="5" t="s">
        <v>853</v>
      </c>
      <c r="B46" s="5" t="s">
        <v>11</v>
      </c>
      <c r="C46" s="21">
        <v>1</v>
      </c>
      <c r="D46" s="21">
        <v>1</v>
      </c>
      <c r="E46" s="21">
        <v>1</v>
      </c>
      <c r="F46" s="21">
        <v>1</v>
      </c>
      <c r="G46" s="21">
        <v>1</v>
      </c>
      <c r="H46" s="21">
        <v>1</v>
      </c>
      <c r="I46" s="21">
        <v>1</v>
      </c>
      <c r="J46" s="21">
        <v>1</v>
      </c>
      <c r="K46" s="21">
        <v>1</v>
      </c>
      <c r="L46" s="1"/>
      <c r="M46" s="27"/>
      <c r="O46" s="3" t="s">
        <v>853</v>
      </c>
      <c r="CK46"/>
      <c r="CL46"/>
      <c r="DD46" s="28" t="s">
        <v>1128</v>
      </c>
      <c r="DH46" s="3" t="s">
        <v>855</v>
      </c>
      <c r="FM46" s="56"/>
    </row>
    <row r="47" spans="1:196" x14ac:dyDescent="0.2">
      <c r="A47" s="5" t="s">
        <v>854</v>
      </c>
      <c r="B47" s="5" t="s">
        <v>11</v>
      </c>
      <c r="C47" s="21">
        <v>1</v>
      </c>
      <c r="D47" s="21">
        <v>1</v>
      </c>
      <c r="E47" s="21">
        <v>1</v>
      </c>
      <c r="F47" s="21">
        <v>1</v>
      </c>
      <c r="G47" s="21">
        <v>1</v>
      </c>
      <c r="H47" s="21">
        <v>1</v>
      </c>
      <c r="I47" s="21">
        <v>1</v>
      </c>
      <c r="J47" s="21">
        <v>1</v>
      </c>
      <c r="K47" s="21">
        <v>1</v>
      </c>
      <c r="M47" s="6"/>
      <c r="CK47" s="24"/>
      <c r="CL47" s="24"/>
      <c r="DS47" s="3" t="s">
        <v>856</v>
      </c>
    </row>
    <row r="48" spans="1:196" x14ac:dyDescent="0.2">
      <c r="A48" s="5" t="s">
        <v>1463</v>
      </c>
      <c r="B48" s="5"/>
      <c r="C48" s="21"/>
      <c r="D48" s="21"/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v>1</v>
      </c>
      <c r="K48" s="21">
        <v>1</v>
      </c>
      <c r="M48" s="6"/>
      <c r="CK48" s="24"/>
      <c r="CL48" s="24"/>
      <c r="DF48" s="3" t="s">
        <v>1464</v>
      </c>
      <c r="DS48" s="3"/>
    </row>
    <row r="49" spans="1:231" x14ac:dyDescent="0.2">
      <c r="A49" s="5" t="s">
        <v>855</v>
      </c>
      <c r="B49" s="5" t="s">
        <v>11</v>
      </c>
      <c r="C49" s="21">
        <v>2</v>
      </c>
      <c r="D49" s="21">
        <v>2</v>
      </c>
      <c r="E49" s="21">
        <v>2</v>
      </c>
      <c r="F49" s="21">
        <v>2</v>
      </c>
      <c r="G49" s="21">
        <v>2</v>
      </c>
      <c r="H49" s="21">
        <v>2</v>
      </c>
      <c r="I49" s="21">
        <v>2</v>
      </c>
      <c r="J49" s="21">
        <v>2</v>
      </c>
      <c r="K49" s="21">
        <v>2</v>
      </c>
      <c r="M49" s="6"/>
      <c r="CK49" s="24"/>
      <c r="CL49" s="24"/>
      <c r="DR49" s="3" t="s">
        <v>6</v>
      </c>
      <c r="DS49" s="5" t="s">
        <v>890</v>
      </c>
    </row>
    <row r="50" spans="1:231" x14ac:dyDescent="0.2">
      <c r="A50" s="5" t="s">
        <v>856</v>
      </c>
      <c r="B50" t="s">
        <v>110</v>
      </c>
      <c r="C50" s="21">
        <v>55</v>
      </c>
      <c r="D50" s="21">
        <v>66</v>
      </c>
      <c r="E50" s="21">
        <v>67</v>
      </c>
      <c r="F50" s="21">
        <v>66</v>
      </c>
      <c r="G50" s="21">
        <v>67</v>
      </c>
      <c r="H50" s="21">
        <v>64</v>
      </c>
      <c r="I50" s="21">
        <v>63</v>
      </c>
      <c r="J50" s="21">
        <v>62</v>
      </c>
      <c r="K50" s="21">
        <v>62</v>
      </c>
      <c r="L50" s="1" t="s">
        <v>13</v>
      </c>
      <c r="M50" s="6"/>
      <c r="DQ50" s="3" t="s">
        <v>857</v>
      </c>
      <c r="DS50" s="5" t="s">
        <v>891</v>
      </c>
    </row>
    <row r="51" spans="1:231" s="33" customFormat="1" x14ac:dyDescent="0.2">
      <c r="A51" s="5" t="s">
        <v>6</v>
      </c>
      <c r="B51" s="5" t="s">
        <v>11</v>
      </c>
      <c r="C51" s="21">
        <v>2</v>
      </c>
      <c r="D51" s="21">
        <v>2</v>
      </c>
      <c r="E51" s="21">
        <v>3</v>
      </c>
      <c r="F51" s="21">
        <v>3</v>
      </c>
      <c r="G51" s="21">
        <v>3</v>
      </c>
      <c r="H51" s="21">
        <v>3</v>
      </c>
      <c r="I51" s="21">
        <v>3</v>
      </c>
      <c r="J51" s="21">
        <v>3</v>
      </c>
      <c r="K51" s="21">
        <v>3</v>
      </c>
      <c r="L51" s="1"/>
      <c r="M51" s="35"/>
      <c r="CK51"/>
      <c r="CL51"/>
      <c r="CR51"/>
      <c r="DS51" s="5" t="s">
        <v>892</v>
      </c>
      <c r="FJ51" s="3" t="s">
        <v>858</v>
      </c>
      <c r="FM51" s="55"/>
    </row>
    <row r="52" spans="1:231" s="5" customFormat="1" x14ac:dyDescent="0.2">
      <c r="A52" s="5" t="s">
        <v>857</v>
      </c>
      <c r="B52" s="5" t="s">
        <v>11</v>
      </c>
      <c r="C52" s="21">
        <v>1</v>
      </c>
      <c r="D52" s="21">
        <v>1</v>
      </c>
      <c r="E52" s="21">
        <v>1</v>
      </c>
      <c r="F52" s="21">
        <v>1</v>
      </c>
      <c r="G52" s="21">
        <v>3</v>
      </c>
      <c r="H52" s="21">
        <v>3</v>
      </c>
      <c r="I52" s="21">
        <v>3</v>
      </c>
      <c r="J52" s="21">
        <v>3</v>
      </c>
      <c r="K52" s="21">
        <v>3</v>
      </c>
      <c r="L52" s="1"/>
      <c r="M52" s="31"/>
      <c r="CK52"/>
      <c r="CL52"/>
      <c r="DS52" s="5" t="s">
        <v>893</v>
      </c>
      <c r="FM52" s="57" t="s">
        <v>859</v>
      </c>
    </row>
    <row r="53" spans="1:231" x14ac:dyDescent="0.2">
      <c r="A53" s="5" t="s">
        <v>858</v>
      </c>
      <c r="B53" s="5" t="s">
        <v>11</v>
      </c>
      <c r="C53" s="21">
        <v>1</v>
      </c>
      <c r="D53" s="21">
        <v>3</v>
      </c>
      <c r="E53" s="21">
        <v>3</v>
      </c>
      <c r="F53" s="21">
        <v>3</v>
      </c>
      <c r="G53" s="21">
        <v>3</v>
      </c>
      <c r="H53" s="21">
        <v>3</v>
      </c>
      <c r="I53" s="21">
        <v>3</v>
      </c>
      <c r="J53" s="21">
        <v>3</v>
      </c>
      <c r="K53" s="21">
        <v>3</v>
      </c>
      <c r="M53" s="6"/>
      <c r="CK53" s="33"/>
      <c r="CL53" s="33"/>
      <c r="DN53" s="3" t="s">
        <v>860</v>
      </c>
      <c r="DS53" t="s">
        <v>894</v>
      </c>
      <c r="FM53" s="39" t="s">
        <v>1465</v>
      </c>
    </row>
    <row r="54" spans="1:231" x14ac:dyDescent="0.2">
      <c r="A54" t="s">
        <v>859</v>
      </c>
      <c r="B54" s="5" t="s">
        <v>1466</v>
      </c>
      <c r="C54" s="21">
        <v>28</v>
      </c>
      <c r="D54" s="21">
        <v>30</v>
      </c>
      <c r="E54" s="21">
        <v>34</v>
      </c>
      <c r="F54" s="21">
        <v>40</v>
      </c>
      <c r="G54" s="21">
        <v>41</v>
      </c>
      <c r="H54" s="21">
        <v>41</v>
      </c>
      <c r="I54" s="21">
        <v>44</v>
      </c>
      <c r="J54" s="21">
        <v>46</v>
      </c>
      <c r="K54" s="21">
        <v>45</v>
      </c>
      <c r="L54" s="1" t="s">
        <v>1</v>
      </c>
      <c r="M54" s="6">
        <v>36693</v>
      </c>
      <c r="CK54" s="5"/>
      <c r="CL54" s="5"/>
      <c r="DS54" t="s">
        <v>895</v>
      </c>
      <c r="FM54" s="39" t="s">
        <v>1467</v>
      </c>
      <c r="GO54" s="3" t="s">
        <v>861</v>
      </c>
    </row>
    <row r="55" spans="1:231" x14ac:dyDescent="0.2">
      <c r="A55" s="5" t="s">
        <v>860</v>
      </c>
      <c r="B55" s="5" t="s">
        <v>11</v>
      </c>
      <c r="C55" s="21">
        <v>1</v>
      </c>
      <c r="D55" s="21">
        <v>1</v>
      </c>
      <c r="E55" s="21">
        <v>1</v>
      </c>
      <c r="F55" s="21">
        <v>1</v>
      </c>
      <c r="G55" s="21">
        <v>1</v>
      </c>
      <c r="H55" s="21">
        <v>3</v>
      </c>
      <c r="I55" s="21">
        <v>3</v>
      </c>
      <c r="J55" s="21">
        <v>3</v>
      </c>
      <c r="K55" s="21">
        <v>5</v>
      </c>
      <c r="M55" s="6"/>
      <c r="DS55" t="s">
        <v>896</v>
      </c>
      <c r="FM55" s="39" t="s">
        <v>1468</v>
      </c>
      <c r="GR55" s="3" t="s">
        <v>862</v>
      </c>
    </row>
    <row r="56" spans="1:231" x14ac:dyDescent="0.2">
      <c r="A56" s="5" t="s">
        <v>861</v>
      </c>
      <c r="B56" s="5" t="s">
        <v>11</v>
      </c>
      <c r="C56" s="21">
        <v>1</v>
      </c>
      <c r="D56" s="21">
        <v>1</v>
      </c>
      <c r="E56" s="21">
        <v>1</v>
      </c>
      <c r="F56" s="21">
        <v>1</v>
      </c>
      <c r="G56" s="21">
        <v>1</v>
      </c>
      <c r="H56" s="21">
        <v>1</v>
      </c>
      <c r="I56" s="21">
        <v>1</v>
      </c>
      <c r="J56" s="21">
        <v>1</v>
      </c>
      <c r="K56" s="21">
        <v>1</v>
      </c>
      <c r="M56" s="6"/>
      <c r="DS56" t="s">
        <v>111</v>
      </c>
      <c r="FM56" s="39" t="s">
        <v>1469</v>
      </c>
      <c r="GR56" t="s">
        <v>865</v>
      </c>
      <c r="GS56" s="3" t="s">
        <v>897</v>
      </c>
    </row>
    <row r="57" spans="1:231" x14ac:dyDescent="0.2">
      <c r="A57" s="5" t="s">
        <v>862</v>
      </c>
      <c r="B57" s="5" t="s">
        <v>863</v>
      </c>
      <c r="C57" s="21">
        <v>117</v>
      </c>
      <c r="D57" s="21">
        <v>63</v>
      </c>
      <c r="E57" s="21">
        <v>98</v>
      </c>
      <c r="F57" s="21">
        <v>154</v>
      </c>
      <c r="G57" s="21">
        <v>166</v>
      </c>
      <c r="H57" s="21">
        <v>287</v>
      </c>
      <c r="I57" s="21">
        <v>370</v>
      </c>
      <c r="J57" s="21">
        <v>374</v>
      </c>
      <c r="K57" s="21">
        <v>444</v>
      </c>
      <c r="L57" s="1" t="s">
        <v>13</v>
      </c>
      <c r="M57" s="6"/>
      <c r="DS57" t="s">
        <v>112</v>
      </c>
      <c r="FM57" s="39" t="s">
        <v>1470</v>
      </c>
      <c r="GR57" t="s">
        <v>867</v>
      </c>
      <c r="GU57" s="3" t="s">
        <v>866</v>
      </c>
    </row>
    <row r="58" spans="1:231" x14ac:dyDescent="0.2">
      <c r="A58" s="5" t="s">
        <v>864</v>
      </c>
      <c r="B58" t="s">
        <v>11</v>
      </c>
      <c r="C58" s="21">
        <v>2</v>
      </c>
      <c r="D58" s="21">
        <v>2</v>
      </c>
      <c r="E58" s="21">
        <v>2</v>
      </c>
      <c r="F58" s="21">
        <v>2</v>
      </c>
      <c r="G58" s="21">
        <v>2</v>
      </c>
      <c r="H58" s="21">
        <v>2</v>
      </c>
      <c r="I58" s="21">
        <v>2</v>
      </c>
      <c r="J58" s="21">
        <v>2</v>
      </c>
      <c r="K58" s="21">
        <v>2</v>
      </c>
      <c r="Q58" s="3" t="s">
        <v>868</v>
      </c>
      <c r="DS58" t="s">
        <v>113</v>
      </c>
      <c r="GU58" t="s">
        <v>1471</v>
      </c>
    </row>
    <row r="59" spans="1:231" x14ac:dyDescent="0.2">
      <c r="A59" s="5" t="s">
        <v>866</v>
      </c>
      <c r="B59" t="s">
        <v>1466</v>
      </c>
      <c r="C59" s="21">
        <v>28</v>
      </c>
      <c r="D59" s="21">
        <v>40</v>
      </c>
      <c r="E59" s="21">
        <v>54</v>
      </c>
      <c r="F59" s="21">
        <v>58</v>
      </c>
      <c r="G59" s="21">
        <v>66</v>
      </c>
      <c r="H59" s="21">
        <v>77</v>
      </c>
      <c r="I59" s="21">
        <v>91</v>
      </c>
      <c r="J59" s="21">
        <v>116</v>
      </c>
      <c r="K59" s="21">
        <v>137</v>
      </c>
      <c r="L59" s="1" t="s">
        <v>1</v>
      </c>
      <c r="M59" s="6">
        <v>36693</v>
      </c>
      <c r="P59" s="3" t="s">
        <v>869</v>
      </c>
      <c r="DS59" t="s">
        <v>115</v>
      </c>
      <c r="GU59" t="s">
        <v>1472</v>
      </c>
    </row>
    <row r="60" spans="1:231" x14ac:dyDescent="0.2">
      <c r="A60" s="5" t="s">
        <v>868</v>
      </c>
      <c r="B60" t="s">
        <v>11</v>
      </c>
      <c r="C60" s="21">
        <v>4</v>
      </c>
      <c r="D60" s="21">
        <v>4</v>
      </c>
      <c r="E60" s="21">
        <v>4</v>
      </c>
      <c r="F60" s="21">
        <v>4</v>
      </c>
      <c r="G60" s="21">
        <v>4</v>
      </c>
      <c r="H60" s="21">
        <v>4</v>
      </c>
      <c r="I60" s="21">
        <v>4</v>
      </c>
      <c r="J60" s="21">
        <v>4</v>
      </c>
      <c r="K60" s="21">
        <v>4</v>
      </c>
      <c r="M60" s="6"/>
      <c r="P60" s="3"/>
      <c r="GU60" t="s">
        <v>1473</v>
      </c>
      <c r="HW60" s="3" t="s">
        <v>1226</v>
      </c>
    </row>
    <row r="61" spans="1:231" x14ac:dyDescent="0.2">
      <c r="A61" t="s">
        <v>869</v>
      </c>
      <c r="B61" t="s">
        <v>114</v>
      </c>
      <c r="C61" s="21">
        <v>69</v>
      </c>
      <c r="D61" s="21">
        <v>45</v>
      </c>
      <c r="E61" s="21">
        <v>52</v>
      </c>
      <c r="F61" s="21">
        <v>121</v>
      </c>
      <c r="G61" s="21">
        <v>93</v>
      </c>
      <c r="H61" s="21">
        <v>70</v>
      </c>
      <c r="I61" s="21">
        <v>132</v>
      </c>
      <c r="J61" s="21">
        <v>104</v>
      </c>
      <c r="K61" s="21">
        <v>123</v>
      </c>
      <c r="L61" s="1" t="s">
        <v>1</v>
      </c>
      <c r="O61" s="3" t="s">
        <v>940</v>
      </c>
      <c r="P61" s="5" t="s">
        <v>898</v>
      </c>
      <c r="T61" s="3" t="s">
        <v>870</v>
      </c>
      <c r="X61" s="3" t="s">
        <v>924</v>
      </c>
      <c r="DS61" s="5" t="s">
        <v>117</v>
      </c>
    </row>
    <row r="62" spans="1:231" x14ac:dyDescent="0.2">
      <c r="A62" t="s">
        <v>1474</v>
      </c>
      <c r="C62" s="21"/>
      <c r="D62" s="21">
        <v>0</v>
      </c>
      <c r="E62" s="21">
        <v>0</v>
      </c>
      <c r="F62" s="21">
        <v>0</v>
      </c>
      <c r="G62" s="21">
        <v>1</v>
      </c>
      <c r="H62" s="21">
        <v>1</v>
      </c>
      <c r="I62" s="21">
        <v>1</v>
      </c>
      <c r="J62" s="21">
        <v>2</v>
      </c>
      <c r="K62" s="21">
        <v>2</v>
      </c>
      <c r="P62" t="s">
        <v>899</v>
      </c>
      <c r="T62" t="s">
        <v>900</v>
      </c>
      <c r="X62" t="s">
        <v>904</v>
      </c>
      <c r="AP62" s="3" t="s">
        <v>925</v>
      </c>
      <c r="BM62" s="3" t="s">
        <v>1475</v>
      </c>
      <c r="DS62" t="s">
        <v>119</v>
      </c>
    </row>
    <row r="63" spans="1:231" s="33" customFormat="1" x14ac:dyDescent="0.2">
      <c r="A63" s="5" t="s">
        <v>870</v>
      </c>
      <c r="B63" t="s">
        <v>116</v>
      </c>
      <c r="C63" s="21">
        <v>45</v>
      </c>
      <c r="D63" s="21">
        <v>44</v>
      </c>
      <c r="E63" s="21">
        <v>46</v>
      </c>
      <c r="F63" s="21">
        <v>48</v>
      </c>
      <c r="G63" s="21">
        <v>49</v>
      </c>
      <c r="H63" s="21">
        <v>51</v>
      </c>
      <c r="I63" s="21">
        <v>53</v>
      </c>
      <c r="J63" s="21">
        <v>58</v>
      </c>
      <c r="K63" s="21">
        <v>58</v>
      </c>
      <c r="L63" s="1" t="s">
        <v>1</v>
      </c>
      <c r="M63" s="35"/>
      <c r="P63" t="s">
        <v>901</v>
      </c>
      <c r="T63" t="s">
        <v>903</v>
      </c>
      <c r="X63" t="s">
        <v>907</v>
      </c>
      <c r="AU63" s="3" t="s">
        <v>939</v>
      </c>
      <c r="CK63"/>
      <c r="CL63"/>
      <c r="DS63" t="s">
        <v>120</v>
      </c>
      <c r="FM63" s="55"/>
    </row>
    <row r="64" spans="1:231" x14ac:dyDescent="0.2">
      <c r="A64" t="s">
        <v>924</v>
      </c>
      <c r="B64" t="s">
        <v>118</v>
      </c>
      <c r="C64" s="21">
        <v>575</v>
      </c>
      <c r="D64" s="21">
        <v>0</v>
      </c>
      <c r="E64" s="21">
        <v>3</v>
      </c>
      <c r="F64" s="21">
        <v>3</v>
      </c>
      <c r="G64" s="21">
        <v>1</v>
      </c>
      <c r="H64" s="21">
        <v>1</v>
      </c>
      <c r="I64" s="21">
        <v>1</v>
      </c>
      <c r="J64" s="21">
        <v>1</v>
      </c>
      <c r="K64" s="21">
        <v>1</v>
      </c>
      <c r="L64" s="1" t="s">
        <v>1</v>
      </c>
      <c r="M64" s="6"/>
      <c r="P64" t="s">
        <v>905</v>
      </c>
      <c r="S64" s="3" t="s">
        <v>1210</v>
      </c>
      <c r="T64" t="s">
        <v>906</v>
      </c>
      <c r="X64" s="5" t="s">
        <v>910</v>
      </c>
      <c r="DS64" t="s">
        <v>121</v>
      </c>
    </row>
    <row r="65" spans="1:169" x14ac:dyDescent="0.2">
      <c r="A65" t="s">
        <v>925</v>
      </c>
      <c r="B65" t="s">
        <v>938</v>
      </c>
      <c r="C65" s="21">
        <v>207</v>
      </c>
      <c r="D65" s="21">
        <v>242</v>
      </c>
      <c r="E65" s="21">
        <v>279</v>
      </c>
      <c r="F65" s="21">
        <v>355</v>
      </c>
      <c r="G65" s="21">
        <v>412</v>
      </c>
      <c r="H65" s="21">
        <v>504</v>
      </c>
      <c r="I65" s="21">
        <v>592</v>
      </c>
      <c r="J65" s="21">
        <v>694</v>
      </c>
      <c r="K65" s="21">
        <v>813</v>
      </c>
      <c r="L65" s="1" t="s">
        <v>13</v>
      </c>
      <c r="P65" s="5" t="s">
        <v>908</v>
      </c>
      <c r="S65" t="s">
        <v>902</v>
      </c>
      <c r="T65" s="5" t="s">
        <v>909</v>
      </c>
      <c r="W65" s="3" t="s">
        <v>941</v>
      </c>
      <c r="X65" t="s">
        <v>913</v>
      </c>
      <c r="CK65" s="33"/>
      <c r="CL65" s="33"/>
    </row>
    <row r="66" spans="1:169" x14ac:dyDescent="0.2">
      <c r="A66" t="s">
        <v>939</v>
      </c>
      <c r="B66" t="s">
        <v>11</v>
      </c>
      <c r="C66" s="21">
        <v>6</v>
      </c>
      <c r="D66" s="21">
        <v>6</v>
      </c>
      <c r="E66" s="21">
        <v>6</v>
      </c>
      <c r="F66" s="21">
        <v>6</v>
      </c>
      <c r="G66" s="21">
        <v>6</v>
      </c>
      <c r="H66" s="21">
        <v>6</v>
      </c>
      <c r="I66" s="21">
        <v>6</v>
      </c>
      <c r="J66" s="21">
        <v>6</v>
      </c>
      <c r="K66" s="21">
        <v>6</v>
      </c>
      <c r="M66" s="6"/>
      <c r="P66" t="s">
        <v>911</v>
      </c>
      <c r="Q66" s="3"/>
      <c r="S66" s="10"/>
      <c r="T66" t="s">
        <v>912</v>
      </c>
      <c r="X66" t="s">
        <v>915</v>
      </c>
      <c r="BO66" s="3" t="s">
        <v>942</v>
      </c>
    </row>
    <row r="67" spans="1:169" s="33" customFormat="1" x14ac:dyDescent="0.2">
      <c r="A67" s="5" t="s">
        <v>940</v>
      </c>
      <c r="B67" t="s">
        <v>11</v>
      </c>
      <c r="C67" s="21">
        <v>16</v>
      </c>
      <c r="D67" s="21">
        <v>18</v>
      </c>
      <c r="E67" s="21">
        <v>22</v>
      </c>
      <c r="F67" s="21">
        <v>15</v>
      </c>
      <c r="G67" s="21">
        <v>15</v>
      </c>
      <c r="H67" s="21">
        <v>11</v>
      </c>
      <c r="I67" s="21">
        <v>16</v>
      </c>
      <c r="J67" s="21">
        <v>16</v>
      </c>
      <c r="K67" s="21">
        <v>15</v>
      </c>
      <c r="L67" s="1"/>
      <c r="M67" s="35"/>
      <c r="T67"/>
      <c r="X67" t="s">
        <v>916</v>
      </c>
      <c r="BO67" s="3"/>
      <c r="BR67" s="3" t="s">
        <v>943</v>
      </c>
      <c r="CK67"/>
      <c r="CL67"/>
      <c r="FM67" s="55"/>
    </row>
    <row r="68" spans="1:169" x14ac:dyDescent="0.2">
      <c r="A68" s="5" t="s">
        <v>941</v>
      </c>
      <c r="B68" t="s">
        <v>11</v>
      </c>
      <c r="C68" s="21">
        <v>2</v>
      </c>
      <c r="D68" s="21">
        <v>2</v>
      </c>
      <c r="E68" s="21">
        <v>2</v>
      </c>
      <c r="F68" s="21">
        <v>2</v>
      </c>
      <c r="G68" s="21">
        <v>2</v>
      </c>
      <c r="H68" s="21">
        <v>2</v>
      </c>
      <c r="I68" s="21">
        <v>2</v>
      </c>
      <c r="J68" s="21">
        <v>2</v>
      </c>
      <c r="K68" s="21">
        <v>2</v>
      </c>
      <c r="M68" s="6"/>
      <c r="T68" t="s">
        <v>914</v>
      </c>
      <c r="BO68" t="s">
        <v>917</v>
      </c>
      <c r="BU68" s="3" t="s">
        <v>944</v>
      </c>
    </row>
    <row r="69" spans="1:169" x14ac:dyDescent="0.2">
      <c r="A69" s="5" t="s">
        <v>1476</v>
      </c>
      <c r="C69" s="21"/>
      <c r="D69" s="21">
        <v>0</v>
      </c>
      <c r="E69" s="21">
        <v>0</v>
      </c>
      <c r="F69" s="21">
        <v>0</v>
      </c>
      <c r="G69" s="21">
        <v>1</v>
      </c>
      <c r="H69" s="21">
        <v>0</v>
      </c>
      <c r="I69" s="21">
        <v>0</v>
      </c>
      <c r="J69" s="21">
        <v>0</v>
      </c>
      <c r="K69" s="21">
        <v>0</v>
      </c>
      <c r="M69" s="6"/>
      <c r="W69" s="3"/>
      <c r="BO69" t="s">
        <v>918</v>
      </c>
      <c r="BS69" s="3" t="s">
        <v>1477</v>
      </c>
      <c r="BW69" s="3" t="s">
        <v>945</v>
      </c>
    </row>
    <row r="70" spans="1:169" x14ac:dyDescent="0.2">
      <c r="A70" t="s">
        <v>942</v>
      </c>
      <c r="B70" t="s">
        <v>122</v>
      </c>
      <c r="C70" s="21">
        <v>119</v>
      </c>
      <c r="D70" s="21">
        <v>170</v>
      </c>
      <c r="E70" s="21">
        <v>85</v>
      </c>
      <c r="F70" s="21">
        <v>88</v>
      </c>
      <c r="G70" s="21">
        <v>36</v>
      </c>
      <c r="H70" s="21">
        <v>68</v>
      </c>
      <c r="I70" s="21">
        <v>87</v>
      </c>
      <c r="J70" s="21">
        <v>80</v>
      </c>
      <c r="K70" s="21">
        <v>83</v>
      </c>
      <c r="L70" s="1" t="s">
        <v>1</v>
      </c>
      <c r="M70" s="6"/>
      <c r="BO70" t="s">
        <v>919</v>
      </c>
      <c r="CK70" s="33"/>
      <c r="CL70" s="33"/>
    </row>
    <row r="71" spans="1:169" x14ac:dyDescent="0.2">
      <c r="A71" t="s">
        <v>1478</v>
      </c>
      <c r="C71" s="21"/>
      <c r="D71" s="21">
        <v>0</v>
      </c>
      <c r="E71" s="21">
        <v>0</v>
      </c>
      <c r="F71" s="21">
        <v>0</v>
      </c>
      <c r="G71" s="21">
        <v>1</v>
      </c>
      <c r="H71" s="21">
        <v>1</v>
      </c>
      <c r="I71" s="21">
        <v>1</v>
      </c>
      <c r="J71" s="21">
        <v>1</v>
      </c>
      <c r="K71" s="21">
        <v>3</v>
      </c>
      <c r="M71" s="6"/>
      <c r="BN71" s="3" t="s">
        <v>97</v>
      </c>
      <c r="BO71" t="s">
        <v>920</v>
      </c>
      <c r="CK71" s="33"/>
      <c r="CL71" s="33"/>
    </row>
    <row r="72" spans="1:169" x14ac:dyDescent="0.2">
      <c r="A72" t="s">
        <v>943</v>
      </c>
      <c r="B72" t="s">
        <v>11</v>
      </c>
      <c r="C72" s="21">
        <v>2</v>
      </c>
      <c r="D72" s="21">
        <v>2</v>
      </c>
      <c r="E72" s="21">
        <v>2</v>
      </c>
      <c r="F72" s="21">
        <v>1</v>
      </c>
      <c r="G72" s="21">
        <v>1</v>
      </c>
      <c r="H72" s="21">
        <v>1</v>
      </c>
      <c r="I72" s="21">
        <v>1</v>
      </c>
      <c r="J72" s="21">
        <v>1</v>
      </c>
      <c r="K72" s="21">
        <v>1</v>
      </c>
      <c r="BO72" t="s">
        <v>921</v>
      </c>
    </row>
    <row r="73" spans="1:169" x14ac:dyDescent="0.2">
      <c r="A73" t="s">
        <v>944</v>
      </c>
      <c r="B73" t="s">
        <v>11</v>
      </c>
      <c r="C73" s="21">
        <v>6</v>
      </c>
      <c r="D73" s="21">
        <v>7</v>
      </c>
      <c r="E73" s="21">
        <v>5</v>
      </c>
      <c r="F73" s="21">
        <v>4</v>
      </c>
      <c r="G73" s="21">
        <v>3</v>
      </c>
      <c r="H73" s="21">
        <v>2</v>
      </c>
      <c r="I73" s="21">
        <v>2</v>
      </c>
      <c r="J73" s="21">
        <v>3</v>
      </c>
      <c r="K73" s="21">
        <v>3</v>
      </c>
      <c r="BO73" s="5" t="s">
        <v>123</v>
      </c>
      <c r="BU73" s="3"/>
    </row>
    <row r="74" spans="1:169" x14ac:dyDescent="0.2">
      <c r="A74" t="s">
        <v>945</v>
      </c>
      <c r="B74" t="s">
        <v>11</v>
      </c>
      <c r="C74" s="47">
        <v>3</v>
      </c>
      <c r="D74" s="58">
        <v>3</v>
      </c>
      <c r="E74" s="58">
        <v>3</v>
      </c>
      <c r="F74" s="58">
        <v>3</v>
      </c>
      <c r="G74" s="58">
        <v>2</v>
      </c>
      <c r="H74" s="58">
        <v>2</v>
      </c>
      <c r="I74" s="58">
        <v>2</v>
      </c>
      <c r="J74" s="58">
        <v>2</v>
      </c>
      <c r="K74" s="58">
        <v>2</v>
      </c>
      <c r="BO74" t="s">
        <v>124</v>
      </c>
    </row>
    <row r="75" spans="1:169" x14ac:dyDescent="0.2">
      <c r="A75" t="s">
        <v>1479</v>
      </c>
      <c r="C75" s="58"/>
      <c r="D75" s="47">
        <v>0</v>
      </c>
      <c r="E75" s="47">
        <v>0</v>
      </c>
      <c r="F75" s="47">
        <v>0</v>
      </c>
      <c r="G75" s="47">
        <v>1</v>
      </c>
      <c r="H75" s="47">
        <v>2</v>
      </c>
      <c r="I75" s="47">
        <v>2</v>
      </c>
      <c r="J75" s="47">
        <v>2</v>
      </c>
      <c r="K75" s="47">
        <v>2</v>
      </c>
      <c r="BO75" t="s">
        <v>125</v>
      </c>
      <c r="BW75" s="3"/>
      <c r="BX75" s="3" t="s">
        <v>1479</v>
      </c>
    </row>
    <row r="76" spans="1:169" x14ac:dyDescent="0.2">
      <c r="A76" s="3" t="s">
        <v>946</v>
      </c>
      <c r="B76" t="s">
        <v>11</v>
      </c>
      <c r="C76" s="1">
        <f>SUM(C6:C74)</f>
        <v>2848</v>
      </c>
      <c r="D76" s="1">
        <f>SUM(D6:D74)</f>
        <v>2621</v>
      </c>
      <c r="E76" s="1">
        <f>SUM(E6:E74)</f>
        <v>2851</v>
      </c>
      <c r="F76" s="1">
        <f>SUM(F6:F74)</f>
        <v>3399</v>
      </c>
      <c r="G76" s="1">
        <f>SUM(G6:G75)</f>
        <v>3625</v>
      </c>
      <c r="H76" s="1">
        <f>SUM(H6:H75)</f>
        <v>4274</v>
      </c>
      <c r="I76" s="1">
        <f>SUM(I6:I75)</f>
        <v>4995</v>
      </c>
      <c r="J76" s="1">
        <f>SUM(J6:J75)</f>
        <v>5474</v>
      </c>
      <c r="K76" s="1">
        <f>SUM(K6:K75)</f>
        <v>2244</v>
      </c>
      <c r="M76" s="6"/>
      <c r="DW76" s="3"/>
      <c r="DX76" s="3"/>
    </row>
    <row r="77" spans="1:169" x14ac:dyDescent="0.2">
      <c r="A77" s="5"/>
      <c r="M77" s="6"/>
    </row>
    <row r="78" spans="1:169" s="33" customFormat="1" x14ac:dyDescent="0.2">
      <c r="A78" s="5" t="s">
        <v>947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35"/>
      <c r="CK78"/>
      <c r="CL78"/>
      <c r="FM78" s="55"/>
    </row>
    <row r="79" spans="1:169" x14ac:dyDescent="0.2">
      <c r="A79" t="s">
        <v>948</v>
      </c>
      <c r="M79" s="6"/>
      <c r="DW79" s="5"/>
      <c r="DZ79" s="3"/>
    </row>
    <row r="80" spans="1:169" x14ac:dyDescent="0.2">
      <c r="A80" s="11"/>
      <c r="B80" s="11"/>
      <c r="M80" s="6"/>
      <c r="CK80" s="33"/>
      <c r="CL80" s="33"/>
      <c r="EA80" s="3"/>
      <c r="EC80" s="3"/>
    </row>
    <row r="81" spans="1:184" x14ac:dyDescent="0.2">
      <c r="M81" s="6"/>
    </row>
    <row r="82" spans="1:184" x14ac:dyDescent="0.2">
      <c r="M82" s="6"/>
      <c r="EH82" s="3"/>
    </row>
    <row r="83" spans="1:184" x14ac:dyDescent="0.2">
      <c r="M83" s="6"/>
      <c r="EA83" s="11"/>
      <c r="EW83" s="3"/>
    </row>
    <row r="84" spans="1:184" x14ac:dyDescent="0.2">
      <c r="A84" s="5"/>
      <c r="M84" s="6"/>
      <c r="EY84" s="3"/>
    </row>
    <row r="85" spans="1:184" x14ac:dyDescent="0.2">
      <c r="M85" s="6"/>
      <c r="FB85" s="3"/>
    </row>
    <row r="86" spans="1:184" x14ac:dyDescent="0.2">
      <c r="A86" s="11"/>
      <c r="B86" s="11"/>
      <c r="M86" s="6"/>
      <c r="FA86" s="3"/>
    </row>
    <row r="87" spans="1:184" x14ac:dyDescent="0.2">
      <c r="M87" s="6"/>
      <c r="EZ87" s="3"/>
    </row>
    <row r="88" spans="1:184" x14ac:dyDescent="0.2">
      <c r="M88" s="6"/>
      <c r="FD88" s="3"/>
    </row>
    <row r="89" spans="1:184" x14ac:dyDescent="0.2">
      <c r="A89" s="11"/>
      <c r="M89" s="6"/>
      <c r="FE89" s="3"/>
    </row>
    <row r="90" spans="1:184" x14ac:dyDescent="0.2">
      <c r="M90" s="6"/>
    </row>
    <row r="91" spans="1:184" s="33" customFormat="1" x14ac:dyDescent="0.2">
      <c r="C91" s="1"/>
      <c r="D91" s="1"/>
      <c r="E91" s="1"/>
      <c r="F91" s="1"/>
      <c r="G91" s="1"/>
      <c r="H91" s="1"/>
      <c r="I91" s="1"/>
      <c r="J91" s="1"/>
      <c r="K91" s="1"/>
      <c r="L91" s="1"/>
      <c r="M91" s="35"/>
      <c r="CK91"/>
      <c r="CL91"/>
      <c r="FM91" s="55"/>
    </row>
    <row r="92" spans="1:184" s="5" customFormat="1" x14ac:dyDescent="0.2">
      <c r="C92" s="1"/>
      <c r="D92" s="1"/>
      <c r="E92" s="1"/>
      <c r="F92" s="1"/>
      <c r="G92" s="1"/>
      <c r="H92" s="1"/>
      <c r="I92" s="1"/>
      <c r="J92" s="1"/>
      <c r="K92" s="1"/>
      <c r="L92" s="1"/>
      <c r="M92" s="31"/>
      <c r="CK92"/>
      <c r="CL92"/>
      <c r="FG92" s="3"/>
      <c r="FH92" s="3"/>
      <c r="FM92" s="54"/>
    </row>
    <row r="93" spans="1:184" s="24" customFormat="1" x14ac:dyDescent="0.2">
      <c r="C93" s="1"/>
      <c r="D93" s="1"/>
      <c r="E93" s="1"/>
      <c r="F93" s="1"/>
      <c r="G93" s="1"/>
      <c r="H93" s="1"/>
      <c r="I93" s="1"/>
      <c r="J93" s="1"/>
      <c r="K93" s="1"/>
      <c r="L93" s="1"/>
      <c r="M93" s="27"/>
      <c r="CK93" s="33"/>
      <c r="CL93" s="33"/>
      <c r="FC93" s="28"/>
      <c r="FI93" s="28"/>
      <c r="FM93" s="56"/>
    </row>
    <row r="94" spans="1:184" x14ac:dyDescent="0.2">
      <c r="M94" s="6"/>
      <c r="CK94" s="5"/>
      <c r="CL94" s="5"/>
      <c r="FK94" s="3"/>
    </row>
    <row r="95" spans="1:184" x14ac:dyDescent="0.2">
      <c r="M95" s="6"/>
      <c r="CK95" s="24"/>
      <c r="CL95" s="24"/>
      <c r="FS95" s="3"/>
    </row>
    <row r="96" spans="1:184" x14ac:dyDescent="0.2">
      <c r="M96" s="6"/>
      <c r="GB96" s="3"/>
    </row>
    <row r="97" spans="1:224" x14ac:dyDescent="0.2">
      <c r="M97" s="6"/>
      <c r="GE97" s="3"/>
    </row>
    <row r="98" spans="1:224" x14ac:dyDescent="0.2">
      <c r="M98" s="6"/>
      <c r="GL98" s="3"/>
    </row>
    <row r="99" spans="1:224" s="24" customFormat="1" x14ac:dyDescent="0.2">
      <c r="C99" s="1"/>
      <c r="D99" s="1"/>
      <c r="E99" s="1"/>
      <c r="F99" s="1"/>
      <c r="G99" s="1"/>
      <c r="H99" s="1"/>
      <c r="I99" s="1"/>
      <c r="J99" s="1"/>
      <c r="K99" s="1"/>
      <c r="L99" s="1"/>
      <c r="M99" s="27"/>
      <c r="CK99"/>
      <c r="CL99"/>
      <c r="FM99" s="56"/>
    </row>
    <row r="100" spans="1:224" x14ac:dyDescent="0.2">
      <c r="M100" s="6"/>
      <c r="GP100" s="3"/>
    </row>
    <row r="101" spans="1:224" x14ac:dyDescent="0.2">
      <c r="M101" s="6"/>
      <c r="CK101" s="24"/>
      <c r="CL101" s="24"/>
      <c r="GT101" s="3"/>
    </row>
    <row r="102" spans="1:224" x14ac:dyDescent="0.2">
      <c r="M102" s="6"/>
      <c r="HA102" s="3"/>
    </row>
    <row r="103" spans="1:224" x14ac:dyDescent="0.2">
      <c r="A103" s="5"/>
      <c r="M103" s="6"/>
      <c r="HB103" s="3"/>
    </row>
    <row r="104" spans="1:224" x14ac:dyDescent="0.2">
      <c r="M104" s="6"/>
      <c r="HD104" s="3"/>
    </row>
    <row r="105" spans="1:224" x14ac:dyDescent="0.2">
      <c r="M105" s="6"/>
      <c r="FC105" s="24"/>
      <c r="HB105" s="14"/>
      <c r="HC105" s="3"/>
    </row>
    <row r="106" spans="1:224" x14ac:dyDescent="0.2">
      <c r="A106" s="5"/>
      <c r="B106" s="5"/>
      <c r="M106" s="6"/>
      <c r="HB106" s="14"/>
      <c r="HF106" s="3"/>
    </row>
    <row r="107" spans="1:224" x14ac:dyDescent="0.2">
      <c r="M107" s="6"/>
      <c r="HI107" s="3"/>
    </row>
    <row r="108" spans="1:224" x14ac:dyDescent="0.2">
      <c r="M108" s="6"/>
      <c r="HK108" s="3"/>
    </row>
    <row r="109" spans="1:224" x14ac:dyDescent="0.2">
      <c r="A109" s="5"/>
      <c r="M109" s="6"/>
      <c r="HM109" s="3"/>
    </row>
    <row r="110" spans="1:224" s="24" customFormat="1" x14ac:dyDescent="0.2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27"/>
      <c r="CK110"/>
      <c r="CL110"/>
      <c r="FM110" s="56"/>
      <c r="HF110" s="5"/>
      <c r="HL110" s="28"/>
    </row>
    <row r="111" spans="1:224" x14ac:dyDescent="0.2">
      <c r="M111" s="6"/>
      <c r="HN111" s="3" t="s">
        <v>1022</v>
      </c>
    </row>
    <row r="112" spans="1:224" x14ac:dyDescent="0.2">
      <c r="B112" s="5"/>
      <c r="M112" s="6"/>
      <c r="CK112" s="24"/>
      <c r="CL112" s="24"/>
      <c r="HP112" s="3"/>
    </row>
    <row r="113" spans="1:241" s="5" customFormat="1" x14ac:dyDescent="0.2">
      <c r="A113" s="23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31"/>
      <c r="CK113"/>
      <c r="CL113"/>
      <c r="FM113" s="54"/>
      <c r="HO113" s="3"/>
    </row>
    <row r="114" spans="1:241" x14ac:dyDescent="0.2">
      <c r="A114" s="11"/>
      <c r="B114" s="11"/>
      <c r="M114" s="6"/>
      <c r="HS114" s="3"/>
    </row>
    <row r="115" spans="1:241" x14ac:dyDescent="0.2">
      <c r="A115" s="5"/>
      <c r="M115" s="6"/>
      <c r="CK115" s="5"/>
      <c r="CL115" s="5"/>
      <c r="HU115" s="3"/>
    </row>
    <row r="116" spans="1:241" x14ac:dyDescent="0.2">
      <c r="M116" s="6"/>
      <c r="HQ116" s="3"/>
    </row>
    <row r="117" spans="1:241" s="5" customFormat="1" x14ac:dyDescent="0.2">
      <c r="A117" s="23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31"/>
      <c r="CK117"/>
      <c r="CL117"/>
      <c r="FM117" s="54"/>
      <c r="HV117" s="3"/>
    </row>
    <row r="118" spans="1:241" s="5" customFormat="1" x14ac:dyDescent="0.2">
      <c r="A118" s="23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31"/>
      <c r="CK118"/>
      <c r="CL118"/>
      <c r="FM118" s="54"/>
      <c r="HX118" s="3"/>
    </row>
    <row r="119" spans="1:241" s="24" customFormat="1" x14ac:dyDescent="0.2">
      <c r="A119" s="25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27"/>
      <c r="CK119" s="5"/>
      <c r="CL119" s="5"/>
      <c r="FM119" s="56"/>
      <c r="HF119" s="5"/>
      <c r="HY119" s="28"/>
    </row>
    <row r="120" spans="1:241" x14ac:dyDescent="0.2">
      <c r="M120" s="6"/>
      <c r="CK120" s="5"/>
      <c r="CL120" s="5"/>
      <c r="HR120" s="3"/>
    </row>
    <row r="121" spans="1:241" x14ac:dyDescent="0.2">
      <c r="M121" s="6"/>
      <c r="CK121" s="24"/>
      <c r="CL121" s="24"/>
      <c r="HT121" s="3"/>
    </row>
    <row r="122" spans="1:241" s="24" customFormat="1" x14ac:dyDescent="0.2">
      <c r="A122" s="25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27"/>
      <c r="CK122"/>
      <c r="CL122"/>
      <c r="FM122" s="56"/>
      <c r="IB122" s="28"/>
    </row>
    <row r="123" spans="1:241" x14ac:dyDescent="0.2">
      <c r="B123" s="5"/>
      <c r="M123" s="6"/>
      <c r="HZ123" s="3"/>
    </row>
    <row r="124" spans="1:241" s="24" customFormat="1" x14ac:dyDescent="0.2">
      <c r="A124" s="25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27"/>
      <c r="FM124" s="56"/>
      <c r="IC124" s="28"/>
    </row>
    <row r="125" spans="1:241" s="24" customFormat="1" x14ac:dyDescent="0.2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27"/>
      <c r="CK125"/>
      <c r="CL125"/>
      <c r="FM125" s="56"/>
      <c r="IE125" s="28"/>
    </row>
    <row r="126" spans="1:241" s="24" customFormat="1" x14ac:dyDescent="0.2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27"/>
      <c r="FM126" s="56"/>
      <c r="IG126" s="28"/>
    </row>
    <row r="127" spans="1:241" x14ac:dyDescent="0.2">
      <c r="M127" s="6"/>
      <c r="CK127" s="24"/>
      <c r="CL127" s="24"/>
      <c r="IA127" s="3"/>
    </row>
    <row r="128" spans="1:241" x14ac:dyDescent="0.2">
      <c r="A128" s="5"/>
      <c r="M128" s="6"/>
      <c r="CK128" s="24"/>
      <c r="CL128" s="24"/>
      <c r="ID128" s="3"/>
    </row>
    <row r="129" spans="1:248" x14ac:dyDescent="0.2">
      <c r="M129" s="6"/>
      <c r="IF129" s="3"/>
      <c r="IH129" s="3"/>
    </row>
    <row r="130" spans="1:248" x14ac:dyDescent="0.2">
      <c r="A130" s="5"/>
      <c r="M130" s="6"/>
    </row>
    <row r="131" spans="1:248" x14ac:dyDescent="0.2">
      <c r="M131" s="6"/>
      <c r="IN131" s="3"/>
    </row>
    <row r="132" spans="1:248" s="24" customFormat="1" x14ac:dyDescent="0.2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27"/>
      <c r="U132" s="28"/>
      <c r="CK132"/>
      <c r="CL132"/>
      <c r="FM132" s="56"/>
    </row>
    <row r="133" spans="1:248" x14ac:dyDescent="0.2">
      <c r="M133" s="6"/>
      <c r="P133" s="3"/>
    </row>
    <row r="134" spans="1:248" s="5" customFormat="1" x14ac:dyDescent="0.2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31"/>
      <c r="AC134" s="3"/>
      <c r="CK134" s="24"/>
      <c r="CL134" s="24"/>
      <c r="FM134" s="54"/>
    </row>
    <row r="135" spans="1:248" s="5" customFormat="1" x14ac:dyDescent="0.2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31"/>
      <c r="AI135" s="3"/>
      <c r="CK135"/>
      <c r="CL135"/>
      <c r="FM135" s="54"/>
    </row>
    <row r="136" spans="1:248" s="5" customFormat="1" x14ac:dyDescent="0.2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31"/>
      <c r="AK136" s="3"/>
      <c r="FM136" s="54"/>
    </row>
    <row r="137" spans="1:248" x14ac:dyDescent="0.2">
      <c r="M137" s="6"/>
      <c r="X137" s="3"/>
      <c r="CK137" s="5"/>
      <c r="CL137" s="5"/>
    </row>
    <row r="138" spans="1:248" s="24" customFormat="1" x14ac:dyDescent="0.2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27"/>
      <c r="CK138" s="5"/>
      <c r="CL138" s="5"/>
      <c r="FM138" s="56"/>
    </row>
    <row r="139" spans="1:248" x14ac:dyDescent="0.2">
      <c r="A139" s="5"/>
      <c r="M139" s="6"/>
      <c r="Y139" s="3"/>
    </row>
    <row r="140" spans="1:248" x14ac:dyDescent="0.2">
      <c r="A140" s="11"/>
      <c r="B140" s="11"/>
      <c r="M140" s="6"/>
      <c r="AA140" s="3"/>
      <c r="CK140" s="24"/>
      <c r="CL140" s="24"/>
    </row>
    <row r="141" spans="1:248" x14ac:dyDescent="0.2">
      <c r="A141" s="5"/>
      <c r="M141" s="6"/>
      <c r="AJ141" s="3"/>
    </row>
    <row r="142" spans="1:248" x14ac:dyDescent="0.2">
      <c r="M142" s="6"/>
      <c r="AL142" s="3"/>
    </row>
    <row r="143" spans="1:248" x14ac:dyDescent="0.2">
      <c r="M143" s="6"/>
      <c r="AV143" s="3"/>
    </row>
    <row r="144" spans="1:248" x14ac:dyDescent="0.2">
      <c r="A144" s="5"/>
      <c r="M144" s="6"/>
      <c r="AT144" s="3"/>
    </row>
    <row r="145" spans="1:169" x14ac:dyDescent="0.2">
      <c r="M145" s="6"/>
      <c r="AU145" s="3"/>
    </row>
    <row r="146" spans="1:169" x14ac:dyDescent="0.2">
      <c r="M146" s="6"/>
      <c r="AW146" s="3"/>
    </row>
    <row r="147" spans="1:169" x14ac:dyDescent="0.2">
      <c r="A147" s="5"/>
      <c r="M147" s="6"/>
      <c r="AJ147" s="11"/>
      <c r="AO147" s="3"/>
    </row>
    <row r="148" spans="1:169" x14ac:dyDescent="0.2">
      <c r="A148" s="5"/>
      <c r="M148" s="6"/>
      <c r="BA148" s="3"/>
    </row>
    <row r="149" spans="1:169" x14ac:dyDescent="0.2">
      <c r="M149" s="6"/>
      <c r="BB149" s="3"/>
    </row>
    <row r="150" spans="1:169" x14ac:dyDescent="0.2">
      <c r="M150" s="6"/>
      <c r="AN150" s="3"/>
    </row>
    <row r="151" spans="1:169" x14ac:dyDescent="0.2">
      <c r="M151" s="6"/>
      <c r="AP151" s="3"/>
    </row>
    <row r="152" spans="1:169" x14ac:dyDescent="0.2">
      <c r="M152" s="6"/>
      <c r="AQ152" s="3"/>
    </row>
    <row r="153" spans="1:169" x14ac:dyDescent="0.2">
      <c r="M153" s="6"/>
      <c r="BF153" s="3"/>
    </row>
    <row r="154" spans="1:169" s="24" customFormat="1" ht="12" customHeight="1" x14ac:dyDescent="0.2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27"/>
      <c r="AR154" s="28"/>
      <c r="CK154"/>
      <c r="CL154"/>
      <c r="FM154" s="56"/>
    </row>
    <row r="155" spans="1:169" x14ac:dyDescent="0.2">
      <c r="M155" s="6"/>
      <c r="BP155" s="3"/>
    </row>
    <row r="156" spans="1:169" x14ac:dyDescent="0.2">
      <c r="CK156" s="24"/>
      <c r="CL156" s="24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3" name="Button 1">
              <controlPr defaultSize="0" print="0" autoFill="0" autoPict="0" macro="[1]!Macro1">
                <anchor moveWithCells="1" sizeWithCells="1">
                  <from>
                    <xdr:col>13</xdr:col>
                    <xdr:colOff>47625</xdr:colOff>
                    <xdr:row>5</xdr:row>
                    <xdr:rowOff>38100</xdr:rowOff>
                  </from>
                  <to>
                    <xdr:col>13</xdr:col>
                    <xdr:colOff>552450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4" name="Button 2">
              <controlPr defaultSize="0" print="0" autoFill="0" autoPict="0" macro="[1]!Macro2">
                <anchor moveWithCells="1" sizeWithCells="1">
                  <from>
                    <xdr:col>13</xdr:col>
                    <xdr:colOff>85725</xdr:colOff>
                    <xdr:row>9</xdr:row>
                    <xdr:rowOff>47625</xdr:rowOff>
                  </from>
                  <to>
                    <xdr:col>13</xdr:col>
                    <xdr:colOff>542925</xdr:colOff>
                    <xdr:row>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5" name="Button 3">
              <controlPr defaultSize="0" print="0" autoFill="0" autoPict="0" macro="[1]!Macro3">
                <anchor moveWithCells="1" sizeWithCells="1">
                  <from>
                    <xdr:col>13</xdr:col>
                    <xdr:colOff>123825</xdr:colOff>
                    <xdr:row>11</xdr:row>
                    <xdr:rowOff>47625</xdr:rowOff>
                  </from>
                  <to>
                    <xdr:col>13</xdr:col>
                    <xdr:colOff>561975</xdr:colOff>
                    <xdr:row>11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6" name="Button 4">
              <controlPr defaultSize="0" print="0" autoFill="0" autoPict="0" macro="[1]!Macro4">
                <anchor moveWithCells="1" sizeWithCells="1">
                  <from>
                    <xdr:col>13</xdr:col>
                    <xdr:colOff>104775</xdr:colOff>
                    <xdr:row>14</xdr:row>
                    <xdr:rowOff>38100</xdr:rowOff>
                  </from>
                  <to>
                    <xdr:col>13</xdr:col>
                    <xdr:colOff>571500</xdr:colOff>
                    <xdr:row>14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7" name="Button 5">
              <controlPr defaultSize="0" print="0" autoFill="0" autoPict="0" macro="[1]!Macro5">
                <anchor moveWithCells="1" sizeWithCells="1">
                  <from>
                    <xdr:col>13</xdr:col>
                    <xdr:colOff>123825</xdr:colOff>
                    <xdr:row>16</xdr:row>
                    <xdr:rowOff>47625</xdr:rowOff>
                  </from>
                  <to>
                    <xdr:col>13</xdr:col>
                    <xdr:colOff>571500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8" name="Button 6">
              <controlPr defaultSize="0" print="0" autoFill="0" autoPict="0" macro="[1]!Macro7">
                <anchor moveWithCells="1" sizeWithCells="1">
                  <from>
                    <xdr:col>13</xdr:col>
                    <xdr:colOff>114300</xdr:colOff>
                    <xdr:row>20</xdr:row>
                    <xdr:rowOff>47625</xdr:rowOff>
                  </from>
                  <to>
                    <xdr:col>13</xdr:col>
                    <xdr:colOff>571500</xdr:colOff>
                    <xdr:row>20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9" name="Button 7">
              <controlPr defaultSize="0" print="0" autoFill="0" autoPict="0" macro="[1]!Macro8">
                <anchor moveWithCells="1" sizeWithCells="1">
                  <from>
                    <xdr:col>13</xdr:col>
                    <xdr:colOff>95250</xdr:colOff>
                    <xdr:row>21</xdr:row>
                    <xdr:rowOff>38100</xdr:rowOff>
                  </from>
                  <to>
                    <xdr:col>13</xdr:col>
                    <xdr:colOff>571500</xdr:colOff>
                    <xdr:row>21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0" name="Button 8">
              <controlPr defaultSize="0" print="0" autoFill="0" autoPict="0" macro="[1]!Macro10">
                <anchor moveWithCells="1" sizeWithCells="1">
                  <from>
                    <xdr:col>13</xdr:col>
                    <xdr:colOff>28575</xdr:colOff>
                    <xdr:row>30</xdr:row>
                    <xdr:rowOff>38100</xdr:rowOff>
                  </from>
                  <to>
                    <xdr:col>13</xdr:col>
                    <xdr:colOff>571500</xdr:colOff>
                    <xdr:row>30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1" name="Button 9">
              <controlPr defaultSize="0" print="0" autoFill="0" autoPict="0" macro="[1]!Macro12">
                <anchor moveWithCells="1" sizeWithCells="1">
                  <from>
                    <xdr:col>13</xdr:col>
                    <xdr:colOff>76200</xdr:colOff>
                    <xdr:row>33</xdr:row>
                    <xdr:rowOff>47625</xdr:rowOff>
                  </from>
                  <to>
                    <xdr:col>13</xdr:col>
                    <xdr:colOff>600075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2" name="Button 10">
              <controlPr defaultSize="0" print="0" autoFill="0" autoPict="0" macro="[1]!Macro13">
                <anchor moveWithCells="1" sizeWithCells="1">
                  <from>
                    <xdr:col>13</xdr:col>
                    <xdr:colOff>114300</xdr:colOff>
                    <xdr:row>38</xdr:row>
                    <xdr:rowOff>47625</xdr:rowOff>
                  </from>
                  <to>
                    <xdr:col>13</xdr:col>
                    <xdr:colOff>628650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3" name="Button 11">
              <controlPr defaultSize="0" print="0" autoFill="0" autoPict="0" macro="[1]!Macro14">
                <anchor moveWithCells="1" sizeWithCells="1">
                  <from>
                    <xdr:col>13</xdr:col>
                    <xdr:colOff>95250</xdr:colOff>
                    <xdr:row>42</xdr:row>
                    <xdr:rowOff>57150</xdr:rowOff>
                  </from>
                  <to>
                    <xdr:col>13</xdr:col>
                    <xdr:colOff>571500</xdr:colOff>
                    <xdr:row>42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4" name="Button 12">
              <controlPr defaultSize="0" print="0" autoFill="0" autoPict="0" macro="[1]!Macro17">
                <anchor moveWithCells="1" sizeWithCells="1">
                  <from>
                    <xdr:col>13</xdr:col>
                    <xdr:colOff>104775</xdr:colOff>
                    <xdr:row>49</xdr:row>
                    <xdr:rowOff>38100</xdr:rowOff>
                  </from>
                  <to>
                    <xdr:col>13</xdr:col>
                    <xdr:colOff>571500</xdr:colOff>
                    <xdr:row>49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5" name="Button 13">
              <controlPr defaultSize="0" print="0" autoFill="0" autoPict="0" macro="[1]!Macro25">
                <anchor moveWithCells="1" sizeWithCells="1">
                  <from>
                    <xdr:col>13</xdr:col>
                    <xdr:colOff>95250</xdr:colOff>
                    <xdr:row>53</xdr:row>
                    <xdr:rowOff>28575</xdr:rowOff>
                  </from>
                  <to>
                    <xdr:col>13</xdr:col>
                    <xdr:colOff>571500</xdr:colOff>
                    <xdr:row>53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6" name="Button 14">
              <controlPr defaultSize="0" print="0" autoFill="0" autoPict="0" macro="[1]!Macro28">
                <anchor moveWithCells="1" sizeWithCells="1">
                  <from>
                    <xdr:col>13</xdr:col>
                    <xdr:colOff>114300</xdr:colOff>
                    <xdr:row>32</xdr:row>
                    <xdr:rowOff>38100</xdr:rowOff>
                  </from>
                  <to>
                    <xdr:col>13</xdr:col>
                    <xdr:colOff>609600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7" name="Button 15">
              <controlPr defaultSize="0" print="0" autoFill="0" autoPict="0" macro="[1]!Macro29">
                <anchor moveWithCells="1" sizeWithCells="1">
                  <from>
                    <xdr:col>13</xdr:col>
                    <xdr:colOff>95250</xdr:colOff>
                    <xdr:row>35</xdr:row>
                    <xdr:rowOff>28575</xdr:rowOff>
                  </from>
                  <to>
                    <xdr:col>13</xdr:col>
                    <xdr:colOff>571500</xdr:colOff>
                    <xdr:row>35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8" name="Button 16">
              <controlPr defaultSize="0" print="0" autoFill="0" autoPict="0" macro="[1]!macro33">
                <anchor moveWithCells="1" sizeWithCells="1">
                  <from>
                    <xdr:col>13</xdr:col>
                    <xdr:colOff>85725</xdr:colOff>
                    <xdr:row>55</xdr:row>
                    <xdr:rowOff>47625</xdr:rowOff>
                  </from>
                  <to>
                    <xdr:col>13</xdr:col>
                    <xdr:colOff>647700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19" name="Button 17">
              <controlPr defaultSize="0" print="0" autoFill="0" autoPict="0" macro="[1]!Macro57">
                <anchor moveWithCells="1" sizeWithCells="1">
                  <from>
                    <xdr:col>13</xdr:col>
                    <xdr:colOff>95250</xdr:colOff>
                    <xdr:row>6</xdr:row>
                    <xdr:rowOff>47625</xdr:rowOff>
                  </from>
                  <to>
                    <xdr:col>13</xdr:col>
                    <xdr:colOff>571500</xdr:colOff>
                    <xdr:row>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0" name="Button 18">
              <controlPr defaultSize="0" print="0" autoFill="0" autoPict="0" macro="[1]!Macro61">
                <anchor moveWithCells="1" sizeWithCells="1">
                  <from>
                    <xdr:col>13</xdr:col>
                    <xdr:colOff>95250</xdr:colOff>
                    <xdr:row>8</xdr:row>
                    <xdr:rowOff>66675</xdr:rowOff>
                  </from>
                  <to>
                    <xdr:col>13</xdr:col>
                    <xdr:colOff>504825</xdr:colOff>
                    <xdr:row>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1" name="Button 19">
              <controlPr defaultSize="0" print="0" autoFill="0" autoPict="0" macro="[1]!Macro62">
                <anchor moveWithCells="1" sizeWithCells="1">
                  <from>
                    <xdr:col>13</xdr:col>
                    <xdr:colOff>76200</xdr:colOff>
                    <xdr:row>10</xdr:row>
                    <xdr:rowOff>28575</xdr:rowOff>
                  </from>
                  <to>
                    <xdr:col>13</xdr:col>
                    <xdr:colOff>571500</xdr:colOff>
                    <xdr:row>10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2" name="Button 20">
              <controlPr defaultSize="0" print="0" autoFill="0" autoPict="0" macro="[1]!Macro63">
                <anchor moveWithCells="1" sizeWithCells="1">
                  <from>
                    <xdr:col>13</xdr:col>
                    <xdr:colOff>76200</xdr:colOff>
                    <xdr:row>25</xdr:row>
                    <xdr:rowOff>38100</xdr:rowOff>
                  </from>
                  <to>
                    <xdr:col>13</xdr:col>
                    <xdr:colOff>571500</xdr:colOff>
                    <xdr:row>25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3" name="Button 21">
              <controlPr defaultSize="0" print="0" autoFill="0" autoPict="0" macro="[1]!Macro67">
                <anchor moveWithCells="1" sizeWithCells="1">
                  <from>
                    <xdr:col>13</xdr:col>
                    <xdr:colOff>57150</xdr:colOff>
                    <xdr:row>56</xdr:row>
                    <xdr:rowOff>57150</xdr:rowOff>
                  </from>
                  <to>
                    <xdr:col>13</xdr:col>
                    <xdr:colOff>504825</xdr:colOff>
                    <xdr:row>56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4" name="Button 22">
              <controlPr defaultSize="0" print="0" autoFill="0" autoPict="0" macro="[1]!Macro68">
                <anchor moveWithCells="1" sizeWithCells="1">
                  <from>
                    <xdr:col>13</xdr:col>
                    <xdr:colOff>57150</xdr:colOff>
                    <xdr:row>27</xdr:row>
                    <xdr:rowOff>57150</xdr:rowOff>
                  </from>
                  <to>
                    <xdr:col>13</xdr:col>
                    <xdr:colOff>523875</xdr:colOff>
                    <xdr:row>27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5" name="Button 23">
              <controlPr defaultSize="0" print="0" autoFill="0" autoPict="0" macro="[1]!Macro69">
                <anchor moveWithCells="1" sizeWithCells="1">
                  <from>
                    <xdr:col>13</xdr:col>
                    <xdr:colOff>95250</xdr:colOff>
                    <xdr:row>36</xdr:row>
                    <xdr:rowOff>57150</xdr:rowOff>
                  </from>
                  <to>
                    <xdr:col>13</xdr:col>
                    <xdr:colOff>571500</xdr:colOff>
                    <xdr:row>36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6" name="Button 24">
              <controlPr defaultSize="0" print="0" autoFill="0" autoPict="0" macro="[1]!Macro70">
                <anchor moveWithCells="1" sizeWithCells="1">
                  <from>
                    <xdr:col>13</xdr:col>
                    <xdr:colOff>57150</xdr:colOff>
                    <xdr:row>46</xdr:row>
                    <xdr:rowOff>57150</xdr:rowOff>
                  </from>
                  <to>
                    <xdr:col>13</xdr:col>
                    <xdr:colOff>571500</xdr:colOff>
                    <xdr:row>46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7" name="Button 25">
              <controlPr defaultSize="0" print="0" autoFill="0" autoPict="0" macro="[1]!Macro71">
                <anchor moveWithCells="1" sizeWithCells="1">
                  <from>
                    <xdr:col>13</xdr:col>
                    <xdr:colOff>85725</xdr:colOff>
                    <xdr:row>52</xdr:row>
                    <xdr:rowOff>28575</xdr:rowOff>
                  </from>
                  <to>
                    <xdr:col>13</xdr:col>
                    <xdr:colOff>571500</xdr:colOff>
                    <xdr:row>52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8" name="Button 26">
              <controlPr defaultSize="0" print="0" autoFill="0" autoPict="0" macro="[1]!Macro73">
                <anchor moveWithCells="1" sizeWithCells="1">
                  <from>
                    <xdr:col>13</xdr:col>
                    <xdr:colOff>47625</xdr:colOff>
                    <xdr:row>62</xdr:row>
                    <xdr:rowOff>47625</xdr:rowOff>
                  </from>
                  <to>
                    <xdr:col>13</xdr:col>
                    <xdr:colOff>571500</xdr:colOff>
                    <xdr:row>62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29" name="Button 27">
              <controlPr defaultSize="0" print="0" autoFill="0" autoPict="0" macro="[1]!Macro78">
                <anchor moveWithCells="1" sizeWithCells="1">
                  <from>
                    <xdr:col>13</xdr:col>
                    <xdr:colOff>85725</xdr:colOff>
                    <xdr:row>67</xdr:row>
                    <xdr:rowOff>28575</xdr:rowOff>
                  </from>
                  <to>
                    <xdr:col>13</xdr:col>
                    <xdr:colOff>533400</xdr:colOff>
                    <xdr:row>67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0" name="Button 28">
              <controlPr defaultSize="0" print="0" autoFill="0" autoPict="0" macro="[1]!Macro83">
                <anchor moveWithCells="1" sizeWithCells="1">
                  <from>
                    <xdr:col>13</xdr:col>
                    <xdr:colOff>66675</xdr:colOff>
                    <xdr:row>58</xdr:row>
                    <xdr:rowOff>47625</xdr:rowOff>
                  </from>
                  <to>
                    <xdr:col>13</xdr:col>
                    <xdr:colOff>523875</xdr:colOff>
                    <xdr:row>58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1" name="Button 29">
              <controlPr defaultSize="0" print="0" autoFill="0" autoPict="0" macro="[1]!Macro86">
                <anchor moveWithCells="1" sizeWithCells="1">
                  <from>
                    <xdr:col>13</xdr:col>
                    <xdr:colOff>85725</xdr:colOff>
                    <xdr:row>48</xdr:row>
                    <xdr:rowOff>47625</xdr:rowOff>
                  </from>
                  <to>
                    <xdr:col>13</xdr:col>
                    <xdr:colOff>542925</xdr:colOff>
                    <xdr:row>48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2" name="Button 30">
              <controlPr defaultSize="0" print="0" autoFill="0" autoPict="0" macro="[1]!Macro90">
                <anchor moveWithCells="1" sizeWithCells="1">
                  <from>
                    <xdr:col>13</xdr:col>
                    <xdr:colOff>76200</xdr:colOff>
                    <xdr:row>19</xdr:row>
                    <xdr:rowOff>47625</xdr:rowOff>
                  </from>
                  <to>
                    <xdr:col>13</xdr:col>
                    <xdr:colOff>571500</xdr:colOff>
                    <xdr:row>19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3" name="Button 31">
              <controlPr defaultSize="0" print="0" autoFill="0" autoPict="0" macro="[1]!Macro93">
                <anchor moveWithCells="1" sizeWithCells="1">
                  <from>
                    <xdr:col>13</xdr:col>
                    <xdr:colOff>66675</xdr:colOff>
                    <xdr:row>23</xdr:row>
                    <xdr:rowOff>38100</xdr:rowOff>
                  </from>
                  <to>
                    <xdr:col>13</xdr:col>
                    <xdr:colOff>571500</xdr:colOff>
                    <xdr:row>23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4" name="Button 32">
              <controlPr defaultSize="0" print="0" autoFill="0" autoPict="0" macro="[1]!Macro103">
                <anchor moveWithCells="1" sizeWithCells="1">
                  <from>
                    <xdr:col>13</xdr:col>
                    <xdr:colOff>95250</xdr:colOff>
                    <xdr:row>12</xdr:row>
                    <xdr:rowOff>57150</xdr:rowOff>
                  </from>
                  <to>
                    <xdr:col>13</xdr:col>
                    <xdr:colOff>523875</xdr:colOff>
                    <xdr:row>12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5" name="Button 33">
              <controlPr defaultSize="0" print="0" autoFill="0" autoPict="0" macro="[1]!Macro104">
                <anchor moveWithCells="1" sizeWithCells="1">
                  <from>
                    <xdr:col>13</xdr:col>
                    <xdr:colOff>76200</xdr:colOff>
                    <xdr:row>17</xdr:row>
                    <xdr:rowOff>28575</xdr:rowOff>
                  </from>
                  <to>
                    <xdr:col>13</xdr:col>
                    <xdr:colOff>533400</xdr:colOff>
                    <xdr:row>17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6" name="Button 34">
              <controlPr defaultSize="0" print="0" autoFill="0" autoPict="0" macro="[1]!Macro105">
                <anchor moveWithCells="1" sizeWithCells="1">
                  <from>
                    <xdr:col>13</xdr:col>
                    <xdr:colOff>114300</xdr:colOff>
                    <xdr:row>18</xdr:row>
                    <xdr:rowOff>76200</xdr:rowOff>
                  </from>
                  <to>
                    <xdr:col>13</xdr:col>
                    <xdr:colOff>523875</xdr:colOff>
                    <xdr:row>18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7" name="Button 35">
              <controlPr defaultSize="0" print="0" autoFill="0" autoPict="0" macro="[1]!Macro106">
                <anchor moveWithCells="1" sizeWithCells="1">
                  <from>
                    <xdr:col>13</xdr:col>
                    <xdr:colOff>142875</xdr:colOff>
                    <xdr:row>26</xdr:row>
                    <xdr:rowOff>76200</xdr:rowOff>
                  </from>
                  <to>
                    <xdr:col>13</xdr:col>
                    <xdr:colOff>504825</xdr:colOff>
                    <xdr:row>26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8" name="Button 36">
              <controlPr defaultSize="0" print="0" autoFill="0" autoPict="0" macro="[1]!Macro107">
                <anchor moveWithCells="1" sizeWithCells="1">
                  <from>
                    <xdr:col>13</xdr:col>
                    <xdr:colOff>95250</xdr:colOff>
                    <xdr:row>28</xdr:row>
                    <xdr:rowOff>47625</xdr:rowOff>
                  </from>
                  <to>
                    <xdr:col>13</xdr:col>
                    <xdr:colOff>523875</xdr:colOff>
                    <xdr:row>28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39" name="Button 37">
              <controlPr defaultSize="0" print="0" autoFill="0" autoPict="0" macro="[1]!Macro108">
                <anchor moveWithCells="1" sizeWithCells="1">
                  <from>
                    <xdr:col>13</xdr:col>
                    <xdr:colOff>95250</xdr:colOff>
                    <xdr:row>34</xdr:row>
                    <xdr:rowOff>57150</xdr:rowOff>
                  </from>
                  <to>
                    <xdr:col>13</xdr:col>
                    <xdr:colOff>571500</xdr:colOff>
                    <xdr:row>34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0" name="Button 38">
              <controlPr defaultSize="0" print="0" autoFill="0" autoPict="0" macro="[1]!Macro109">
                <anchor moveWithCells="1" sizeWithCells="1">
                  <from>
                    <xdr:col>13</xdr:col>
                    <xdr:colOff>133350</xdr:colOff>
                    <xdr:row>39</xdr:row>
                    <xdr:rowOff>57150</xdr:rowOff>
                  </from>
                  <to>
                    <xdr:col>13</xdr:col>
                    <xdr:colOff>514350</xdr:colOff>
                    <xdr:row>39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1" name="Button 39">
              <controlPr defaultSize="0" print="0" autoFill="0" autoPict="0" macro="[1]!Macro111">
                <anchor moveWithCells="1" sizeWithCells="1">
                  <from>
                    <xdr:col>13</xdr:col>
                    <xdr:colOff>161925</xdr:colOff>
                    <xdr:row>40</xdr:row>
                    <xdr:rowOff>57150</xdr:rowOff>
                  </from>
                  <to>
                    <xdr:col>13</xdr:col>
                    <xdr:colOff>514350</xdr:colOff>
                    <xdr:row>40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2" name="Button 40">
              <controlPr defaultSize="0" print="0" autoFill="0" autoPict="0" macro="[1]!Macro112">
                <anchor moveWithCells="1" sizeWithCells="1">
                  <from>
                    <xdr:col>13</xdr:col>
                    <xdr:colOff>133350</xdr:colOff>
                    <xdr:row>50</xdr:row>
                    <xdr:rowOff>66675</xdr:rowOff>
                  </from>
                  <to>
                    <xdr:col>13</xdr:col>
                    <xdr:colOff>504825</xdr:colOff>
                    <xdr:row>50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3" name="Button 41">
              <controlPr defaultSize="0" print="0" autoFill="0" autoPict="0" macro="[1]!Macro113">
                <anchor moveWithCells="1" sizeWithCells="1">
                  <from>
                    <xdr:col>13</xdr:col>
                    <xdr:colOff>152400</xdr:colOff>
                    <xdr:row>51</xdr:row>
                    <xdr:rowOff>47625</xdr:rowOff>
                  </from>
                  <to>
                    <xdr:col>13</xdr:col>
                    <xdr:colOff>495300</xdr:colOff>
                    <xdr:row>51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4" name="Button 42">
              <controlPr defaultSize="0" print="0" autoFill="0" autoPict="0" macro="[1]!Macro114">
                <anchor moveWithCells="1" sizeWithCells="1">
                  <from>
                    <xdr:col>13</xdr:col>
                    <xdr:colOff>123825</xdr:colOff>
                    <xdr:row>54</xdr:row>
                    <xdr:rowOff>66675</xdr:rowOff>
                  </from>
                  <to>
                    <xdr:col>13</xdr:col>
                    <xdr:colOff>504825</xdr:colOff>
                    <xdr:row>54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5" name="Button 43">
              <controlPr defaultSize="0" print="0" autoFill="0" autoPict="0" macro="[1]!Macro116">
                <anchor moveWithCells="1" sizeWithCells="1">
                  <from>
                    <xdr:col>13</xdr:col>
                    <xdr:colOff>114300</xdr:colOff>
                    <xdr:row>66</xdr:row>
                    <xdr:rowOff>47625</xdr:rowOff>
                  </from>
                  <to>
                    <xdr:col>13</xdr:col>
                    <xdr:colOff>533400</xdr:colOff>
                    <xdr:row>66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6" name="Button 44">
              <controlPr defaultSize="0" print="0" autoFill="0" autoPict="0" macro="[1]!Macro151">
                <anchor moveWithCells="1" sizeWithCells="1">
                  <from>
                    <xdr:col>13</xdr:col>
                    <xdr:colOff>85725</xdr:colOff>
                    <xdr:row>22</xdr:row>
                    <xdr:rowOff>57150</xdr:rowOff>
                  </from>
                  <to>
                    <xdr:col>13</xdr:col>
                    <xdr:colOff>514350</xdr:colOff>
                    <xdr:row>22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7" name="Button 45">
              <controlPr defaultSize="0" print="0" autoFill="0" autoPict="0" macro="[1]!Macro153">
                <anchor moveWithCells="1" sizeWithCells="1">
                  <from>
                    <xdr:col>13</xdr:col>
                    <xdr:colOff>104775</xdr:colOff>
                    <xdr:row>24</xdr:row>
                    <xdr:rowOff>57150</xdr:rowOff>
                  </from>
                  <to>
                    <xdr:col>13</xdr:col>
                    <xdr:colOff>504825</xdr:colOff>
                    <xdr:row>24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8" name="Button 46">
              <controlPr defaultSize="0" print="0" autoFill="0" autoPict="0" macro="[1]!Macro155">
                <anchor moveWithCells="1" sizeWithCells="1">
                  <from>
                    <xdr:col>13</xdr:col>
                    <xdr:colOff>76200</xdr:colOff>
                    <xdr:row>57</xdr:row>
                    <xdr:rowOff>47625</xdr:rowOff>
                  </from>
                  <to>
                    <xdr:col>13</xdr:col>
                    <xdr:colOff>428625</xdr:colOff>
                    <xdr:row>57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49" name="Button 47">
              <controlPr defaultSize="0" print="0" autoFill="0" autoPict="0" macro="[1]!Macro240">
                <anchor moveWithCells="1" sizeWithCells="1">
                  <from>
                    <xdr:col>13</xdr:col>
                    <xdr:colOff>133350</xdr:colOff>
                    <xdr:row>60</xdr:row>
                    <xdr:rowOff>38100</xdr:rowOff>
                  </from>
                  <to>
                    <xdr:col>13</xdr:col>
                    <xdr:colOff>571500</xdr:colOff>
                    <xdr:row>60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0" name="Button 48">
              <controlPr defaultSize="0" print="0" autoFill="0" autoPict="0" macro="[1]!Macro242">
                <anchor moveWithCells="1" sizeWithCells="1">
                  <from>
                    <xdr:col>13</xdr:col>
                    <xdr:colOff>142875</xdr:colOff>
                    <xdr:row>29</xdr:row>
                    <xdr:rowOff>47625</xdr:rowOff>
                  </from>
                  <to>
                    <xdr:col>13</xdr:col>
                    <xdr:colOff>533400</xdr:colOff>
                    <xdr:row>29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1" name="Button 49">
              <controlPr defaultSize="0" print="0" autoFill="0" autoPict="0" macro="[1]!Macro243">
                <anchor moveWithCells="1" sizeWithCells="1">
                  <from>
                    <xdr:col>13</xdr:col>
                    <xdr:colOff>123825</xdr:colOff>
                    <xdr:row>31</xdr:row>
                    <xdr:rowOff>47625</xdr:rowOff>
                  </from>
                  <to>
                    <xdr:col>13</xdr:col>
                    <xdr:colOff>571500</xdr:colOff>
                    <xdr:row>31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2" name="Button 50">
              <controlPr defaultSize="0" print="0" autoFill="0" autoPict="0" macro="[1]!Macro244">
                <anchor moveWithCells="1" sizeWithCells="1">
                  <from>
                    <xdr:col>13</xdr:col>
                    <xdr:colOff>142875</xdr:colOff>
                    <xdr:row>37</xdr:row>
                    <xdr:rowOff>28575</xdr:rowOff>
                  </from>
                  <to>
                    <xdr:col>13</xdr:col>
                    <xdr:colOff>571500</xdr:colOff>
                    <xdr:row>37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3" name="Button 51">
              <controlPr defaultSize="0" print="0" autoFill="0" autoPict="0" macro="[1]!Macro248">
                <anchor moveWithCells="1" sizeWithCells="1">
                  <from>
                    <xdr:col>13</xdr:col>
                    <xdr:colOff>152400</xdr:colOff>
                    <xdr:row>59</xdr:row>
                    <xdr:rowOff>38100</xdr:rowOff>
                  </from>
                  <to>
                    <xdr:col>13</xdr:col>
                    <xdr:colOff>571500</xdr:colOff>
                    <xdr:row>59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4" name="Button 52">
              <controlPr defaultSize="0" print="0" autoFill="0" autoPict="0" macro="[1]!Macro249">
                <anchor moveWithCells="1" sizeWithCells="1">
                  <from>
                    <xdr:col>13</xdr:col>
                    <xdr:colOff>104775</xdr:colOff>
                    <xdr:row>63</xdr:row>
                    <xdr:rowOff>28575</xdr:rowOff>
                  </from>
                  <to>
                    <xdr:col>13</xdr:col>
                    <xdr:colOff>571500</xdr:colOff>
                    <xdr:row>63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5" name="Button 53">
              <controlPr defaultSize="0" print="0" autoFill="0" autoPict="0" macro="[1]!Macro251">
                <anchor moveWithCells="1" sizeWithCells="1">
                  <from>
                    <xdr:col>13</xdr:col>
                    <xdr:colOff>123825</xdr:colOff>
                    <xdr:row>64</xdr:row>
                    <xdr:rowOff>47625</xdr:rowOff>
                  </from>
                  <to>
                    <xdr:col>13</xdr:col>
                    <xdr:colOff>552450</xdr:colOff>
                    <xdr:row>64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6" name="Button 54">
              <controlPr defaultSize="0" print="0" autoFill="0" autoPict="0" macro="[1]!Macro252">
                <anchor moveWithCells="1" sizeWithCells="1">
                  <from>
                    <xdr:col>13</xdr:col>
                    <xdr:colOff>142875</xdr:colOff>
                    <xdr:row>65</xdr:row>
                    <xdr:rowOff>38100</xdr:rowOff>
                  </from>
                  <to>
                    <xdr:col>13</xdr:col>
                    <xdr:colOff>561975</xdr:colOff>
                    <xdr:row>65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7" name="Button 55">
              <controlPr defaultSize="0" print="0" autoFill="0" autoPict="0" macro="[1]!Macro253">
                <anchor moveWithCells="1" sizeWithCells="1">
                  <from>
                    <xdr:col>13</xdr:col>
                    <xdr:colOff>123825</xdr:colOff>
                    <xdr:row>69</xdr:row>
                    <xdr:rowOff>47625</xdr:rowOff>
                  </from>
                  <to>
                    <xdr:col>13</xdr:col>
                    <xdr:colOff>571500</xdr:colOff>
                    <xdr:row>69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8" r:id="rId58" name="Button 56">
              <controlPr defaultSize="0" print="0" autoFill="0" autoPict="0" macro="[1]!Macro254">
                <anchor moveWithCells="1" sizeWithCells="1">
                  <from>
                    <xdr:col>13</xdr:col>
                    <xdr:colOff>123825</xdr:colOff>
                    <xdr:row>71</xdr:row>
                    <xdr:rowOff>38100</xdr:rowOff>
                  </from>
                  <to>
                    <xdr:col>13</xdr:col>
                    <xdr:colOff>561975</xdr:colOff>
                    <xdr:row>71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9" r:id="rId59" name="Button 57">
              <controlPr defaultSize="0" print="0" autoFill="0" autoPict="0" macro="[1]!Macro255">
                <anchor moveWithCells="1" sizeWithCells="1">
                  <from>
                    <xdr:col>13</xdr:col>
                    <xdr:colOff>133350</xdr:colOff>
                    <xdr:row>72</xdr:row>
                    <xdr:rowOff>38100</xdr:rowOff>
                  </from>
                  <to>
                    <xdr:col>13</xdr:col>
                    <xdr:colOff>561975</xdr:colOff>
                    <xdr:row>72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0" r:id="rId60" name="Button 58">
              <controlPr defaultSize="0" print="0" autoFill="0" autoPict="0" macro="[1]!Macro256">
                <anchor moveWithCells="1" sizeWithCells="1">
                  <from>
                    <xdr:col>13</xdr:col>
                    <xdr:colOff>152400</xdr:colOff>
                    <xdr:row>73</xdr:row>
                    <xdr:rowOff>38100</xdr:rowOff>
                  </from>
                  <to>
                    <xdr:col>13</xdr:col>
                    <xdr:colOff>571500</xdr:colOff>
                    <xdr:row>73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1" r:id="rId61" name="Button 59">
              <controlPr defaultSize="0" print="0" autoFill="0" autoPict="0" macro="[1]!Macro359">
                <anchor moveWithCells="1" sizeWithCells="1">
                  <from>
                    <xdr:col>13</xdr:col>
                    <xdr:colOff>161925</xdr:colOff>
                    <xdr:row>41</xdr:row>
                    <xdr:rowOff>19050</xdr:rowOff>
                  </from>
                  <to>
                    <xdr:col>13</xdr:col>
                    <xdr:colOff>476250</xdr:colOff>
                    <xdr:row>41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2" r:id="rId62" name="Button 60">
              <controlPr defaultSize="0" print="0" autoFill="0" autoPict="0" macro="[1]!Macro360">
                <anchor moveWithCells="1" sizeWithCells="1">
                  <from>
                    <xdr:col>13</xdr:col>
                    <xdr:colOff>114300</xdr:colOff>
                    <xdr:row>74</xdr:row>
                    <xdr:rowOff>57150</xdr:rowOff>
                  </from>
                  <to>
                    <xdr:col>13</xdr:col>
                    <xdr:colOff>476250</xdr:colOff>
                    <xdr:row>74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3" r:id="rId63" name="Button 61">
              <controlPr defaultSize="0" print="0" autoFill="0" autoPict="0" macro="[1]!Macro361">
                <anchor moveWithCells="1" sizeWithCells="1">
                  <from>
                    <xdr:col>13</xdr:col>
                    <xdr:colOff>152400</xdr:colOff>
                    <xdr:row>43</xdr:row>
                    <xdr:rowOff>76200</xdr:rowOff>
                  </from>
                  <to>
                    <xdr:col>13</xdr:col>
                    <xdr:colOff>514350</xdr:colOff>
                    <xdr:row>43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4" r:id="rId64" name="Button 62">
              <controlPr defaultSize="0" print="0" autoFill="0" autoPict="0" macro="[1]!Macro362">
                <anchor moveWithCells="1" sizeWithCells="1">
                  <from>
                    <xdr:col>13</xdr:col>
                    <xdr:colOff>104775</xdr:colOff>
                    <xdr:row>44</xdr:row>
                    <xdr:rowOff>38100</xdr:rowOff>
                  </from>
                  <to>
                    <xdr:col>13</xdr:col>
                    <xdr:colOff>514350</xdr:colOff>
                    <xdr:row>44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5" r:id="rId65" name="Button 63">
              <controlPr defaultSize="0" print="0" autoFill="0" autoPict="0" macro="[1]!Macro363">
                <anchor moveWithCells="1" sizeWithCells="1">
                  <from>
                    <xdr:col>13</xdr:col>
                    <xdr:colOff>76200</xdr:colOff>
                    <xdr:row>61</xdr:row>
                    <xdr:rowOff>28575</xdr:rowOff>
                  </from>
                  <to>
                    <xdr:col>13</xdr:col>
                    <xdr:colOff>457200</xdr:colOff>
                    <xdr:row>61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6" r:id="rId66" name="Button 64">
              <controlPr defaultSize="0" print="0" autoFill="0" autoPict="0" macro="[1]!Macro364">
                <anchor moveWithCells="1" sizeWithCells="1">
                  <from>
                    <xdr:col>13</xdr:col>
                    <xdr:colOff>114300</xdr:colOff>
                    <xdr:row>68</xdr:row>
                    <xdr:rowOff>38100</xdr:rowOff>
                  </from>
                  <to>
                    <xdr:col>13</xdr:col>
                    <xdr:colOff>514350</xdr:colOff>
                    <xdr:row>68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7" r:id="rId67" name="Button 65">
              <controlPr defaultSize="0" print="0" autoFill="0" autoPict="0" macro="[1]!Macro365">
                <anchor moveWithCells="1" sizeWithCells="1">
                  <from>
                    <xdr:col>13</xdr:col>
                    <xdr:colOff>76200</xdr:colOff>
                    <xdr:row>70</xdr:row>
                    <xdr:rowOff>47625</xdr:rowOff>
                  </from>
                  <to>
                    <xdr:col>13</xdr:col>
                    <xdr:colOff>476250</xdr:colOff>
                    <xdr:row>70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8" r:id="rId68" name="Button 66">
              <controlPr defaultSize="0" print="0" autoFill="0" autoPict="0" macro="[1]!Macro371">
                <anchor moveWithCells="1" sizeWithCells="1">
                  <from>
                    <xdr:col>13</xdr:col>
                    <xdr:colOff>104775</xdr:colOff>
                    <xdr:row>13</xdr:row>
                    <xdr:rowOff>47625</xdr:rowOff>
                  </from>
                  <to>
                    <xdr:col>13</xdr:col>
                    <xdr:colOff>409575</xdr:colOff>
                    <xdr:row>13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9" r:id="rId69" name="Button 67">
              <controlPr defaultSize="0" print="0" autoFill="0" autoPict="0" macro="[1]!Macro382">
                <anchor moveWithCells="1" sizeWithCells="1">
                  <from>
                    <xdr:col>13</xdr:col>
                    <xdr:colOff>85725</xdr:colOff>
                    <xdr:row>47</xdr:row>
                    <xdr:rowOff>38100</xdr:rowOff>
                  </from>
                  <to>
                    <xdr:col>13</xdr:col>
                    <xdr:colOff>533400</xdr:colOff>
                    <xdr:row>47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0" r:id="rId70" name="Button 68">
              <controlPr defaultSize="0" print="0" autoFill="0" autoPict="0" macro="[1]!Macro381">
                <anchor moveWithCells="1" sizeWithCells="1">
                  <from>
                    <xdr:col>13</xdr:col>
                    <xdr:colOff>142875</xdr:colOff>
                    <xdr:row>15</xdr:row>
                    <xdr:rowOff>38100</xdr:rowOff>
                  </from>
                  <to>
                    <xdr:col>13</xdr:col>
                    <xdr:colOff>542925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1" r:id="rId71" name="Button 69">
              <controlPr defaultSize="0" print="0" autoFill="0" autoPict="0" macro="[1]!Macro386">
                <anchor moveWithCells="1" sizeWithCells="1">
                  <from>
                    <xdr:col>13</xdr:col>
                    <xdr:colOff>85725</xdr:colOff>
                    <xdr:row>7</xdr:row>
                    <xdr:rowOff>19050</xdr:rowOff>
                  </from>
                  <to>
                    <xdr:col>13</xdr:col>
                    <xdr:colOff>552450</xdr:colOff>
                    <xdr:row>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2" r:id="rId72" name="Button 70">
              <controlPr defaultSize="0" print="0" autoFill="0" autoPict="0" macro="[1]!Macro387">
                <anchor moveWithCells="1" sizeWithCells="1">
                  <from>
                    <xdr:col>13</xdr:col>
                    <xdr:colOff>85725</xdr:colOff>
                    <xdr:row>45</xdr:row>
                    <xdr:rowOff>38100</xdr:rowOff>
                  </from>
                  <to>
                    <xdr:col>13</xdr:col>
                    <xdr:colOff>552450</xdr:colOff>
                    <xdr:row>46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Z171"/>
  <sheetViews>
    <sheetView workbookViewId="0">
      <selection activeCell="B19" sqref="B19"/>
    </sheetView>
  </sheetViews>
  <sheetFormatPr defaultColWidth="10.7109375" defaultRowHeight="12.75" x14ac:dyDescent="0.2"/>
  <cols>
    <col min="1" max="1" width="29" customWidth="1"/>
    <col min="2" max="2" width="34" customWidth="1"/>
    <col min="3" max="3" width="12.28515625" style="39" hidden="1" customWidth="1"/>
    <col min="4" max="5" width="11.5703125" style="39" hidden="1" customWidth="1"/>
    <col min="6" max="10" width="11.5703125" style="39" customWidth="1"/>
    <col min="11" max="11" width="10" style="1" customWidth="1"/>
    <col min="12" max="12" width="6.5703125" style="1" customWidth="1"/>
    <col min="13" max="13" width="10.42578125" customWidth="1"/>
    <col min="14" max="14" width="10.7109375" customWidth="1"/>
    <col min="15" max="15" width="29.140625" customWidth="1"/>
    <col min="16" max="16" width="45.7109375" customWidth="1"/>
    <col min="17" max="17" width="10.7109375" customWidth="1"/>
    <col min="18" max="18" width="45.7109375" customWidth="1"/>
    <col min="19" max="19" width="10.7109375" customWidth="1"/>
    <col min="20" max="20" width="45.7109375" customWidth="1"/>
    <col min="21" max="21" width="10.7109375" customWidth="1"/>
    <col min="22" max="22" width="45.7109375" customWidth="1"/>
    <col min="23" max="25" width="10.7109375" customWidth="1"/>
    <col min="26" max="26" width="45.7109375" customWidth="1"/>
    <col min="27" max="27" width="10.7109375" customWidth="1"/>
    <col min="28" max="29" width="45.7109375" customWidth="1"/>
    <col min="30" max="31" width="10.7109375" customWidth="1"/>
    <col min="32" max="32" width="45.7109375" customWidth="1"/>
    <col min="33" max="33" width="10.7109375" customWidth="1"/>
    <col min="34" max="34" width="45.7109375" customWidth="1"/>
    <col min="35" max="35" width="10.7109375" customWidth="1"/>
    <col min="36" max="36" width="45.7109375" customWidth="1"/>
    <col min="37" max="37" width="10.7109375" customWidth="1"/>
    <col min="38" max="38" width="45.7109375" customWidth="1"/>
    <col min="39" max="39" width="10.7109375" customWidth="1"/>
    <col min="40" max="41" width="45.7109375" customWidth="1"/>
    <col min="42" max="42" width="10.7109375" customWidth="1"/>
    <col min="43" max="43" width="45.7109375" customWidth="1"/>
    <col min="44" max="44" width="10.7109375" customWidth="1"/>
    <col min="45" max="46" width="45.7109375" customWidth="1"/>
    <col min="47" max="47" width="10.7109375" customWidth="1"/>
    <col min="48" max="48" width="45.7109375" customWidth="1"/>
    <col min="49" max="49" width="10.7109375" customWidth="1"/>
    <col min="50" max="50" width="45.7109375" customWidth="1"/>
    <col min="51" max="51" width="10.7109375" customWidth="1"/>
    <col min="52" max="52" width="45.7109375" customWidth="1"/>
    <col min="53" max="53" width="10.7109375" customWidth="1"/>
    <col min="54" max="54" width="45.7109375" customWidth="1"/>
    <col min="55" max="55" width="10.7109375" customWidth="1"/>
    <col min="56" max="56" width="45.7109375" customWidth="1"/>
    <col min="57" max="57" width="10.7109375" customWidth="1"/>
    <col min="58" max="58" width="45.7109375" customWidth="1"/>
    <col min="59" max="60" width="10.7109375" customWidth="1"/>
    <col min="61" max="61" width="45.7109375" customWidth="1"/>
    <col min="62" max="62" width="29.140625" customWidth="1"/>
    <col min="63" max="63" width="10.7109375" customWidth="1"/>
    <col min="64" max="64" width="45.7109375" customWidth="1"/>
    <col min="65" max="65" width="14.5703125" customWidth="1"/>
    <col min="66" max="66" width="10.7109375" customWidth="1"/>
    <col min="67" max="67" width="45.7109375" customWidth="1"/>
    <col min="68" max="69" width="10.7109375" customWidth="1"/>
    <col min="70" max="70" width="45.7109375" customWidth="1"/>
    <col min="71" max="71" width="10.7109375" customWidth="1"/>
    <col min="72" max="73" width="45.7109375" customWidth="1"/>
    <col min="74" max="75" width="10.7109375" customWidth="1"/>
    <col min="76" max="76" width="45.7109375" customWidth="1"/>
    <col min="77" max="77" width="10.7109375" customWidth="1"/>
    <col min="78" max="78" width="15.140625" customWidth="1"/>
    <col min="79" max="79" width="10.7109375" customWidth="1"/>
    <col min="80" max="80" width="45.7109375" customWidth="1"/>
    <col min="81" max="82" width="10.7109375" customWidth="1"/>
    <col min="83" max="83" width="45.7109375" customWidth="1"/>
    <col min="84" max="85" width="10.7109375" customWidth="1"/>
    <col min="86" max="86" width="45.7109375" customWidth="1"/>
    <col min="87" max="87" width="10.7109375" customWidth="1"/>
    <col min="88" max="88" width="45.7109375" customWidth="1"/>
    <col min="89" max="89" width="10.7109375" customWidth="1"/>
    <col min="90" max="90" width="45.7109375" customWidth="1"/>
    <col min="91" max="91" width="16.140625" customWidth="1"/>
    <col min="92" max="92" width="10.7109375" customWidth="1"/>
    <col min="93" max="93" width="45.7109375" customWidth="1"/>
    <col min="94" max="95" width="10.7109375" customWidth="1"/>
    <col min="96" max="96" width="45.7109375" customWidth="1"/>
    <col min="97" max="98" width="10.7109375" customWidth="1"/>
    <col min="99" max="99" width="45.7109375" customWidth="1"/>
    <col min="100" max="101" width="10.7109375" customWidth="1"/>
    <col min="102" max="102" width="45.7109375" customWidth="1"/>
    <col min="103" max="104" width="10.7109375" customWidth="1"/>
    <col min="105" max="105" width="45.7109375" customWidth="1"/>
    <col min="106" max="107" width="10.7109375" customWidth="1"/>
    <col min="108" max="108" width="45.7109375" customWidth="1"/>
    <col min="109" max="111" width="10.7109375" customWidth="1"/>
    <col min="112" max="112" width="45.7109375" customWidth="1"/>
    <col min="113" max="114" width="10.7109375" customWidth="1"/>
    <col min="115" max="115" width="45.7109375" customWidth="1"/>
    <col min="116" max="117" width="10.7109375" customWidth="1"/>
    <col min="118" max="118" width="45.7109375" customWidth="1"/>
    <col min="119" max="119" width="21.28515625" customWidth="1"/>
    <col min="120" max="120" width="10.7109375" customWidth="1"/>
    <col min="121" max="121" width="45.7109375" customWidth="1"/>
    <col min="122" max="123" width="10.7109375" customWidth="1"/>
    <col min="124" max="124" width="45.7109375" customWidth="1"/>
    <col min="125" max="126" width="10.7109375" customWidth="1"/>
    <col min="127" max="127" width="45.7109375" customWidth="1"/>
    <col min="128" max="129" width="10.7109375" customWidth="1"/>
    <col min="130" max="131" width="45.7109375" customWidth="1"/>
    <col min="132" max="133" width="10.7109375" customWidth="1"/>
    <col min="134" max="134" width="45.7109375" customWidth="1"/>
    <col min="135" max="135" width="11.7109375" customWidth="1"/>
    <col min="136" max="136" width="12.85546875" customWidth="1"/>
    <col min="137" max="137" width="45.7109375" customWidth="1"/>
    <col min="138" max="139" width="10.7109375" customWidth="1"/>
    <col min="140" max="140" width="45.7109375" customWidth="1"/>
    <col min="141" max="142" width="10.7109375" customWidth="1"/>
    <col min="143" max="143" width="45.7109375" customWidth="1"/>
    <col min="144" max="145" width="10.7109375" customWidth="1"/>
    <col min="146" max="146" width="45.7109375" customWidth="1"/>
    <col min="147" max="148" width="10.7109375" customWidth="1"/>
    <col min="149" max="149" width="45.7109375" customWidth="1"/>
    <col min="150" max="155" width="10.7109375" customWidth="1"/>
    <col min="156" max="156" width="16.42578125" customWidth="1"/>
  </cols>
  <sheetData>
    <row r="1" spans="1:66" ht="15.75" x14ac:dyDescent="0.25">
      <c r="A1" s="4" t="s">
        <v>0</v>
      </c>
    </row>
    <row r="2" spans="1:66" ht="15.75" x14ac:dyDescent="0.25">
      <c r="A2" s="4" t="s">
        <v>1105</v>
      </c>
      <c r="C2" s="39" t="s">
        <v>11</v>
      </c>
    </row>
    <row r="3" spans="1:66" ht="15.75" x14ac:dyDescent="0.25">
      <c r="A3" s="9" t="s">
        <v>1103</v>
      </c>
      <c r="C3" s="15" t="s">
        <v>950</v>
      </c>
      <c r="D3" s="15" t="s">
        <v>950</v>
      </c>
      <c r="E3" s="15" t="s">
        <v>950</v>
      </c>
      <c r="F3" s="15" t="s">
        <v>950</v>
      </c>
      <c r="G3" s="15" t="s">
        <v>950</v>
      </c>
      <c r="H3" s="15" t="s">
        <v>950</v>
      </c>
      <c r="I3" s="15" t="s">
        <v>950</v>
      </c>
      <c r="J3" s="15" t="s">
        <v>950</v>
      </c>
      <c r="K3" s="1" t="s">
        <v>952</v>
      </c>
      <c r="L3" s="1" t="s">
        <v>955</v>
      </c>
    </row>
    <row r="4" spans="1:66" x14ac:dyDescent="0.2">
      <c r="C4" s="15" t="s">
        <v>1367</v>
      </c>
      <c r="D4" s="15" t="s">
        <v>1367</v>
      </c>
      <c r="E4" s="15" t="s">
        <v>1367</v>
      </c>
      <c r="F4" s="15" t="s">
        <v>1367</v>
      </c>
      <c r="G4" s="15" t="s">
        <v>1367</v>
      </c>
      <c r="H4" s="15" t="s">
        <v>1367</v>
      </c>
      <c r="I4" s="15" t="s">
        <v>1367</v>
      </c>
      <c r="J4" s="15" t="s">
        <v>1367</v>
      </c>
      <c r="K4" s="15" t="s">
        <v>1350</v>
      </c>
      <c r="L4" s="15" t="s">
        <v>1480</v>
      </c>
      <c r="M4" s="17" t="s">
        <v>953</v>
      </c>
    </row>
    <row r="5" spans="1:66" x14ac:dyDescent="0.2">
      <c r="A5" s="7" t="s">
        <v>949</v>
      </c>
      <c r="B5" s="8" t="s">
        <v>951</v>
      </c>
      <c r="C5" s="16" t="s">
        <v>923</v>
      </c>
      <c r="D5" s="16" t="s">
        <v>38</v>
      </c>
      <c r="E5" s="16" t="s">
        <v>39</v>
      </c>
      <c r="F5" s="16" t="s">
        <v>15</v>
      </c>
      <c r="G5" s="16" t="s">
        <v>1454</v>
      </c>
      <c r="H5" s="16" t="s">
        <v>1481</v>
      </c>
      <c r="I5" s="16" t="s">
        <v>1456</v>
      </c>
      <c r="J5" s="16" t="s">
        <v>1104</v>
      </c>
      <c r="K5" s="16" t="s">
        <v>871</v>
      </c>
      <c r="L5" s="16" t="s">
        <v>1482</v>
      </c>
      <c r="M5" s="18" t="s">
        <v>954</v>
      </c>
    </row>
    <row r="6" spans="1:66" x14ac:dyDescent="0.2">
      <c r="A6" s="42" t="s">
        <v>40</v>
      </c>
      <c r="B6" s="43"/>
      <c r="C6" s="44">
        <v>1</v>
      </c>
      <c r="D6" s="45">
        <v>1</v>
      </c>
      <c r="E6" s="45">
        <v>1</v>
      </c>
      <c r="F6" s="45">
        <v>1</v>
      </c>
      <c r="G6" s="45">
        <v>1</v>
      </c>
      <c r="H6" s="45">
        <v>1</v>
      </c>
      <c r="I6" s="45">
        <v>1</v>
      </c>
      <c r="J6" s="45">
        <v>1</v>
      </c>
      <c r="K6" s="1" t="s">
        <v>1</v>
      </c>
      <c r="L6" s="44"/>
      <c r="M6" s="46"/>
      <c r="O6" s="3" t="s">
        <v>40</v>
      </c>
    </row>
    <row r="7" spans="1:66" x14ac:dyDescent="0.2">
      <c r="A7" s="5" t="s">
        <v>2</v>
      </c>
      <c r="B7" t="s">
        <v>11</v>
      </c>
      <c r="C7" s="21">
        <v>5</v>
      </c>
      <c r="D7" s="21">
        <v>5</v>
      </c>
      <c r="E7" s="21">
        <v>5</v>
      </c>
      <c r="F7" s="21">
        <v>5</v>
      </c>
      <c r="G7" s="21">
        <v>5</v>
      </c>
      <c r="H7" s="21">
        <v>5</v>
      </c>
      <c r="I7" s="21">
        <v>5</v>
      </c>
      <c r="J7" s="21">
        <v>5</v>
      </c>
      <c r="K7" s="1" t="s">
        <v>1</v>
      </c>
      <c r="L7" s="6"/>
      <c r="P7" s="3"/>
    </row>
    <row r="8" spans="1:66" x14ac:dyDescent="0.2">
      <c r="A8" s="5" t="s">
        <v>41</v>
      </c>
      <c r="C8" s="21">
        <v>3</v>
      </c>
      <c r="D8" s="21">
        <v>3</v>
      </c>
      <c r="E8" s="21">
        <v>3</v>
      </c>
      <c r="F8" s="21">
        <v>3</v>
      </c>
      <c r="G8" s="21">
        <v>3</v>
      </c>
      <c r="H8" s="21">
        <v>3</v>
      </c>
      <c r="I8" s="21">
        <v>3</v>
      </c>
      <c r="J8" s="21">
        <v>3</v>
      </c>
      <c r="K8" s="1" t="s">
        <v>1</v>
      </c>
      <c r="L8" s="6"/>
      <c r="P8" s="3" t="s">
        <v>2</v>
      </c>
      <c r="R8" s="3" t="s">
        <v>41</v>
      </c>
    </row>
    <row r="9" spans="1:66" x14ac:dyDescent="0.2">
      <c r="A9" s="5" t="s">
        <v>3</v>
      </c>
      <c r="B9" s="11" t="s">
        <v>11</v>
      </c>
      <c r="C9" s="21">
        <v>6</v>
      </c>
      <c r="D9" s="21">
        <v>5</v>
      </c>
      <c r="E9" s="21">
        <v>5</v>
      </c>
      <c r="F9" s="21">
        <v>4</v>
      </c>
      <c r="G9" s="21">
        <v>4</v>
      </c>
      <c r="H9" s="21">
        <v>4</v>
      </c>
      <c r="I9" s="21">
        <v>4</v>
      </c>
      <c r="J9" s="21">
        <v>4</v>
      </c>
      <c r="K9" s="1" t="s">
        <v>1</v>
      </c>
      <c r="L9" s="6"/>
    </row>
    <row r="10" spans="1:66" x14ac:dyDescent="0.2">
      <c r="A10" s="5" t="s">
        <v>960</v>
      </c>
      <c r="B10" s="11"/>
      <c r="C10" s="21">
        <v>3</v>
      </c>
      <c r="D10" s="21">
        <v>3</v>
      </c>
      <c r="E10" s="21">
        <v>3</v>
      </c>
      <c r="F10" s="21">
        <v>3</v>
      </c>
      <c r="G10" s="21">
        <v>3</v>
      </c>
      <c r="H10" s="21">
        <v>3</v>
      </c>
      <c r="I10" s="21">
        <v>3</v>
      </c>
      <c r="J10" s="21">
        <v>3</v>
      </c>
      <c r="K10" s="1" t="s">
        <v>1</v>
      </c>
      <c r="L10" s="6"/>
      <c r="T10" s="3" t="s">
        <v>3</v>
      </c>
      <c r="V10" s="3" t="s">
        <v>960</v>
      </c>
    </row>
    <row r="11" spans="1:66" x14ac:dyDescent="0.2">
      <c r="A11" t="s">
        <v>965</v>
      </c>
      <c r="B11" t="s">
        <v>11</v>
      </c>
      <c r="C11" s="21">
        <v>9</v>
      </c>
      <c r="D11" s="21">
        <v>7</v>
      </c>
      <c r="E11" s="21">
        <v>7</v>
      </c>
      <c r="F11" s="21">
        <v>6</v>
      </c>
      <c r="G11" s="21">
        <v>6</v>
      </c>
      <c r="H11" s="21">
        <v>7</v>
      </c>
      <c r="I11" s="21">
        <v>7</v>
      </c>
      <c r="J11" s="21">
        <v>7</v>
      </c>
      <c r="K11" s="1" t="s">
        <v>1</v>
      </c>
      <c r="L11" s="6"/>
    </row>
    <row r="12" spans="1:66" x14ac:dyDescent="0.2">
      <c r="A12" t="s">
        <v>42</v>
      </c>
      <c r="C12" s="21">
        <v>2</v>
      </c>
      <c r="D12" s="21">
        <v>2</v>
      </c>
      <c r="E12" s="21">
        <v>2</v>
      </c>
      <c r="F12" s="21">
        <v>2</v>
      </c>
      <c r="G12" s="21">
        <v>2</v>
      </c>
      <c r="H12" s="21">
        <v>2</v>
      </c>
      <c r="I12" s="21">
        <v>1</v>
      </c>
      <c r="J12" s="21">
        <v>1</v>
      </c>
      <c r="K12" s="1" t="s">
        <v>1</v>
      </c>
      <c r="L12" s="6"/>
      <c r="P12" s="3"/>
      <c r="AB12" s="3" t="s">
        <v>1301</v>
      </c>
    </row>
    <row r="13" spans="1:66" x14ac:dyDescent="0.2">
      <c r="A13" t="s">
        <v>969</v>
      </c>
      <c r="C13" s="21">
        <v>2</v>
      </c>
      <c r="D13" s="21">
        <v>2</v>
      </c>
      <c r="E13" s="21">
        <v>1</v>
      </c>
      <c r="F13" s="21">
        <v>2</v>
      </c>
      <c r="G13" s="21">
        <v>3</v>
      </c>
      <c r="H13" s="21">
        <v>3</v>
      </c>
      <c r="I13" s="21">
        <v>3</v>
      </c>
      <c r="J13" s="21">
        <v>3</v>
      </c>
      <c r="K13" s="1" t="s">
        <v>1</v>
      </c>
      <c r="L13" s="6"/>
      <c r="P13" s="3"/>
      <c r="Z13" s="3" t="s">
        <v>965</v>
      </c>
      <c r="AS13" s="3" t="s">
        <v>969</v>
      </c>
    </row>
    <row r="14" spans="1:66" x14ac:dyDescent="0.2">
      <c r="A14" t="s">
        <v>1483</v>
      </c>
      <c r="C14" s="21">
        <v>0</v>
      </c>
      <c r="D14" s="21">
        <v>0</v>
      </c>
      <c r="E14" s="21">
        <v>0</v>
      </c>
      <c r="F14" s="21">
        <v>1</v>
      </c>
      <c r="G14" s="21">
        <v>1</v>
      </c>
      <c r="H14" s="21">
        <v>1</v>
      </c>
      <c r="I14" s="21">
        <v>1</v>
      </c>
      <c r="J14" s="21">
        <v>1</v>
      </c>
      <c r="K14" s="1" t="s">
        <v>1</v>
      </c>
      <c r="L14" s="6"/>
      <c r="P14" s="3"/>
      <c r="Z14" s="3"/>
      <c r="AS14" s="3"/>
      <c r="BM14" s="3" t="s">
        <v>1484</v>
      </c>
    </row>
    <row r="15" spans="1:66" x14ac:dyDescent="0.2">
      <c r="A15" t="s">
        <v>43</v>
      </c>
      <c r="C15" s="21">
        <v>1</v>
      </c>
      <c r="D15" s="21">
        <v>1</v>
      </c>
      <c r="E15" s="21">
        <v>1</v>
      </c>
      <c r="F15" s="21">
        <v>1</v>
      </c>
      <c r="G15" s="21">
        <v>1</v>
      </c>
      <c r="H15" s="21">
        <v>1</v>
      </c>
      <c r="I15" s="21">
        <v>1</v>
      </c>
      <c r="J15" s="21">
        <v>1</v>
      </c>
      <c r="K15" s="1" t="s">
        <v>1</v>
      </c>
      <c r="L15" s="6"/>
      <c r="P15" s="3"/>
      <c r="AO15" s="3" t="s">
        <v>44</v>
      </c>
      <c r="AQ15" s="3" t="s">
        <v>43</v>
      </c>
    </row>
    <row r="16" spans="1:66" x14ac:dyDescent="0.2">
      <c r="A16" t="s">
        <v>1485</v>
      </c>
      <c r="C16" s="21">
        <v>0</v>
      </c>
      <c r="D16" s="21">
        <v>0</v>
      </c>
      <c r="E16" s="21">
        <v>0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1" t="s">
        <v>1</v>
      </c>
      <c r="L16" s="6"/>
      <c r="P16" s="3"/>
      <c r="AC16" s="3" t="s">
        <v>980</v>
      </c>
      <c r="AQ16" s="3"/>
      <c r="BN16" s="3" t="s">
        <v>1486</v>
      </c>
    </row>
    <row r="17" spans="1:73" x14ac:dyDescent="0.2">
      <c r="A17" t="s">
        <v>44</v>
      </c>
      <c r="C17" s="21">
        <v>1</v>
      </c>
      <c r="D17" s="21">
        <v>1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1" t="s">
        <v>1</v>
      </c>
      <c r="L17" s="6"/>
      <c r="P17" s="3"/>
      <c r="AF17" s="3" t="s">
        <v>45</v>
      </c>
    </row>
    <row r="18" spans="1:73" x14ac:dyDescent="0.2">
      <c r="A18" t="s">
        <v>980</v>
      </c>
      <c r="C18" s="21">
        <v>1</v>
      </c>
      <c r="D18" s="21">
        <v>1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1" t="s">
        <v>1</v>
      </c>
      <c r="L18" s="6"/>
      <c r="P18" s="3"/>
      <c r="AH18" s="3" t="s">
        <v>46</v>
      </c>
    </row>
    <row r="19" spans="1:73" x14ac:dyDescent="0.2">
      <c r="A19" t="s">
        <v>45</v>
      </c>
      <c r="C19" s="21">
        <v>3</v>
      </c>
      <c r="D19" s="21">
        <v>3</v>
      </c>
      <c r="E19" s="21">
        <v>3</v>
      </c>
      <c r="F19" s="21">
        <v>3</v>
      </c>
      <c r="G19" s="21">
        <v>3</v>
      </c>
      <c r="H19" s="21">
        <v>3</v>
      </c>
      <c r="I19" s="21">
        <v>3</v>
      </c>
      <c r="J19" s="21">
        <v>3</v>
      </c>
      <c r="K19" s="1" t="s">
        <v>1</v>
      </c>
      <c r="L19" s="6"/>
      <c r="P19" s="3"/>
      <c r="AJ19" s="3" t="s">
        <v>47</v>
      </c>
      <c r="AL19" s="3" t="s">
        <v>1388</v>
      </c>
    </row>
    <row r="20" spans="1:73" x14ac:dyDescent="0.2">
      <c r="A20" t="s">
        <v>46</v>
      </c>
      <c r="C20" s="21">
        <v>1</v>
      </c>
      <c r="D20" s="21">
        <v>1</v>
      </c>
      <c r="E20" s="21">
        <v>1</v>
      </c>
      <c r="F20" s="21">
        <v>1</v>
      </c>
      <c r="G20" s="21">
        <v>1</v>
      </c>
      <c r="H20" s="21">
        <v>1</v>
      </c>
      <c r="I20" s="21">
        <v>1</v>
      </c>
      <c r="J20" s="21">
        <v>1</v>
      </c>
      <c r="K20" s="1" t="s">
        <v>1</v>
      </c>
      <c r="L20" s="6"/>
      <c r="P20" s="3"/>
      <c r="AL20" t="s">
        <v>48</v>
      </c>
      <c r="AN20" s="3" t="s">
        <v>1242</v>
      </c>
    </row>
    <row r="21" spans="1:73" x14ac:dyDescent="0.2">
      <c r="A21" t="s">
        <v>47</v>
      </c>
      <c r="C21" s="21">
        <v>2</v>
      </c>
      <c r="D21" s="21">
        <v>2</v>
      </c>
      <c r="E21" s="21">
        <v>4</v>
      </c>
      <c r="F21" s="21">
        <v>4</v>
      </c>
      <c r="G21" s="21">
        <v>4</v>
      </c>
      <c r="H21" s="21">
        <v>4</v>
      </c>
      <c r="I21" s="21">
        <v>4</v>
      </c>
      <c r="J21" s="21">
        <v>4</v>
      </c>
      <c r="K21" s="1" t="s">
        <v>1</v>
      </c>
      <c r="L21" s="6"/>
      <c r="P21" s="3"/>
      <c r="AL21" t="s">
        <v>50</v>
      </c>
      <c r="AT21" s="3" t="s">
        <v>49</v>
      </c>
    </row>
    <row r="22" spans="1:73" x14ac:dyDescent="0.2">
      <c r="A22" t="s">
        <v>1242</v>
      </c>
      <c r="C22" s="21">
        <v>2</v>
      </c>
      <c r="D22" s="21">
        <v>2</v>
      </c>
      <c r="E22" s="21">
        <v>2</v>
      </c>
      <c r="F22" s="21">
        <v>2</v>
      </c>
      <c r="G22" s="21">
        <v>2</v>
      </c>
      <c r="H22" s="21">
        <v>2</v>
      </c>
      <c r="I22" s="21">
        <v>2</v>
      </c>
      <c r="J22" s="21">
        <v>2</v>
      </c>
      <c r="K22" s="1" t="s">
        <v>1</v>
      </c>
      <c r="L22" s="6"/>
      <c r="P22" s="3"/>
      <c r="AL22" t="s">
        <v>52</v>
      </c>
      <c r="AV22" s="3" t="s">
        <v>51</v>
      </c>
    </row>
    <row r="23" spans="1:73" x14ac:dyDescent="0.2">
      <c r="A23" t="s">
        <v>49</v>
      </c>
      <c r="C23" s="21">
        <v>1</v>
      </c>
      <c r="D23" s="21">
        <v>1</v>
      </c>
      <c r="E23" s="21">
        <v>1</v>
      </c>
      <c r="F23" s="21">
        <v>1</v>
      </c>
      <c r="G23" s="21">
        <v>1</v>
      </c>
      <c r="H23" s="21">
        <v>1</v>
      </c>
      <c r="I23" s="21">
        <v>1</v>
      </c>
      <c r="J23" s="21">
        <v>1</v>
      </c>
      <c r="K23" s="1" t="s">
        <v>1</v>
      </c>
      <c r="L23" s="6"/>
      <c r="P23" s="3"/>
      <c r="AL23" t="s">
        <v>54</v>
      </c>
      <c r="AZ23" s="3" t="s">
        <v>55</v>
      </c>
    </row>
    <row r="24" spans="1:73" x14ac:dyDescent="0.2">
      <c r="A24" t="s">
        <v>51</v>
      </c>
      <c r="C24" s="21">
        <v>3</v>
      </c>
      <c r="D24" s="21">
        <v>3</v>
      </c>
      <c r="E24" s="21">
        <v>3</v>
      </c>
      <c r="F24" s="21">
        <v>3</v>
      </c>
      <c r="G24" s="21">
        <v>3</v>
      </c>
      <c r="H24" s="21">
        <v>3</v>
      </c>
      <c r="I24" s="21">
        <v>3</v>
      </c>
      <c r="J24" s="21">
        <v>3</v>
      </c>
      <c r="K24" s="1" t="s">
        <v>1</v>
      </c>
      <c r="L24" s="6"/>
      <c r="P24" s="3"/>
      <c r="AL24" s="10">
        <v>36682</v>
      </c>
      <c r="BB24" s="3" t="s">
        <v>987</v>
      </c>
    </row>
    <row r="25" spans="1:73" x14ac:dyDescent="0.2">
      <c r="A25" t="s">
        <v>53</v>
      </c>
      <c r="C25" s="21">
        <v>2</v>
      </c>
      <c r="D25" s="21">
        <v>2</v>
      </c>
      <c r="E25" s="21">
        <v>2</v>
      </c>
      <c r="F25" s="21">
        <v>2</v>
      </c>
      <c r="G25" s="21">
        <v>2</v>
      </c>
      <c r="H25" s="21">
        <v>2</v>
      </c>
      <c r="I25" s="21">
        <v>2</v>
      </c>
      <c r="J25" s="21">
        <v>2</v>
      </c>
      <c r="K25" s="1" t="s">
        <v>1</v>
      </c>
      <c r="L25" s="6"/>
      <c r="P25" s="3"/>
      <c r="AL25" t="s">
        <v>1487</v>
      </c>
      <c r="AX25" s="3" t="s">
        <v>4</v>
      </c>
      <c r="BD25" s="3" t="s">
        <v>56</v>
      </c>
    </row>
    <row r="26" spans="1:73" x14ac:dyDescent="0.2">
      <c r="A26" t="s">
        <v>987</v>
      </c>
      <c r="C26" s="21">
        <v>3</v>
      </c>
      <c r="D26" s="21">
        <v>3</v>
      </c>
      <c r="E26" s="21">
        <v>3</v>
      </c>
      <c r="F26" s="21">
        <v>3</v>
      </c>
      <c r="G26" s="21">
        <v>3</v>
      </c>
      <c r="H26" s="21">
        <v>3</v>
      </c>
      <c r="I26" s="21">
        <v>3</v>
      </c>
      <c r="J26" s="21">
        <v>3</v>
      </c>
      <c r="K26" s="1" t="s">
        <v>1</v>
      </c>
      <c r="L26" s="6"/>
      <c r="P26" s="3"/>
    </row>
    <row r="27" spans="1:73" x14ac:dyDescent="0.2">
      <c r="A27" t="s">
        <v>56</v>
      </c>
      <c r="B27" t="s">
        <v>11</v>
      </c>
      <c r="C27" s="21">
        <v>4</v>
      </c>
      <c r="D27" s="21">
        <v>4</v>
      </c>
      <c r="E27" s="21">
        <v>4</v>
      </c>
      <c r="F27" s="21">
        <v>4</v>
      </c>
      <c r="G27" s="21">
        <v>4</v>
      </c>
      <c r="H27" s="21">
        <v>4</v>
      </c>
      <c r="I27" s="21">
        <v>4</v>
      </c>
      <c r="J27" s="21">
        <v>4</v>
      </c>
      <c r="K27" s="1" t="s">
        <v>1</v>
      </c>
      <c r="L27" s="6"/>
      <c r="P27" s="3"/>
      <c r="BI27" s="3" t="s">
        <v>57</v>
      </c>
    </row>
    <row r="28" spans="1:73" x14ac:dyDescent="0.2">
      <c r="A28" s="5" t="s">
        <v>1388</v>
      </c>
      <c r="B28" t="s">
        <v>11</v>
      </c>
      <c r="C28" s="21">
        <v>16</v>
      </c>
      <c r="D28" s="21">
        <v>16</v>
      </c>
      <c r="E28" s="21">
        <v>16</v>
      </c>
      <c r="F28" s="21">
        <v>16</v>
      </c>
      <c r="G28" s="21">
        <v>14</v>
      </c>
      <c r="H28" s="21">
        <v>9</v>
      </c>
      <c r="I28" s="21">
        <v>6</v>
      </c>
      <c r="J28" s="21">
        <v>6</v>
      </c>
      <c r="K28" s="1" t="s">
        <v>1</v>
      </c>
      <c r="L28" s="6"/>
      <c r="BL28" s="3" t="s">
        <v>58</v>
      </c>
    </row>
    <row r="29" spans="1:73" x14ac:dyDescent="0.2">
      <c r="A29" s="5" t="s">
        <v>57</v>
      </c>
      <c r="B29" t="s">
        <v>11</v>
      </c>
      <c r="C29" s="21">
        <v>1</v>
      </c>
      <c r="D29" s="21">
        <v>1</v>
      </c>
      <c r="E29" s="21">
        <v>1</v>
      </c>
      <c r="F29" s="21">
        <v>1</v>
      </c>
      <c r="G29" s="21">
        <v>1</v>
      </c>
      <c r="H29" s="21">
        <v>1</v>
      </c>
      <c r="I29" s="21">
        <v>1</v>
      </c>
      <c r="J29" s="21">
        <v>1</v>
      </c>
      <c r="K29" s="1" t="s">
        <v>1</v>
      </c>
      <c r="L29" s="6"/>
      <c r="BO29" s="3" t="s">
        <v>59</v>
      </c>
    </row>
    <row r="30" spans="1:73" x14ac:dyDescent="0.2">
      <c r="A30" s="5" t="s">
        <v>1488</v>
      </c>
      <c r="C30" s="21"/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2</v>
      </c>
      <c r="J30" s="21">
        <v>1</v>
      </c>
      <c r="K30" s="1" t="s">
        <v>1</v>
      </c>
      <c r="L30" s="6"/>
      <c r="O30" s="3" t="s">
        <v>1488</v>
      </c>
      <c r="BJ30" s="3" t="s">
        <v>1488</v>
      </c>
      <c r="BO30" s="3"/>
    </row>
    <row r="31" spans="1:73" x14ac:dyDescent="0.2">
      <c r="A31" s="5" t="s">
        <v>58</v>
      </c>
      <c r="B31" t="s">
        <v>11</v>
      </c>
      <c r="C31" s="21">
        <v>1</v>
      </c>
      <c r="D31" s="21">
        <v>1</v>
      </c>
      <c r="E31" s="21">
        <v>1</v>
      </c>
      <c r="F31" s="21">
        <v>1</v>
      </c>
      <c r="G31" s="21">
        <v>1</v>
      </c>
      <c r="H31" s="21">
        <v>1</v>
      </c>
      <c r="I31" s="21">
        <v>1</v>
      </c>
      <c r="J31" s="21">
        <v>1</v>
      </c>
      <c r="K31" s="1" t="s">
        <v>1</v>
      </c>
      <c r="L31" s="6"/>
    </row>
    <row r="32" spans="1:73" x14ac:dyDescent="0.2">
      <c r="A32" s="5" t="s">
        <v>59</v>
      </c>
      <c r="B32" t="s">
        <v>11</v>
      </c>
      <c r="C32" s="21">
        <v>1</v>
      </c>
      <c r="D32" s="21">
        <v>1</v>
      </c>
      <c r="E32" s="21">
        <v>1</v>
      </c>
      <c r="F32" s="21">
        <v>1</v>
      </c>
      <c r="G32" s="21">
        <v>1</v>
      </c>
      <c r="H32" s="21">
        <v>2</v>
      </c>
      <c r="I32" s="21">
        <v>2</v>
      </c>
      <c r="J32" s="21">
        <v>2</v>
      </c>
      <c r="K32" s="1" t="s">
        <v>1</v>
      </c>
      <c r="L32" s="6"/>
      <c r="BU32" s="3" t="s">
        <v>61</v>
      </c>
    </row>
    <row r="33" spans="1:152" x14ac:dyDescent="0.2">
      <c r="A33" s="5" t="s">
        <v>1489</v>
      </c>
      <c r="C33" s="21">
        <v>0</v>
      </c>
      <c r="D33" s="21">
        <v>0</v>
      </c>
      <c r="E33" s="21">
        <v>0</v>
      </c>
      <c r="F33" s="21">
        <v>5</v>
      </c>
      <c r="G33" s="21">
        <v>5</v>
      </c>
      <c r="H33" s="21">
        <v>5</v>
      </c>
      <c r="I33" s="21">
        <v>5</v>
      </c>
      <c r="J33" s="21">
        <v>5</v>
      </c>
      <c r="K33" s="1" t="s">
        <v>1</v>
      </c>
      <c r="L33" s="6"/>
      <c r="BR33" s="3"/>
      <c r="BS33" s="3" t="s">
        <v>1489</v>
      </c>
      <c r="BX33" s="3" t="s">
        <v>63</v>
      </c>
    </row>
    <row r="34" spans="1:152" x14ac:dyDescent="0.2">
      <c r="A34" s="5" t="s">
        <v>61</v>
      </c>
      <c r="B34" t="s">
        <v>11</v>
      </c>
      <c r="C34" s="21">
        <v>4</v>
      </c>
      <c r="D34" s="21">
        <v>4</v>
      </c>
      <c r="E34" s="21">
        <v>4</v>
      </c>
      <c r="F34" s="21">
        <v>5</v>
      </c>
      <c r="G34" s="21">
        <v>5</v>
      </c>
      <c r="H34" s="21">
        <v>5</v>
      </c>
      <c r="I34" s="21">
        <v>5</v>
      </c>
      <c r="J34" s="21">
        <v>5</v>
      </c>
      <c r="K34" s="1" t="s">
        <v>1</v>
      </c>
      <c r="L34" s="6"/>
      <c r="CE34" s="3" t="s">
        <v>65</v>
      </c>
    </row>
    <row r="35" spans="1:152" x14ac:dyDescent="0.2">
      <c r="A35" s="5" t="s">
        <v>63</v>
      </c>
      <c r="B35" t="s">
        <v>11</v>
      </c>
      <c r="C35" s="21">
        <v>1</v>
      </c>
      <c r="D35" s="21">
        <v>1</v>
      </c>
      <c r="E35" s="21">
        <v>1</v>
      </c>
      <c r="F35" s="21">
        <v>1</v>
      </c>
      <c r="G35" s="21">
        <v>1</v>
      </c>
      <c r="H35" s="21">
        <v>1</v>
      </c>
      <c r="I35" s="21">
        <v>1</v>
      </c>
      <c r="J35" s="21">
        <v>1</v>
      </c>
      <c r="K35" s="1" t="s">
        <v>1</v>
      </c>
      <c r="L35" s="6"/>
      <c r="CH35" s="3" t="s">
        <v>67</v>
      </c>
    </row>
    <row r="36" spans="1:152" x14ac:dyDescent="0.2">
      <c r="A36" s="5" t="s">
        <v>1490</v>
      </c>
      <c r="C36" s="21"/>
      <c r="D36" s="21">
        <v>0</v>
      </c>
      <c r="E36" s="21">
        <v>0</v>
      </c>
      <c r="F36" s="21">
        <v>0</v>
      </c>
      <c r="G36" s="21">
        <v>1</v>
      </c>
      <c r="H36" s="21">
        <v>1</v>
      </c>
      <c r="I36" s="21">
        <v>1</v>
      </c>
      <c r="J36" s="21">
        <v>1</v>
      </c>
      <c r="K36" s="1" t="s">
        <v>1</v>
      </c>
      <c r="L36" s="6"/>
      <c r="BX36" s="3"/>
      <c r="BY36" s="3" t="s">
        <v>1490</v>
      </c>
      <c r="BZ36" s="3"/>
      <c r="CL36" s="3" t="s">
        <v>69</v>
      </c>
    </row>
    <row r="37" spans="1:152" x14ac:dyDescent="0.2">
      <c r="A37" s="5" t="s">
        <v>1491</v>
      </c>
      <c r="C37" s="21"/>
      <c r="D37" s="21">
        <v>0</v>
      </c>
      <c r="E37" s="21">
        <v>0</v>
      </c>
      <c r="F37" s="21">
        <v>0</v>
      </c>
      <c r="G37" s="21">
        <v>1</v>
      </c>
      <c r="H37" s="21">
        <v>0</v>
      </c>
      <c r="I37" s="21">
        <v>0</v>
      </c>
      <c r="J37" s="21">
        <v>0</v>
      </c>
      <c r="K37" s="1" t="s">
        <v>1</v>
      </c>
      <c r="L37" s="6"/>
      <c r="BT37" s="3" t="s">
        <v>7</v>
      </c>
      <c r="BX37" s="3"/>
      <c r="BY37" s="3"/>
      <c r="BZ37" s="3" t="s">
        <v>1491</v>
      </c>
      <c r="EV37" s="3" t="s">
        <v>70</v>
      </c>
    </row>
    <row r="38" spans="1:152" x14ac:dyDescent="0.2">
      <c r="A38" s="5" t="s">
        <v>65</v>
      </c>
      <c r="B38" t="s">
        <v>11</v>
      </c>
      <c r="C38" s="21">
        <v>1</v>
      </c>
      <c r="D38" s="21">
        <v>1</v>
      </c>
      <c r="E38" s="21">
        <v>1</v>
      </c>
      <c r="F38" s="21">
        <v>1</v>
      </c>
      <c r="G38" s="21">
        <v>1</v>
      </c>
      <c r="H38" s="21">
        <v>1</v>
      </c>
      <c r="I38" s="21">
        <v>1</v>
      </c>
      <c r="J38" s="21">
        <v>1</v>
      </c>
      <c r="K38" s="1" t="s">
        <v>1</v>
      </c>
      <c r="L38" s="6"/>
      <c r="BT38" s="5" t="s">
        <v>71</v>
      </c>
      <c r="CO38" s="3" t="s">
        <v>72</v>
      </c>
    </row>
    <row r="39" spans="1:152" x14ac:dyDescent="0.2">
      <c r="A39" s="5" t="s">
        <v>67</v>
      </c>
      <c r="B39" t="s">
        <v>11</v>
      </c>
      <c r="C39" s="21">
        <v>1</v>
      </c>
      <c r="D39" s="21">
        <v>1</v>
      </c>
      <c r="E39" s="21">
        <v>1</v>
      </c>
      <c r="F39" s="21">
        <v>1</v>
      </c>
      <c r="G39" s="21">
        <v>1</v>
      </c>
      <c r="H39" s="21">
        <v>1</v>
      </c>
      <c r="I39" s="21">
        <v>1</v>
      </c>
      <c r="J39" s="21">
        <v>1</v>
      </c>
      <c r="K39" s="1" t="s">
        <v>1</v>
      </c>
      <c r="L39" s="6"/>
      <c r="BT39" s="5" t="s">
        <v>73</v>
      </c>
      <c r="CR39" s="3" t="s">
        <v>74</v>
      </c>
    </row>
    <row r="40" spans="1:152" x14ac:dyDescent="0.2">
      <c r="A40" s="5" t="s">
        <v>69</v>
      </c>
      <c r="B40" t="s">
        <v>11</v>
      </c>
      <c r="C40" s="21">
        <v>1</v>
      </c>
      <c r="D40" s="21">
        <v>1</v>
      </c>
      <c r="E40" s="21">
        <v>1</v>
      </c>
      <c r="F40" s="21">
        <v>1</v>
      </c>
      <c r="G40" s="21">
        <v>1</v>
      </c>
      <c r="H40" s="21">
        <v>1</v>
      </c>
      <c r="I40" s="21">
        <v>1</v>
      </c>
      <c r="J40" s="21">
        <v>1</v>
      </c>
      <c r="K40" s="1" t="s">
        <v>1</v>
      </c>
      <c r="L40" s="6"/>
      <c r="BT40" s="5" t="s">
        <v>75</v>
      </c>
    </row>
    <row r="41" spans="1:152" x14ac:dyDescent="0.2">
      <c r="A41" s="5" t="s">
        <v>1492</v>
      </c>
      <c r="C41" s="21"/>
      <c r="D41" s="21">
        <v>0</v>
      </c>
      <c r="E41" s="21">
        <v>0</v>
      </c>
      <c r="F41" s="21">
        <v>0</v>
      </c>
      <c r="G41" s="21">
        <v>1</v>
      </c>
      <c r="H41" s="21">
        <v>1</v>
      </c>
      <c r="I41" s="21">
        <v>1</v>
      </c>
      <c r="J41" s="21">
        <v>1</v>
      </c>
      <c r="K41" s="1" t="s">
        <v>1</v>
      </c>
      <c r="L41" s="6"/>
      <c r="BT41" s="5" t="s">
        <v>77</v>
      </c>
      <c r="CB41" s="3" t="s">
        <v>8</v>
      </c>
      <c r="CL41" s="3"/>
      <c r="CM41" s="3" t="s">
        <v>1492</v>
      </c>
      <c r="CU41" s="3" t="s">
        <v>76</v>
      </c>
      <c r="CX41" s="3" t="s">
        <v>78</v>
      </c>
    </row>
    <row r="42" spans="1:152" x14ac:dyDescent="0.2">
      <c r="A42" s="5" t="s">
        <v>70</v>
      </c>
      <c r="B42" t="s">
        <v>11</v>
      </c>
      <c r="C42" s="21">
        <v>0</v>
      </c>
      <c r="D42" s="21">
        <v>2</v>
      </c>
      <c r="E42" s="21">
        <v>2</v>
      </c>
      <c r="F42" s="21">
        <v>2</v>
      </c>
      <c r="G42" s="21">
        <v>2</v>
      </c>
      <c r="H42" s="21">
        <v>2</v>
      </c>
      <c r="I42" s="21">
        <v>2</v>
      </c>
      <c r="J42" s="21">
        <v>2</v>
      </c>
      <c r="K42" s="1" t="s">
        <v>1</v>
      </c>
      <c r="L42" s="6"/>
      <c r="BT42" s="5" t="s">
        <v>79</v>
      </c>
      <c r="CB42" s="5" t="s">
        <v>80</v>
      </c>
    </row>
    <row r="43" spans="1:152" s="33" customFormat="1" x14ac:dyDescent="0.2">
      <c r="A43" s="5" t="s">
        <v>4</v>
      </c>
      <c r="B43" s="33" t="s">
        <v>11</v>
      </c>
      <c r="C43" s="21">
        <v>9</v>
      </c>
      <c r="D43" s="21">
        <v>9</v>
      </c>
      <c r="E43" s="21">
        <v>9</v>
      </c>
      <c r="F43" s="21">
        <v>9</v>
      </c>
      <c r="G43" s="21">
        <v>9</v>
      </c>
      <c r="H43" s="21">
        <v>9</v>
      </c>
      <c r="I43" s="21">
        <v>9</v>
      </c>
      <c r="J43" s="21">
        <v>9</v>
      </c>
      <c r="K43" s="1" t="s">
        <v>1</v>
      </c>
      <c r="L43" s="35"/>
      <c r="CB43" s="5" t="s">
        <v>82</v>
      </c>
      <c r="DA43" s="3" t="s">
        <v>81</v>
      </c>
    </row>
    <row r="44" spans="1:152" s="33" customFormat="1" x14ac:dyDescent="0.2">
      <c r="A44" s="5" t="s">
        <v>72</v>
      </c>
      <c r="B44" s="33" t="s">
        <v>11</v>
      </c>
      <c r="C44" s="21">
        <v>1</v>
      </c>
      <c r="D44" s="21">
        <v>1</v>
      </c>
      <c r="E44" s="21">
        <v>1</v>
      </c>
      <c r="F44" s="21">
        <v>1</v>
      </c>
      <c r="G44" s="21">
        <v>1</v>
      </c>
      <c r="H44" s="21">
        <v>1</v>
      </c>
      <c r="I44" s="21">
        <v>1</v>
      </c>
      <c r="J44" s="21">
        <v>1</v>
      </c>
      <c r="K44" s="1" t="s">
        <v>1</v>
      </c>
      <c r="L44" s="35"/>
      <c r="T44" s="3"/>
      <c r="CB44" s="5" t="s">
        <v>84</v>
      </c>
      <c r="DD44" s="3" t="s">
        <v>83</v>
      </c>
    </row>
    <row r="45" spans="1:152" s="33" customFormat="1" x14ac:dyDescent="0.2">
      <c r="A45" s="5" t="s">
        <v>74</v>
      </c>
      <c r="B45" s="33" t="s">
        <v>11</v>
      </c>
      <c r="C45" s="21">
        <v>1</v>
      </c>
      <c r="D45" s="21">
        <v>1</v>
      </c>
      <c r="E45" s="21">
        <v>1</v>
      </c>
      <c r="F45" s="21">
        <v>1</v>
      </c>
      <c r="G45" s="21">
        <v>1</v>
      </c>
      <c r="H45" s="21">
        <v>1</v>
      </c>
      <c r="I45" s="21">
        <v>1</v>
      </c>
      <c r="J45" s="21">
        <v>1</v>
      </c>
      <c r="K45" s="1" t="s">
        <v>1</v>
      </c>
      <c r="L45" s="35"/>
      <c r="T45" s="3"/>
      <c r="CJ45" s="3" t="s">
        <v>1041</v>
      </c>
    </row>
    <row r="46" spans="1:152" s="33" customFormat="1" x14ac:dyDescent="0.2">
      <c r="A46" s="5" t="s">
        <v>76</v>
      </c>
      <c r="B46" s="33" t="s">
        <v>11</v>
      </c>
      <c r="C46" s="21">
        <v>1</v>
      </c>
      <c r="D46" s="21">
        <v>1</v>
      </c>
      <c r="E46" s="21">
        <v>1</v>
      </c>
      <c r="F46" s="21">
        <v>1</v>
      </c>
      <c r="G46" s="21">
        <v>1</v>
      </c>
      <c r="H46" s="21">
        <v>1</v>
      </c>
      <c r="I46" s="21">
        <v>1</v>
      </c>
      <c r="J46" s="21">
        <v>1</v>
      </c>
      <c r="K46" s="1" t="s">
        <v>1</v>
      </c>
      <c r="L46" s="35"/>
      <c r="T46" s="3"/>
      <c r="CJ46" s="5" t="s">
        <v>86</v>
      </c>
      <c r="DH46" s="3" t="s">
        <v>85</v>
      </c>
    </row>
    <row r="47" spans="1:152" s="33" customFormat="1" x14ac:dyDescent="0.2">
      <c r="A47" s="5" t="s">
        <v>78</v>
      </c>
      <c r="B47" s="33" t="s">
        <v>11</v>
      </c>
      <c r="C47" s="21">
        <v>1</v>
      </c>
      <c r="D47" s="21">
        <v>1</v>
      </c>
      <c r="E47" s="21">
        <v>1</v>
      </c>
      <c r="F47" s="21">
        <v>1</v>
      </c>
      <c r="G47" s="21">
        <v>1</v>
      </c>
      <c r="H47" s="21">
        <v>1</v>
      </c>
      <c r="I47" s="21">
        <v>1</v>
      </c>
      <c r="J47" s="21">
        <v>1</v>
      </c>
      <c r="K47" s="1" t="s">
        <v>1</v>
      </c>
      <c r="L47" s="35"/>
      <c r="T47" s="3"/>
      <c r="CJ47" s="5" t="s">
        <v>88</v>
      </c>
      <c r="DK47" s="3" t="s">
        <v>87</v>
      </c>
    </row>
    <row r="48" spans="1:152" s="33" customFormat="1" x14ac:dyDescent="0.2">
      <c r="A48" s="5" t="s">
        <v>81</v>
      </c>
      <c r="B48" s="33" t="s">
        <v>11</v>
      </c>
      <c r="C48" s="21">
        <v>1</v>
      </c>
      <c r="D48" s="21">
        <v>1</v>
      </c>
      <c r="E48" s="21">
        <v>1</v>
      </c>
      <c r="F48" s="21">
        <v>1</v>
      </c>
      <c r="G48" s="21">
        <v>1</v>
      </c>
      <c r="H48" s="21">
        <v>1</v>
      </c>
      <c r="I48" s="21">
        <v>1</v>
      </c>
      <c r="J48" s="21">
        <v>1</v>
      </c>
      <c r="K48" s="1" t="s">
        <v>1</v>
      </c>
      <c r="L48" s="35"/>
      <c r="T48" s="3"/>
      <c r="DN48" s="3" t="s">
        <v>89</v>
      </c>
    </row>
    <row r="49" spans="1:156" s="33" customFormat="1" x14ac:dyDescent="0.2">
      <c r="A49" s="5" t="s">
        <v>83</v>
      </c>
      <c r="B49" s="33" t="s">
        <v>11</v>
      </c>
      <c r="C49" s="21">
        <v>1</v>
      </c>
      <c r="D49" s="21">
        <v>1</v>
      </c>
      <c r="E49" s="21">
        <v>1</v>
      </c>
      <c r="F49" s="21">
        <v>1</v>
      </c>
      <c r="G49" s="21">
        <v>1</v>
      </c>
      <c r="H49" s="21">
        <v>1</v>
      </c>
      <c r="I49" s="21">
        <v>1</v>
      </c>
      <c r="J49" s="21">
        <v>1</v>
      </c>
      <c r="K49" s="1" t="s">
        <v>1</v>
      </c>
      <c r="L49" s="35"/>
      <c r="T49" s="3"/>
    </row>
    <row r="50" spans="1:156" s="33" customFormat="1" x14ac:dyDescent="0.2">
      <c r="A50" s="5" t="s">
        <v>5</v>
      </c>
      <c r="B50" s="33" t="s">
        <v>11</v>
      </c>
      <c r="C50" s="21">
        <v>6</v>
      </c>
      <c r="D50" s="21">
        <v>1</v>
      </c>
      <c r="E50" s="21">
        <v>1</v>
      </c>
      <c r="F50" s="21">
        <v>1</v>
      </c>
      <c r="G50" s="21">
        <v>0</v>
      </c>
      <c r="H50" s="21">
        <v>0</v>
      </c>
      <c r="I50" s="21">
        <v>0</v>
      </c>
      <c r="J50" s="21">
        <v>0</v>
      </c>
      <c r="K50" s="1" t="s">
        <v>1</v>
      </c>
      <c r="L50" s="35"/>
      <c r="BF50" s="3" t="s">
        <v>940</v>
      </c>
      <c r="DQ50" s="3" t="s">
        <v>1029</v>
      </c>
    </row>
    <row r="51" spans="1:156" s="33" customFormat="1" x14ac:dyDescent="0.2">
      <c r="A51" s="5" t="s">
        <v>85</v>
      </c>
      <c r="B51" s="33" t="s">
        <v>11</v>
      </c>
      <c r="C51" s="21">
        <v>3</v>
      </c>
      <c r="D51" s="21">
        <v>1</v>
      </c>
      <c r="E51" s="21">
        <v>1</v>
      </c>
      <c r="F51" s="21">
        <v>3</v>
      </c>
      <c r="G51" s="21">
        <v>3</v>
      </c>
      <c r="H51" s="21">
        <v>3</v>
      </c>
      <c r="I51" s="21">
        <v>3</v>
      </c>
      <c r="J51" s="21">
        <v>3</v>
      </c>
      <c r="K51" s="1" t="s">
        <v>1</v>
      </c>
      <c r="L51" s="35"/>
      <c r="BF51" t="s">
        <v>60</v>
      </c>
      <c r="DO51" s="3" t="s">
        <v>1493</v>
      </c>
      <c r="DT51" s="3" t="s">
        <v>1031</v>
      </c>
    </row>
    <row r="52" spans="1:156" s="33" customFormat="1" x14ac:dyDescent="0.2">
      <c r="A52" s="5" t="s">
        <v>87</v>
      </c>
      <c r="B52" s="33" t="s">
        <v>11</v>
      </c>
      <c r="C52" s="21">
        <v>2</v>
      </c>
      <c r="D52" s="21">
        <v>3</v>
      </c>
      <c r="E52" s="21">
        <v>3</v>
      </c>
      <c r="F52" s="21">
        <v>3</v>
      </c>
      <c r="G52" s="21">
        <v>3</v>
      </c>
      <c r="H52" s="21">
        <v>3</v>
      </c>
      <c r="I52" s="21">
        <v>3</v>
      </c>
      <c r="J52" s="21">
        <v>3</v>
      </c>
      <c r="K52" s="1" t="s">
        <v>1</v>
      </c>
      <c r="L52" s="35"/>
      <c r="BF52" t="s">
        <v>62</v>
      </c>
      <c r="EZ52" s="3" t="s">
        <v>1494</v>
      </c>
    </row>
    <row r="53" spans="1:156" s="33" customFormat="1" x14ac:dyDescent="0.2">
      <c r="A53" s="5" t="s">
        <v>1493</v>
      </c>
      <c r="C53" s="21">
        <v>0</v>
      </c>
      <c r="D53" s="21">
        <v>0</v>
      </c>
      <c r="E53" s="21">
        <v>0</v>
      </c>
      <c r="F53" s="21">
        <v>1</v>
      </c>
      <c r="G53" s="21">
        <v>1</v>
      </c>
      <c r="H53" s="21">
        <v>1</v>
      </c>
      <c r="I53" s="21">
        <v>1</v>
      </c>
      <c r="J53" s="21">
        <v>1</v>
      </c>
      <c r="K53" s="1" t="s">
        <v>1</v>
      </c>
      <c r="L53" s="35"/>
      <c r="BF53" t="s">
        <v>64</v>
      </c>
      <c r="CJ53" s="5"/>
      <c r="DK53" s="3"/>
      <c r="DP53" s="3" t="s">
        <v>1495</v>
      </c>
    </row>
    <row r="54" spans="1:156" s="33" customFormat="1" x14ac:dyDescent="0.2">
      <c r="A54" s="5" t="s">
        <v>89</v>
      </c>
      <c r="B54" s="33" t="s">
        <v>11</v>
      </c>
      <c r="C54" s="21">
        <v>1</v>
      </c>
      <c r="D54" s="21">
        <v>1</v>
      </c>
      <c r="E54" s="21">
        <v>1</v>
      </c>
      <c r="F54" s="21">
        <v>1</v>
      </c>
      <c r="G54" s="21">
        <v>1</v>
      </c>
      <c r="H54" s="21">
        <v>1</v>
      </c>
      <c r="I54" s="21">
        <v>1</v>
      </c>
      <c r="J54" s="21">
        <v>1</v>
      </c>
      <c r="K54" s="1" t="s">
        <v>1</v>
      </c>
      <c r="L54" s="35"/>
      <c r="BF54" t="s">
        <v>66</v>
      </c>
      <c r="DW54" s="3" t="s">
        <v>91</v>
      </c>
    </row>
    <row r="55" spans="1:156" s="33" customFormat="1" x14ac:dyDescent="0.2">
      <c r="A55" s="5" t="s">
        <v>1496</v>
      </c>
      <c r="C55" s="21">
        <v>0</v>
      </c>
      <c r="D55" s="21">
        <v>0</v>
      </c>
      <c r="E55" s="21">
        <v>0</v>
      </c>
      <c r="F55" s="21">
        <v>1</v>
      </c>
      <c r="G55" s="21">
        <v>1</v>
      </c>
      <c r="H55" s="21">
        <v>1</v>
      </c>
      <c r="I55" s="21">
        <v>1</v>
      </c>
      <c r="J55" s="21">
        <v>1</v>
      </c>
      <c r="K55" s="1" t="s">
        <v>1</v>
      </c>
      <c r="L55" s="35"/>
      <c r="BF55" t="s">
        <v>68</v>
      </c>
      <c r="DN55" s="3"/>
      <c r="DZ55" s="3" t="s">
        <v>92</v>
      </c>
    </row>
    <row r="56" spans="1:156" x14ac:dyDescent="0.2">
      <c r="A56" s="5" t="s">
        <v>1497</v>
      </c>
      <c r="B56" s="11" t="s">
        <v>11</v>
      </c>
      <c r="C56" s="21">
        <v>8</v>
      </c>
      <c r="D56" s="21">
        <v>8</v>
      </c>
      <c r="E56" s="21">
        <v>8</v>
      </c>
      <c r="F56" s="21">
        <v>8</v>
      </c>
      <c r="G56" s="21">
        <v>8</v>
      </c>
      <c r="H56" s="21">
        <v>8</v>
      </c>
      <c r="I56" s="21">
        <v>8</v>
      </c>
      <c r="J56" s="21">
        <v>8</v>
      </c>
      <c r="K56" s="1" t="s">
        <v>1</v>
      </c>
      <c r="L56" s="6"/>
      <c r="EA56" s="3" t="s">
        <v>93</v>
      </c>
    </row>
    <row r="57" spans="1:156" x14ac:dyDescent="0.2">
      <c r="A57" s="5" t="s">
        <v>1029</v>
      </c>
      <c r="B57" s="11" t="s">
        <v>11</v>
      </c>
      <c r="C57" s="21">
        <v>2</v>
      </c>
      <c r="D57" s="21">
        <v>2</v>
      </c>
      <c r="E57" s="21">
        <v>4</v>
      </c>
      <c r="F57" s="21">
        <v>2</v>
      </c>
      <c r="G57" s="21">
        <v>2</v>
      </c>
      <c r="H57" s="21">
        <v>2</v>
      </c>
      <c r="I57" s="21">
        <v>2</v>
      </c>
      <c r="J57" s="21">
        <v>2</v>
      </c>
      <c r="K57" s="1" t="s">
        <v>1</v>
      </c>
      <c r="L57" s="6"/>
      <c r="ED57" s="3" t="s">
        <v>94</v>
      </c>
    </row>
    <row r="58" spans="1:156" x14ac:dyDescent="0.2">
      <c r="A58" s="5" t="s">
        <v>1498</v>
      </c>
      <c r="B58" s="11"/>
      <c r="C58" s="21"/>
      <c r="D58" s="21">
        <v>0</v>
      </c>
      <c r="E58" s="21">
        <v>0</v>
      </c>
      <c r="F58" s="21">
        <v>0</v>
      </c>
      <c r="G58" s="21">
        <v>1</v>
      </c>
      <c r="H58" s="21">
        <v>1</v>
      </c>
      <c r="I58" s="21">
        <v>1</v>
      </c>
      <c r="J58" s="21">
        <v>1</v>
      </c>
      <c r="K58" s="1" t="s">
        <v>1</v>
      </c>
      <c r="L58" s="6"/>
      <c r="DQ58" s="3"/>
      <c r="DR58" s="3" t="s">
        <v>1499</v>
      </c>
    </row>
    <row r="59" spans="1:156" x14ac:dyDescent="0.2">
      <c r="A59" s="5" t="s">
        <v>1031</v>
      </c>
      <c r="B59" s="11" t="s">
        <v>11</v>
      </c>
      <c r="C59" s="21">
        <v>2</v>
      </c>
      <c r="D59" s="21">
        <v>3</v>
      </c>
      <c r="E59" s="21">
        <v>4</v>
      </c>
      <c r="F59" s="21">
        <v>3</v>
      </c>
      <c r="G59" s="21">
        <v>5</v>
      </c>
      <c r="H59" s="21">
        <v>4</v>
      </c>
      <c r="I59" s="21">
        <v>4</v>
      </c>
      <c r="J59" s="21">
        <v>4</v>
      </c>
      <c r="K59" s="1" t="s">
        <v>1</v>
      </c>
      <c r="L59" s="6"/>
      <c r="EG59" s="3" t="s">
        <v>96</v>
      </c>
    </row>
    <row r="60" spans="1:156" x14ac:dyDescent="0.2">
      <c r="A60" s="5" t="s">
        <v>1494</v>
      </c>
      <c r="B60" s="11" t="s">
        <v>11</v>
      </c>
      <c r="C60" s="21">
        <v>0</v>
      </c>
      <c r="D60" s="21">
        <v>1</v>
      </c>
      <c r="E60" s="21">
        <v>1</v>
      </c>
      <c r="F60" s="21">
        <v>1</v>
      </c>
      <c r="G60" s="21">
        <v>1</v>
      </c>
      <c r="H60" s="21">
        <v>1</v>
      </c>
      <c r="I60" s="21">
        <v>1</v>
      </c>
      <c r="J60" s="21">
        <v>1</v>
      </c>
      <c r="K60" s="1" t="s">
        <v>1</v>
      </c>
      <c r="L60" s="6"/>
      <c r="EJ60" s="3" t="s">
        <v>97</v>
      </c>
    </row>
    <row r="61" spans="1:156" x14ac:dyDescent="0.2">
      <c r="A61" s="5" t="s">
        <v>1500</v>
      </c>
      <c r="B61" s="11"/>
      <c r="C61" s="21"/>
      <c r="D61" s="21">
        <v>0</v>
      </c>
      <c r="E61" s="21">
        <v>0</v>
      </c>
      <c r="F61" s="21">
        <v>0</v>
      </c>
      <c r="G61" s="21">
        <v>1</v>
      </c>
      <c r="H61" s="21">
        <v>1</v>
      </c>
      <c r="I61" s="21">
        <v>1</v>
      </c>
      <c r="J61" s="21">
        <v>1</v>
      </c>
      <c r="K61" s="1" t="s">
        <v>1</v>
      </c>
      <c r="L61" s="6"/>
      <c r="EM61" s="3" t="s">
        <v>98</v>
      </c>
      <c r="EX61" s="3" t="s">
        <v>1501</v>
      </c>
    </row>
    <row r="62" spans="1:156" x14ac:dyDescent="0.2">
      <c r="A62" t="s">
        <v>8</v>
      </c>
      <c r="B62" t="s">
        <v>90</v>
      </c>
      <c r="C62" s="21">
        <v>5</v>
      </c>
      <c r="D62" s="21">
        <v>5</v>
      </c>
      <c r="E62" s="21">
        <v>5</v>
      </c>
      <c r="F62" s="21">
        <v>3</v>
      </c>
      <c r="G62" s="21">
        <v>2</v>
      </c>
      <c r="H62" s="21">
        <v>1</v>
      </c>
      <c r="I62" s="21">
        <v>1</v>
      </c>
      <c r="J62" s="21">
        <v>1</v>
      </c>
      <c r="K62" s="1" t="s">
        <v>1</v>
      </c>
      <c r="EP62" s="3" t="s">
        <v>99</v>
      </c>
    </row>
    <row r="63" spans="1:156" x14ac:dyDescent="0.2">
      <c r="A63" t="s">
        <v>91</v>
      </c>
      <c r="B63" t="s">
        <v>11</v>
      </c>
      <c r="C63" s="21">
        <v>1</v>
      </c>
      <c r="D63" s="21">
        <v>1</v>
      </c>
      <c r="E63" s="21">
        <v>1</v>
      </c>
      <c r="F63" s="21">
        <v>1</v>
      </c>
      <c r="G63" s="21">
        <v>1</v>
      </c>
      <c r="H63" s="21">
        <v>1</v>
      </c>
      <c r="I63" s="21">
        <v>1</v>
      </c>
      <c r="J63" s="21">
        <v>1</v>
      </c>
      <c r="K63" s="1" t="s">
        <v>1</v>
      </c>
      <c r="Z63" s="3"/>
      <c r="CB63" s="3"/>
      <c r="ES63" s="3" t="s">
        <v>1053</v>
      </c>
    </row>
    <row r="64" spans="1:156" x14ac:dyDescent="0.2">
      <c r="A64" t="s">
        <v>92</v>
      </c>
      <c r="B64" t="s">
        <v>11</v>
      </c>
      <c r="C64" s="21">
        <v>1</v>
      </c>
      <c r="D64" s="21">
        <v>1</v>
      </c>
      <c r="E64" s="21">
        <v>1</v>
      </c>
      <c r="F64" s="21">
        <v>1</v>
      </c>
      <c r="G64" s="21">
        <v>1</v>
      </c>
      <c r="H64" s="21">
        <v>1</v>
      </c>
      <c r="I64" s="21">
        <v>1</v>
      </c>
      <c r="J64" s="21">
        <v>1</v>
      </c>
      <c r="K64" s="1" t="s">
        <v>1</v>
      </c>
      <c r="Z64" s="3"/>
      <c r="CB64" s="3"/>
    </row>
    <row r="65" spans="1:136" x14ac:dyDescent="0.2">
      <c r="A65" t="s">
        <v>1502</v>
      </c>
      <c r="C65" s="21"/>
      <c r="D65" s="21">
        <v>0</v>
      </c>
      <c r="E65" s="21">
        <v>0</v>
      </c>
      <c r="F65" s="21">
        <v>0</v>
      </c>
      <c r="G65" s="21">
        <v>0</v>
      </c>
      <c r="H65" s="21">
        <v>0</v>
      </c>
      <c r="I65" s="21">
        <v>1</v>
      </c>
      <c r="J65" s="21">
        <v>1</v>
      </c>
      <c r="K65" s="1" t="s">
        <v>1</v>
      </c>
      <c r="Z65" s="3"/>
      <c r="CB65" s="3"/>
      <c r="EC65" s="3" t="s">
        <v>1502</v>
      </c>
    </row>
    <row r="66" spans="1:136" x14ac:dyDescent="0.2">
      <c r="A66" t="s">
        <v>1503</v>
      </c>
      <c r="C66" s="21"/>
      <c r="D66" s="21">
        <v>0</v>
      </c>
      <c r="E66" s="21">
        <v>0</v>
      </c>
      <c r="F66" s="21">
        <v>0</v>
      </c>
      <c r="G66" s="21">
        <v>1</v>
      </c>
      <c r="H66" s="21">
        <v>1</v>
      </c>
      <c r="I66" s="21">
        <v>1</v>
      </c>
      <c r="J66" s="21">
        <v>1</v>
      </c>
      <c r="K66" s="1" t="s">
        <v>1</v>
      </c>
      <c r="Z66" s="3"/>
      <c r="CB66" s="3"/>
      <c r="DY66" s="3" t="s">
        <v>1504</v>
      </c>
      <c r="DZ66" s="3"/>
    </row>
    <row r="67" spans="1:136" x14ac:dyDescent="0.2">
      <c r="A67" t="s">
        <v>93</v>
      </c>
      <c r="B67" t="s">
        <v>11</v>
      </c>
      <c r="C67" s="21">
        <v>1</v>
      </c>
      <c r="D67" s="21">
        <v>1</v>
      </c>
      <c r="E67" s="21">
        <v>1</v>
      </c>
      <c r="F67" s="21">
        <v>1</v>
      </c>
      <c r="G67" s="21">
        <v>1</v>
      </c>
      <c r="H67" s="21">
        <v>1</v>
      </c>
      <c r="I67" s="21">
        <v>1</v>
      </c>
      <c r="J67" s="21">
        <v>1</v>
      </c>
      <c r="K67" s="1" t="s">
        <v>1</v>
      </c>
      <c r="Z67" s="3"/>
      <c r="CB67" s="3"/>
    </row>
    <row r="68" spans="1:136" x14ac:dyDescent="0.2">
      <c r="A68" t="s">
        <v>94</v>
      </c>
      <c r="B68" t="s">
        <v>11</v>
      </c>
      <c r="C68" s="21">
        <v>1</v>
      </c>
      <c r="D68" s="21">
        <v>1</v>
      </c>
      <c r="E68" s="21">
        <v>1</v>
      </c>
      <c r="F68" s="21">
        <v>1</v>
      </c>
      <c r="G68" s="21">
        <v>1</v>
      </c>
      <c r="H68" s="21">
        <v>1</v>
      </c>
      <c r="I68" s="21">
        <v>1</v>
      </c>
      <c r="J68" s="21">
        <v>1</v>
      </c>
      <c r="K68" s="1" t="s">
        <v>1</v>
      </c>
      <c r="Z68" s="3"/>
      <c r="CB68" s="3"/>
    </row>
    <row r="69" spans="1:136" x14ac:dyDescent="0.2">
      <c r="A69" t="s">
        <v>1505</v>
      </c>
      <c r="C69" s="21"/>
      <c r="D69" s="21">
        <v>0</v>
      </c>
      <c r="E69" s="21">
        <v>0</v>
      </c>
      <c r="F69" s="21">
        <v>0</v>
      </c>
      <c r="G69" s="21">
        <v>0</v>
      </c>
      <c r="H69" s="21">
        <v>4</v>
      </c>
      <c r="I69" s="21">
        <v>4</v>
      </c>
      <c r="J69" s="21">
        <v>4</v>
      </c>
      <c r="K69" s="1" t="s">
        <v>1</v>
      </c>
      <c r="Z69" s="3"/>
      <c r="CB69" s="3"/>
      <c r="EE69" s="3"/>
      <c r="EF69" s="3" t="s">
        <v>1505</v>
      </c>
    </row>
    <row r="70" spans="1:136" x14ac:dyDescent="0.2">
      <c r="A70" t="s">
        <v>1506</v>
      </c>
      <c r="C70" s="21"/>
      <c r="D70" s="21">
        <v>0</v>
      </c>
      <c r="E70" s="21">
        <v>0</v>
      </c>
      <c r="F70" s="21">
        <v>0</v>
      </c>
      <c r="G70" s="21">
        <v>2</v>
      </c>
      <c r="H70" s="21">
        <v>2</v>
      </c>
      <c r="I70" s="21">
        <v>2</v>
      </c>
      <c r="J70" s="21">
        <v>2</v>
      </c>
      <c r="K70" s="1" t="s">
        <v>1</v>
      </c>
      <c r="Z70" s="3"/>
      <c r="CB70" s="3"/>
      <c r="DX70" s="3" t="s">
        <v>1507</v>
      </c>
    </row>
    <row r="71" spans="1:136" x14ac:dyDescent="0.2">
      <c r="A71" t="s">
        <v>1041</v>
      </c>
      <c r="B71" t="s">
        <v>95</v>
      </c>
      <c r="C71" s="21">
        <v>5</v>
      </c>
      <c r="D71" s="21">
        <v>5</v>
      </c>
      <c r="E71" s="21">
        <v>3</v>
      </c>
      <c r="F71" s="21">
        <v>4</v>
      </c>
      <c r="G71" s="21">
        <v>4</v>
      </c>
      <c r="H71" s="21">
        <v>4</v>
      </c>
      <c r="I71" s="21">
        <v>5</v>
      </c>
      <c r="J71" s="21">
        <v>4</v>
      </c>
      <c r="K71" s="1" t="s">
        <v>1</v>
      </c>
      <c r="L71" s="6"/>
      <c r="CJ71" s="3"/>
    </row>
    <row r="72" spans="1:136" x14ac:dyDescent="0.2">
      <c r="A72" t="s">
        <v>96</v>
      </c>
      <c r="B72" t="s">
        <v>11</v>
      </c>
      <c r="C72" s="21">
        <v>1</v>
      </c>
      <c r="D72" s="21">
        <v>1</v>
      </c>
      <c r="E72" s="21">
        <v>1</v>
      </c>
      <c r="F72" s="21">
        <v>1</v>
      </c>
      <c r="G72" s="21">
        <v>1</v>
      </c>
      <c r="H72" s="21">
        <v>1</v>
      </c>
      <c r="I72" s="21">
        <v>1</v>
      </c>
      <c r="J72" s="21">
        <v>1</v>
      </c>
      <c r="K72" s="1" t="s">
        <v>1</v>
      </c>
      <c r="L72" s="6"/>
      <c r="CJ72" s="3"/>
    </row>
    <row r="73" spans="1:136" x14ac:dyDescent="0.2">
      <c r="A73" t="s">
        <v>97</v>
      </c>
      <c r="B73" t="s">
        <v>11</v>
      </c>
      <c r="C73" s="21">
        <v>1</v>
      </c>
      <c r="D73" s="21">
        <v>1</v>
      </c>
      <c r="E73" s="21">
        <v>1</v>
      </c>
      <c r="F73" s="21">
        <v>1</v>
      </c>
      <c r="G73" s="21">
        <v>1</v>
      </c>
      <c r="H73" s="21">
        <v>1</v>
      </c>
      <c r="I73" s="21">
        <v>1</v>
      </c>
      <c r="J73" s="21">
        <v>1</v>
      </c>
      <c r="K73" s="1" t="s">
        <v>1</v>
      </c>
      <c r="L73" s="6"/>
      <c r="CJ73" s="3"/>
    </row>
    <row r="74" spans="1:136" x14ac:dyDescent="0.2">
      <c r="A74" s="5" t="s">
        <v>98</v>
      </c>
      <c r="B74" t="s">
        <v>11</v>
      </c>
      <c r="C74" s="21">
        <v>1</v>
      </c>
      <c r="D74" s="21">
        <v>1</v>
      </c>
      <c r="E74" s="21">
        <v>2</v>
      </c>
      <c r="F74" s="21">
        <v>6</v>
      </c>
      <c r="G74" s="21">
        <v>6</v>
      </c>
      <c r="H74" s="21">
        <v>6</v>
      </c>
      <c r="I74" s="21">
        <v>7</v>
      </c>
      <c r="J74" s="21">
        <v>7</v>
      </c>
      <c r="K74" s="1" t="s">
        <v>1</v>
      </c>
      <c r="L74" s="6"/>
      <c r="CL74" s="3"/>
    </row>
    <row r="75" spans="1:136" x14ac:dyDescent="0.2">
      <c r="A75" s="5" t="s">
        <v>99</v>
      </c>
      <c r="B75" t="s">
        <v>11</v>
      </c>
      <c r="C75" s="21">
        <v>2</v>
      </c>
      <c r="D75" s="21">
        <v>3</v>
      </c>
      <c r="E75" s="21">
        <v>2</v>
      </c>
      <c r="F75" s="21">
        <v>3</v>
      </c>
      <c r="G75" s="21">
        <v>3</v>
      </c>
      <c r="H75" s="21">
        <v>2</v>
      </c>
      <c r="I75" s="21">
        <v>2</v>
      </c>
      <c r="J75" s="21">
        <v>2</v>
      </c>
      <c r="K75" s="1" t="s">
        <v>1</v>
      </c>
      <c r="L75" s="6"/>
      <c r="CL75" s="3"/>
    </row>
    <row r="76" spans="1:136" x14ac:dyDescent="0.2">
      <c r="A76" s="5" t="s">
        <v>1053</v>
      </c>
      <c r="B76" t="s">
        <v>11</v>
      </c>
      <c r="C76" s="47">
        <v>1</v>
      </c>
      <c r="D76" s="47">
        <v>2</v>
      </c>
      <c r="E76" s="47">
        <v>2</v>
      </c>
      <c r="F76" s="47">
        <v>2</v>
      </c>
      <c r="G76" s="47">
        <v>2</v>
      </c>
      <c r="H76" s="47">
        <v>2</v>
      </c>
      <c r="I76" s="47">
        <v>2</v>
      </c>
      <c r="J76" s="47">
        <v>2</v>
      </c>
      <c r="K76" s="1" t="s">
        <v>1</v>
      </c>
      <c r="L76" s="6"/>
      <c r="CL76" s="3"/>
    </row>
    <row r="77" spans="1:136" s="33" customFormat="1" x14ac:dyDescent="0.2">
      <c r="A77" s="5" t="s">
        <v>946</v>
      </c>
      <c r="C77" s="21">
        <f t="shared" ref="C77:J77" si="0">SUM(C6:C76)</f>
        <v>141</v>
      </c>
      <c r="D77" s="21">
        <f t="shared" si="0"/>
        <v>138</v>
      </c>
      <c r="E77" s="21">
        <f t="shared" si="0"/>
        <v>140</v>
      </c>
      <c r="F77" s="21">
        <f t="shared" si="0"/>
        <v>152</v>
      </c>
      <c r="G77" s="21">
        <f t="shared" si="0"/>
        <v>159</v>
      </c>
      <c r="H77" s="21">
        <f t="shared" si="0"/>
        <v>156</v>
      </c>
      <c r="I77" s="21">
        <f t="shared" si="0"/>
        <v>157</v>
      </c>
      <c r="J77" s="21">
        <f t="shared" si="0"/>
        <v>155</v>
      </c>
      <c r="K77" s="1"/>
      <c r="L77" s="35"/>
    </row>
    <row r="78" spans="1:136" x14ac:dyDescent="0.2">
      <c r="L78" s="6"/>
    </row>
    <row r="79" spans="1:136" x14ac:dyDescent="0.2">
      <c r="A79" s="11"/>
      <c r="B79" s="11"/>
      <c r="L79" s="6"/>
    </row>
    <row r="80" spans="1:136" x14ac:dyDescent="0.2">
      <c r="L80" s="6"/>
    </row>
    <row r="81" spans="1:12" x14ac:dyDescent="0.2">
      <c r="L81" s="6"/>
    </row>
    <row r="82" spans="1:12" x14ac:dyDescent="0.2">
      <c r="L82" s="6"/>
    </row>
    <row r="83" spans="1:12" x14ac:dyDescent="0.2">
      <c r="A83" s="5"/>
      <c r="L83" s="6"/>
    </row>
    <row r="84" spans="1:12" x14ac:dyDescent="0.2">
      <c r="L84" s="6"/>
    </row>
    <row r="85" spans="1:12" x14ac:dyDescent="0.2">
      <c r="A85" s="11"/>
      <c r="B85" s="11"/>
      <c r="L85" s="6"/>
    </row>
    <row r="86" spans="1:12" x14ac:dyDescent="0.2">
      <c r="L86" s="6"/>
    </row>
    <row r="87" spans="1:12" x14ac:dyDescent="0.2">
      <c r="L87" s="6"/>
    </row>
    <row r="88" spans="1:12" x14ac:dyDescent="0.2">
      <c r="A88" s="11"/>
      <c r="L88" s="6"/>
    </row>
    <row r="89" spans="1:12" x14ac:dyDescent="0.2">
      <c r="L89" s="6"/>
    </row>
    <row r="90" spans="1:12" s="33" customFormat="1" x14ac:dyDescent="0.2">
      <c r="C90" s="39"/>
      <c r="D90" s="39"/>
      <c r="E90" s="39"/>
      <c r="F90" s="39"/>
      <c r="G90" s="39"/>
      <c r="H90" s="39"/>
      <c r="I90" s="39"/>
      <c r="J90" s="39"/>
      <c r="K90" s="1"/>
      <c r="L90" s="35"/>
    </row>
    <row r="91" spans="1:12" s="5" customFormat="1" x14ac:dyDescent="0.2">
      <c r="C91" s="39"/>
      <c r="D91" s="39"/>
      <c r="E91" s="39"/>
      <c r="F91" s="39"/>
      <c r="G91" s="39"/>
      <c r="H91" s="39"/>
      <c r="I91" s="39"/>
      <c r="J91" s="39"/>
      <c r="K91" s="1"/>
      <c r="L91" s="31"/>
    </row>
    <row r="92" spans="1:12" s="24" customFormat="1" x14ac:dyDescent="0.2">
      <c r="C92" s="39"/>
      <c r="D92" s="39"/>
      <c r="E92" s="39"/>
      <c r="F92" s="39"/>
      <c r="G92" s="39"/>
      <c r="H92" s="39"/>
      <c r="I92" s="39"/>
      <c r="J92" s="39"/>
      <c r="K92" s="1"/>
      <c r="L92" s="27"/>
    </row>
    <row r="93" spans="1:12" x14ac:dyDescent="0.2">
      <c r="L93" s="6"/>
    </row>
    <row r="94" spans="1:12" x14ac:dyDescent="0.2">
      <c r="L94" s="6"/>
    </row>
    <row r="95" spans="1:12" x14ac:dyDescent="0.2">
      <c r="L95" s="6"/>
    </row>
    <row r="96" spans="1:12" x14ac:dyDescent="0.2">
      <c r="L96" s="6"/>
    </row>
    <row r="97" spans="1:80" x14ac:dyDescent="0.2">
      <c r="L97" s="6"/>
    </row>
    <row r="98" spans="1:80" s="24" customFormat="1" x14ac:dyDescent="0.2">
      <c r="C98" s="39"/>
      <c r="D98" s="39"/>
      <c r="E98" s="39"/>
      <c r="F98" s="39"/>
      <c r="G98" s="39"/>
      <c r="H98" s="39"/>
      <c r="I98" s="39"/>
      <c r="J98" s="39"/>
      <c r="K98" s="1"/>
      <c r="L98" s="27"/>
    </row>
    <row r="99" spans="1:80" x14ac:dyDescent="0.2">
      <c r="L99" s="6"/>
    </row>
    <row r="100" spans="1:80" x14ac:dyDescent="0.2">
      <c r="L100" s="6"/>
    </row>
    <row r="101" spans="1:80" x14ac:dyDescent="0.2">
      <c r="L101" s="6"/>
      <c r="CB101" s="3" t="s">
        <v>8</v>
      </c>
    </row>
    <row r="102" spans="1:80" x14ac:dyDescent="0.2">
      <c r="A102" s="5"/>
      <c r="L102" s="6"/>
    </row>
    <row r="103" spans="1:80" x14ac:dyDescent="0.2">
      <c r="L103" s="6"/>
    </row>
    <row r="104" spans="1:80" x14ac:dyDescent="0.2">
      <c r="L104" s="6"/>
    </row>
    <row r="105" spans="1:80" x14ac:dyDescent="0.2">
      <c r="A105" s="5"/>
      <c r="B105" s="5"/>
      <c r="L105" s="6"/>
    </row>
    <row r="106" spans="1:80" x14ac:dyDescent="0.2">
      <c r="L106" s="6"/>
    </row>
    <row r="107" spans="1:80" x14ac:dyDescent="0.2">
      <c r="L107" s="6"/>
    </row>
    <row r="108" spans="1:80" x14ac:dyDescent="0.2">
      <c r="A108" s="5"/>
      <c r="L108" s="6"/>
    </row>
    <row r="109" spans="1:80" s="24" customFormat="1" x14ac:dyDescent="0.2">
      <c r="C109" s="39"/>
      <c r="D109" s="39"/>
      <c r="E109" s="39"/>
      <c r="F109" s="39"/>
      <c r="G109" s="39"/>
      <c r="H109" s="39"/>
      <c r="I109" s="39"/>
      <c r="J109" s="39"/>
      <c r="K109" s="1"/>
      <c r="L109" s="27"/>
    </row>
    <row r="110" spans="1:80" x14ac:dyDescent="0.2">
      <c r="L110" s="6"/>
    </row>
    <row r="111" spans="1:80" x14ac:dyDescent="0.2">
      <c r="B111" s="5"/>
      <c r="L111" s="6"/>
    </row>
    <row r="112" spans="1:80" s="5" customFormat="1" x14ac:dyDescent="0.2">
      <c r="A112" s="23"/>
      <c r="C112" s="39"/>
      <c r="D112" s="39"/>
      <c r="E112" s="39"/>
      <c r="F112" s="39"/>
      <c r="G112" s="39"/>
      <c r="H112" s="39"/>
      <c r="I112" s="39"/>
      <c r="J112" s="39"/>
      <c r="K112" s="1"/>
      <c r="L112" s="31"/>
    </row>
    <row r="113" spans="1:12" x14ac:dyDescent="0.2">
      <c r="A113" s="11"/>
      <c r="B113" s="11"/>
      <c r="L113" s="6"/>
    </row>
    <row r="114" spans="1:12" x14ac:dyDescent="0.2">
      <c r="A114" s="5"/>
      <c r="L114" s="6"/>
    </row>
    <row r="115" spans="1:12" x14ac:dyDescent="0.2">
      <c r="L115" s="6"/>
    </row>
    <row r="116" spans="1:12" s="5" customFormat="1" x14ac:dyDescent="0.2">
      <c r="A116" s="23"/>
      <c r="C116" s="39"/>
      <c r="D116" s="39"/>
      <c r="E116" s="39"/>
      <c r="F116" s="39"/>
      <c r="G116" s="39"/>
      <c r="H116" s="39"/>
      <c r="I116" s="39"/>
      <c r="J116" s="39"/>
      <c r="K116" s="1"/>
      <c r="L116" s="31"/>
    </row>
    <row r="117" spans="1:12" s="5" customFormat="1" x14ac:dyDescent="0.2">
      <c r="A117" s="23"/>
      <c r="C117" s="39"/>
      <c r="D117" s="39"/>
      <c r="E117" s="39"/>
      <c r="F117" s="39"/>
      <c r="G117" s="39"/>
      <c r="H117" s="39"/>
      <c r="I117" s="39"/>
      <c r="J117" s="39"/>
      <c r="K117" s="1"/>
      <c r="L117" s="31"/>
    </row>
    <row r="118" spans="1:12" s="24" customFormat="1" x14ac:dyDescent="0.2">
      <c r="A118" s="25"/>
      <c r="C118" s="39"/>
      <c r="D118" s="39"/>
      <c r="E118" s="39"/>
      <c r="F118" s="39"/>
      <c r="G118" s="39"/>
      <c r="H118" s="39"/>
      <c r="I118" s="39"/>
      <c r="J118" s="39"/>
      <c r="K118" s="1"/>
      <c r="L118" s="27"/>
    </row>
    <row r="119" spans="1:12" x14ac:dyDescent="0.2">
      <c r="L119" s="6"/>
    </row>
    <row r="120" spans="1:12" x14ac:dyDescent="0.2">
      <c r="L120" s="6"/>
    </row>
    <row r="121" spans="1:12" s="24" customFormat="1" x14ac:dyDescent="0.2">
      <c r="A121" s="25"/>
      <c r="C121" s="39"/>
      <c r="D121" s="39"/>
      <c r="E121" s="39"/>
      <c r="F121" s="39"/>
      <c r="G121" s="39"/>
      <c r="H121" s="39"/>
      <c r="I121" s="39"/>
      <c r="J121" s="39"/>
      <c r="K121" s="1"/>
      <c r="L121" s="27"/>
    </row>
    <row r="122" spans="1:12" x14ac:dyDescent="0.2">
      <c r="B122" s="5"/>
      <c r="L122" s="6"/>
    </row>
    <row r="123" spans="1:12" s="24" customFormat="1" x14ac:dyDescent="0.2">
      <c r="A123" s="25"/>
      <c r="C123" s="39"/>
      <c r="D123" s="39"/>
      <c r="E123" s="39"/>
      <c r="F123" s="39"/>
      <c r="G123" s="39"/>
      <c r="H123" s="39"/>
      <c r="I123" s="39"/>
      <c r="J123" s="39"/>
      <c r="K123" s="1"/>
      <c r="L123" s="27"/>
    </row>
    <row r="124" spans="1:12" s="24" customFormat="1" x14ac:dyDescent="0.2">
      <c r="C124" s="39"/>
      <c r="D124" s="39"/>
      <c r="E124" s="39"/>
      <c r="F124" s="39"/>
      <c r="G124" s="39"/>
      <c r="H124" s="39"/>
      <c r="I124" s="39"/>
      <c r="J124" s="39"/>
      <c r="K124" s="1"/>
      <c r="L124" s="27"/>
    </row>
    <row r="125" spans="1:12" s="24" customFormat="1" x14ac:dyDescent="0.2">
      <c r="C125" s="39"/>
      <c r="D125" s="39"/>
      <c r="E125" s="39"/>
      <c r="F125" s="39"/>
      <c r="G125" s="39"/>
      <c r="H125" s="39"/>
      <c r="I125" s="39"/>
      <c r="J125" s="39"/>
      <c r="K125" s="1"/>
      <c r="L125" s="27"/>
    </row>
    <row r="126" spans="1:12" x14ac:dyDescent="0.2">
      <c r="L126" s="6"/>
    </row>
    <row r="127" spans="1:12" x14ac:dyDescent="0.2">
      <c r="A127" s="5"/>
      <c r="L127" s="6"/>
    </row>
    <row r="128" spans="1:12" x14ac:dyDescent="0.2">
      <c r="L128" s="6"/>
    </row>
    <row r="129" spans="1:12" x14ac:dyDescent="0.2">
      <c r="A129" s="5"/>
      <c r="L129" s="6"/>
    </row>
    <row r="130" spans="1:12" x14ac:dyDescent="0.2">
      <c r="L130" s="6"/>
    </row>
    <row r="131" spans="1:12" s="24" customFormat="1" x14ac:dyDescent="0.2">
      <c r="C131" s="39"/>
      <c r="D131" s="39"/>
      <c r="E131" s="39"/>
      <c r="F131" s="39"/>
      <c r="G131" s="39"/>
      <c r="H131" s="39"/>
      <c r="I131" s="39"/>
      <c r="J131" s="39"/>
      <c r="K131" s="1"/>
      <c r="L131" s="27"/>
    </row>
    <row r="132" spans="1:12" x14ac:dyDescent="0.2">
      <c r="L132" s="6"/>
    </row>
    <row r="133" spans="1:12" s="5" customFormat="1" x14ac:dyDescent="0.2">
      <c r="C133" s="39"/>
      <c r="D133" s="39"/>
      <c r="E133" s="39"/>
      <c r="F133" s="39"/>
      <c r="G133" s="39"/>
      <c r="H133" s="39"/>
      <c r="I133" s="39"/>
      <c r="J133" s="39"/>
      <c r="K133" s="1"/>
      <c r="L133" s="31"/>
    </row>
    <row r="134" spans="1:12" s="5" customFormat="1" x14ac:dyDescent="0.2">
      <c r="C134" s="39"/>
      <c r="D134" s="39"/>
      <c r="E134" s="39"/>
      <c r="F134" s="39"/>
      <c r="G134" s="39"/>
      <c r="H134" s="39"/>
      <c r="I134" s="39"/>
      <c r="J134" s="39"/>
      <c r="K134" s="1"/>
      <c r="L134" s="31"/>
    </row>
    <row r="135" spans="1:12" s="5" customFormat="1" x14ac:dyDescent="0.2">
      <c r="C135" s="39"/>
      <c r="D135" s="39"/>
      <c r="E135" s="39"/>
      <c r="F135" s="39"/>
      <c r="G135" s="39"/>
      <c r="H135" s="39"/>
      <c r="I135" s="39"/>
      <c r="J135" s="39"/>
      <c r="K135" s="1"/>
      <c r="L135" s="31"/>
    </row>
    <row r="136" spans="1:12" x14ac:dyDescent="0.2">
      <c r="L136" s="6"/>
    </row>
    <row r="137" spans="1:12" s="24" customFormat="1" x14ac:dyDescent="0.2">
      <c r="C137" s="39"/>
      <c r="D137" s="39"/>
      <c r="E137" s="39"/>
      <c r="F137" s="39"/>
      <c r="G137" s="39"/>
      <c r="H137" s="39"/>
      <c r="I137" s="39"/>
      <c r="J137" s="39"/>
      <c r="K137" s="1"/>
      <c r="L137" s="27"/>
    </row>
    <row r="138" spans="1:12" x14ac:dyDescent="0.2">
      <c r="A138" s="5"/>
      <c r="L138" s="6"/>
    </row>
    <row r="139" spans="1:12" x14ac:dyDescent="0.2">
      <c r="A139" s="11"/>
      <c r="B139" s="11"/>
      <c r="L139" s="6"/>
    </row>
    <row r="140" spans="1:12" x14ac:dyDescent="0.2">
      <c r="A140" s="5"/>
      <c r="L140" s="6"/>
    </row>
    <row r="141" spans="1:12" x14ac:dyDescent="0.2">
      <c r="L141" s="6"/>
    </row>
    <row r="142" spans="1:12" x14ac:dyDescent="0.2">
      <c r="L142" s="6"/>
    </row>
    <row r="143" spans="1:12" x14ac:dyDescent="0.2">
      <c r="A143" s="5"/>
      <c r="L143" s="6"/>
    </row>
    <row r="144" spans="1:12" x14ac:dyDescent="0.2">
      <c r="L144" s="6"/>
    </row>
    <row r="145" spans="1:12" x14ac:dyDescent="0.2">
      <c r="L145" s="6"/>
    </row>
    <row r="146" spans="1:12" x14ac:dyDescent="0.2">
      <c r="A146" s="5"/>
      <c r="L146" s="6"/>
    </row>
    <row r="147" spans="1:12" x14ac:dyDescent="0.2">
      <c r="A147" s="5"/>
      <c r="L147" s="6"/>
    </row>
    <row r="148" spans="1:12" x14ac:dyDescent="0.2">
      <c r="L148" s="6"/>
    </row>
    <row r="149" spans="1:12" x14ac:dyDescent="0.2">
      <c r="L149" s="6"/>
    </row>
    <row r="150" spans="1:12" x14ac:dyDescent="0.2">
      <c r="L150" s="6"/>
    </row>
    <row r="151" spans="1:12" x14ac:dyDescent="0.2">
      <c r="L151" s="6"/>
    </row>
    <row r="152" spans="1:12" x14ac:dyDescent="0.2">
      <c r="L152" s="6"/>
    </row>
    <row r="153" spans="1:12" s="24" customFormat="1" ht="12" customHeight="1" x14ac:dyDescent="0.2">
      <c r="C153" s="39"/>
      <c r="D153" s="39"/>
      <c r="E153" s="39"/>
      <c r="F153" s="39"/>
      <c r="G153" s="39"/>
      <c r="H153" s="39"/>
      <c r="I153" s="39"/>
      <c r="J153" s="39"/>
      <c r="K153" s="1"/>
      <c r="L153" s="27"/>
    </row>
    <row r="154" spans="1:12" x14ac:dyDescent="0.2">
      <c r="L154" s="6"/>
    </row>
    <row r="157" spans="1:12" x14ac:dyDescent="0.2">
      <c r="L157" s="6"/>
    </row>
    <row r="158" spans="1:12" x14ac:dyDescent="0.2">
      <c r="L158" s="6"/>
    </row>
    <row r="171" spans="12:12" x14ac:dyDescent="0.2">
      <c r="L171" s="6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3" name="Button 1">
              <controlPr defaultSize="0" print="0" autoFill="0" autoPict="0" macro="[1]!Macro262">
                <anchor moveWithCells="1" sizeWithCells="1">
                  <from>
                    <xdr:col>12</xdr:col>
                    <xdr:colOff>152400</xdr:colOff>
                    <xdr:row>6</xdr:row>
                    <xdr:rowOff>57150</xdr:rowOff>
                  </from>
                  <to>
                    <xdr:col>12</xdr:col>
                    <xdr:colOff>571500</xdr:colOff>
                    <xdr:row>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4" name="Button 2">
              <controlPr defaultSize="0" print="0" autoFill="0" autoPict="0" macro="[1]!Macro264">
                <anchor moveWithCells="1" sizeWithCells="1">
                  <from>
                    <xdr:col>12</xdr:col>
                    <xdr:colOff>171450</xdr:colOff>
                    <xdr:row>8</xdr:row>
                    <xdr:rowOff>38100</xdr:rowOff>
                  </from>
                  <to>
                    <xdr:col>12</xdr:col>
                    <xdr:colOff>561975</xdr:colOff>
                    <xdr:row>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5" name="Button 3">
              <controlPr defaultSize="0" print="0" autoFill="0" autoPict="0" macro="[1]!Macro267">
                <anchor moveWithCells="1" sizeWithCells="1">
                  <from>
                    <xdr:col>12</xdr:col>
                    <xdr:colOff>171450</xdr:colOff>
                    <xdr:row>10</xdr:row>
                    <xdr:rowOff>38100</xdr:rowOff>
                  </from>
                  <to>
                    <xdr:col>12</xdr:col>
                    <xdr:colOff>571500</xdr:colOff>
                    <xdr:row>10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6" name="Button 4">
              <controlPr defaultSize="0" print="0" autoFill="0" autoPict="0" macro="[1]!Macro273">
                <anchor moveWithCells="1" sizeWithCells="1">
                  <from>
                    <xdr:col>12</xdr:col>
                    <xdr:colOff>180975</xdr:colOff>
                    <xdr:row>27</xdr:row>
                    <xdr:rowOff>38100</xdr:rowOff>
                  </from>
                  <to>
                    <xdr:col>12</xdr:col>
                    <xdr:colOff>561975</xdr:colOff>
                    <xdr:row>27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7" name="Button 5">
              <controlPr defaultSize="0" print="0" autoFill="0" autoPict="0" macro="[1]!Macro279">
                <anchor moveWithCells="1" sizeWithCells="1">
                  <from>
                    <xdr:col>12</xdr:col>
                    <xdr:colOff>180975</xdr:colOff>
                    <xdr:row>42</xdr:row>
                    <xdr:rowOff>47625</xdr:rowOff>
                  </from>
                  <to>
                    <xdr:col>12</xdr:col>
                    <xdr:colOff>542925</xdr:colOff>
                    <xdr:row>42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8" name="Button 6">
              <controlPr defaultSize="0" print="0" autoFill="0" autoPict="0" macro="[1]!Macro283">
                <anchor moveWithCells="1" sizeWithCells="1">
                  <from>
                    <xdr:col>12</xdr:col>
                    <xdr:colOff>200025</xdr:colOff>
                    <xdr:row>49</xdr:row>
                    <xdr:rowOff>38100</xdr:rowOff>
                  </from>
                  <to>
                    <xdr:col>12</xdr:col>
                    <xdr:colOff>552450</xdr:colOff>
                    <xdr:row>49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9" name="Button 7">
              <controlPr defaultSize="0" print="0" autoFill="0" autoPict="0" macro="[1]!Macro290">
                <anchor moveWithCells="1" sizeWithCells="1">
                  <from>
                    <xdr:col>12</xdr:col>
                    <xdr:colOff>190500</xdr:colOff>
                    <xdr:row>55</xdr:row>
                    <xdr:rowOff>38100</xdr:rowOff>
                  </from>
                  <to>
                    <xdr:col>12</xdr:col>
                    <xdr:colOff>561975</xdr:colOff>
                    <xdr:row>55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0" name="Button 8">
              <controlPr defaultSize="0" print="0" autoFill="0" autoPict="0" macro="[1]!Macro295">
                <anchor moveWithCells="1" sizeWithCells="1">
                  <from>
                    <xdr:col>12</xdr:col>
                    <xdr:colOff>200025</xdr:colOff>
                    <xdr:row>61</xdr:row>
                    <xdr:rowOff>38100</xdr:rowOff>
                  </from>
                  <to>
                    <xdr:col>12</xdr:col>
                    <xdr:colOff>561975</xdr:colOff>
                    <xdr:row>61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1" name="Button 9">
              <controlPr defaultSize="0" print="0" autoFill="0" autoPict="0" macro="[1]!Macro299">
                <anchor moveWithCells="1" sizeWithCells="1">
                  <from>
                    <xdr:col>12</xdr:col>
                    <xdr:colOff>209550</xdr:colOff>
                    <xdr:row>70</xdr:row>
                    <xdr:rowOff>38100</xdr:rowOff>
                  </from>
                  <to>
                    <xdr:col>12</xdr:col>
                    <xdr:colOff>561975</xdr:colOff>
                    <xdr:row>70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2" name="Button 10">
              <controlPr defaultSize="0" print="0" autoFill="0" autoPict="0" macro="[1]!Macro306">
                <anchor moveWithCells="1" sizeWithCells="1">
                  <from>
                    <xdr:col>12</xdr:col>
                    <xdr:colOff>180975</xdr:colOff>
                    <xdr:row>7</xdr:row>
                    <xdr:rowOff>47625</xdr:rowOff>
                  </from>
                  <to>
                    <xdr:col>12</xdr:col>
                    <xdr:colOff>581025</xdr:colOff>
                    <xdr:row>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3" name="Button 11">
              <controlPr defaultSize="0" print="0" autoFill="0" autoPict="0" macro="[1]!Macro308">
                <anchor moveWithCells="1" sizeWithCells="1">
                  <from>
                    <xdr:col>12</xdr:col>
                    <xdr:colOff>171450</xdr:colOff>
                    <xdr:row>9</xdr:row>
                    <xdr:rowOff>38100</xdr:rowOff>
                  </from>
                  <to>
                    <xdr:col>12</xdr:col>
                    <xdr:colOff>523875</xdr:colOff>
                    <xdr:row>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4" name="Button 12">
              <controlPr defaultSize="0" print="0" autoFill="0" autoPict="0" macro="[1]!Macro309">
                <anchor moveWithCells="1" sizeWithCells="1">
                  <from>
                    <xdr:col>12</xdr:col>
                    <xdr:colOff>180975</xdr:colOff>
                    <xdr:row>11</xdr:row>
                    <xdr:rowOff>47625</xdr:rowOff>
                  </from>
                  <to>
                    <xdr:col>12</xdr:col>
                    <xdr:colOff>561975</xdr:colOff>
                    <xdr:row>11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5" name="Button 13">
              <controlPr defaultSize="0" print="0" autoFill="0" autoPict="0" macro="[1]!Macro310">
                <anchor moveWithCells="1" sizeWithCells="1">
                  <from>
                    <xdr:col>12</xdr:col>
                    <xdr:colOff>200025</xdr:colOff>
                    <xdr:row>12</xdr:row>
                    <xdr:rowOff>47625</xdr:rowOff>
                  </from>
                  <to>
                    <xdr:col>12</xdr:col>
                    <xdr:colOff>533400</xdr:colOff>
                    <xdr:row>12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6" name="Button 14">
              <controlPr defaultSize="0" print="0" autoFill="0" autoPict="0" macro="[1]!Macro311">
                <anchor moveWithCells="1" sizeWithCells="1">
                  <from>
                    <xdr:col>12</xdr:col>
                    <xdr:colOff>171450</xdr:colOff>
                    <xdr:row>14</xdr:row>
                    <xdr:rowOff>38100</xdr:rowOff>
                  </from>
                  <to>
                    <xdr:col>12</xdr:col>
                    <xdr:colOff>523875</xdr:colOff>
                    <xdr:row>14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7" name="Button 15">
              <controlPr defaultSize="0" print="0" autoFill="0" autoPict="0" macro="[1]!Macro312">
                <anchor moveWithCells="1" sizeWithCells="1">
                  <from>
                    <xdr:col>12</xdr:col>
                    <xdr:colOff>200025</xdr:colOff>
                    <xdr:row>16</xdr:row>
                    <xdr:rowOff>47625</xdr:rowOff>
                  </from>
                  <to>
                    <xdr:col>12</xdr:col>
                    <xdr:colOff>523875</xdr:colOff>
                    <xdr:row>16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8" name="Button 16">
              <controlPr defaultSize="0" print="0" autoFill="0" autoPict="0" macro="[1]!Macro313">
                <anchor moveWithCells="1" sizeWithCells="1">
                  <from>
                    <xdr:col>12</xdr:col>
                    <xdr:colOff>180975</xdr:colOff>
                    <xdr:row>17</xdr:row>
                    <xdr:rowOff>28575</xdr:rowOff>
                  </from>
                  <to>
                    <xdr:col>12</xdr:col>
                    <xdr:colOff>542925</xdr:colOff>
                    <xdr:row>17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19" name="Button 17">
              <controlPr defaultSize="0" print="0" autoFill="0" autoPict="0" macro="[1]!Macro314">
                <anchor moveWithCells="1" sizeWithCells="1">
                  <from>
                    <xdr:col>12</xdr:col>
                    <xdr:colOff>219075</xdr:colOff>
                    <xdr:row>18</xdr:row>
                    <xdr:rowOff>28575</xdr:rowOff>
                  </from>
                  <to>
                    <xdr:col>12</xdr:col>
                    <xdr:colOff>571500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0" name="Button 18">
              <controlPr defaultSize="0" print="0" autoFill="0" autoPict="0" macro="[1]!Macro315">
                <anchor moveWithCells="1" sizeWithCells="1">
                  <from>
                    <xdr:col>12</xdr:col>
                    <xdr:colOff>180975</xdr:colOff>
                    <xdr:row>19</xdr:row>
                    <xdr:rowOff>28575</xdr:rowOff>
                  </from>
                  <to>
                    <xdr:col>12</xdr:col>
                    <xdr:colOff>552450</xdr:colOff>
                    <xdr:row>19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1" name="Button 19">
              <controlPr defaultSize="0" print="0" autoFill="0" autoPict="0" macro="[1]!Macro316">
                <anchor moveWithCells="1" sizeWithCells="1">
                  <from>
                    <xdr:col>12</xdr:col>
                    <xdr:colOff>219075</xdr:colOff>
                    <xdr:row>20</xdr:row>
                    <xdr:rowOff>38100</xdr:rowOff>
                  </from>
                  <to>
                    <xdr:col>12</xdr:col>
                    <xdr:colOff>561975</xdr:colOff>
                    <xdr:row>20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2" name="Button 20">
              <controlPr defaultSize="0" print="0" autoFill="0" autoPict="0" macro="[1]!Macro317">
                <anchor moveWithCells="1" sizeWithCells="1">
                  <from>
                    <xdr:col>12</xdr:col>
                    <xdr:colOff>209550</xdr:colOff>
                    <xdr:row>21</xdr:row>
                    <xdr:rowOff>38100</xdr:rowOff>
                  </from>
                  <to>
                    <xdr:col>12</xdr:col>
                    <xdr:colOff>561975</xdr:colOff>
                    <xdr:row>21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3" name="Button 21">
              <controlPr defaultSize="0" print="0" autoFill="0" autoPict="0" macro="[1]!Macro318">
                <anchor moveWithCells="1" sizeWithCells="1">
                  <from>
                    <xdr:col>12</xdr:col>
                    <xdr:colOff>190500</xdr:colOff>
                    <xdr:row>22</xdr:row>
                    <xdr:rowOff>38100</xdr:rowOff>
                  </from>
                  <to>
                    <xdr:col>12</xdr:col>
                    <xdr:colOff>561975</xdr:colOff>
                    <xdr:row>22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4" name="Button 22">
              <controlPr defaultSize="0" print="0" autoFill="0" autoPict="0" macro="[1]!Macro319">
                <anchor moveWithCells="1" sizeWithCells="1">
                  <from>
                    <xdr:col>12</xdr:col>
                    <xdr:colOff>200025</xdr:colOff>
                    <xdr:row>23</xdr:row>
                    <xdr:rowOff>47625</xdr:rowOff>
                  </from>
                  <to>
                    <xdr:col>12</xdr:col>
                    <xdr:colOff>542925</xdr:colOff>
                    <xdr:row>23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5" name="Button 23">
              <controlPr defaultSize="0" print="0" autoFill="0" autoPict="0" macro="[1]!Macro320">
                <anchor moveWithCells="1" sizeWithCells="1">
                  <from>
                    <xdr:col>12</xdr:col>
                    <xdr:colOff>219075</xdr:colOff>
                    <xdr:row>24</xdr:row>
                    <xdr:rowOff>47625</xdr:rowOff>
                  </from>
                  <to>
                    <xdr:col>12</xdr:col>
                    <xdr:colOff>542925</xdr:colOff>
                    <xdr:row>24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6" name="Button 24">
              <controlPr defaultSize="0" print="0" autoFill="0" autoPict="0" macro="[1]!Macro321">
                <anchor moveWithCells="1" sizeWithCells="1">
                  <from>
                    <xdr:col>12</xdr:col>
                    <xdr:colOff>219075</xdr:colOff>
                    <xdr:row>25</xdr:row>
                    <xdr:rowOff>66675</xdr:rowOff>
                  </from>
                  <to>
                    <xdr:col>12</xdr:col>
                    <xdr:colOff>561975</xdr:colOff>
                    <xdr:row>25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7" name="Button 25">
              <controlPr defaultSize="0" print="0" autoFill="0" autoPict="0" macro="[1]!Macro323">
                <anchor moveWithCells="1" sizeWithCells="1">
                  <from>
                    <xdr:col>12</xdr:col>
                    <xdr:colOff>219075</xdr:colOff>
                    <xdr:row>26</xdr:row>
                    <xdr:rowOff>47625</xdr:rowOff>
                  </from>
                  <to>
                    <xdr:col>12</xdr:col>
                    <xdr:colOff>561975</xdr:colOff>
                    <xdr:row>26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8" name="Button 26">
              <controlPr defaultSize="0" print="0" autoFill="0" autoPict="0" macro="[1]!Macro324">
                <anchor moveWithCells="1" sizeWithCells="1">
                  <from>
                    <xdr:col>12</xdr:col>
                    <xdr:colOff>200025</xdr:colOff>
                    <xdr:row>28</xdr:row>
                    <xdr:rowOff>38100</xdr:rowOff>
                  </from>
                  <to>
                    <xdr:col>12</xdr:col>
                    <xdr:colOff>581025</xdr:colOff>
                    <xdr:row>28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29" name="Button 27">
              <controlPr defaultSize="0" print="0" autoFill="0" autoPict="0" macro="[1]!Macro325">
                <anchor moveWithCells="1" sizeWithCells="1">
                  <from>
                    <xdr:col>12</xdr:col>
                    <xdr:colOff>180975</xdr:colOff>
                    <xdr:row>30</xdr:row>
                    <xdr:rowOff>47625</xdr:rowOff>
                  </from>
                  <to>
                    <xdr:col>12</xdr:col>
                    <xdr:colOff>571500</xdr:colOff>
                    <xdr:row>30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0" name="Button 28">
              <controlPr defaultSize="0" print="0" autoFill="0" autoPict="0" macro="[1]!Macro326">
                <anchor moveWithCells="1" sizeWithCells="1">
                  <from>
                    <xdr:col>12</xdr:col>
                    <xdr:colOff>190500</xdr:colOff>
                    <xdr:row>31</xdr:row>
                    <xdr:rowOff>47625</xdr:rowOff>
                  </from>
                  <to>
                    <xdr:col>12</xdr:col>
                    <xdr:colOff>571500</xdr:colOff>
                    <xdr:row>31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1" name="Button 29">
              <controlPr defaultSize="0" print="0" autoFill="0" autoPict="0" macro="[1]!Macro328">
                <anchor moveWithCells="1" sizeWithCells="1">
                  <from>
                    <xdr:col>12</xdr:col>
                    <xdr:colOff>200025</xdr:colOff>
                    <xdr:row>33</xdr:row>
                    <xdr:rowOff>38100</xdr:rowOff>
                  </from>
                  <to>
                    <xdr:col>12</xdr:col>
                    <xdr:colOff>581025</xdr:colOff>
                    <xdr:row>33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2" name="Button 30">
              <controlPr defaultSize="0" print="0" autoFill="0" autoPict="0" macro="[1]!Macro329">
                <anchor moveWithCells="1" sizeWithCells="1">
                  <from>
                    <xdr:col>12</xdr:col>
                    <xdr:colOff>200025</xdr:colOff>
                    <xdr:row>34</xdr:row>
                    <xdr:rowOff>38100</xdr:rowOff>
                  </from>
                  <to>
                    <xdr:col>12</xdr:col>
                    <xdr:colOff>590550</xdr:colOff>
                    <xdr:row>34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3" name="Button 31">
              <controlPr defaultSize="0" print="0" autoFill="0" autoPict="0" macro="[1]!Macro330">
                <anchor moveWithCells="1" sizeWithCells="1">
                  <from>
                    <xdr:col>12</xdr:col>
                    <xdr:colOff>209550</xdr:colOff>
                    <xdr:row>37</xdr:row>
                    <xdr:rowOff>47625</xdr:rowOff>
                  </from>
                  <to>
                    <xdr:col>12</xdr:col>
                    <xdr:colOff>590550</xdr:colOff>
                    <xdr:row>37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4" name="Button 32">
              <controlPr defaultSize="0" print="0" autoFill="0" autoPict="0" macro="[1]!Macro331">
                <anchor moveWithCells="1" sizeWithCells="1">
                  <from>
                    <xdr:col>12</xdr:col>
                    <xdr:colOff>219075</xdr:colOff>
                    <xdr:row>38</xdr:row>
                    <xdr:rowOff>57150</xdr:rowOff>
                  </from>
                  <to>
                    <xdr:col>12</xdr:col>
                    <xdr:colOff>581025</xdr:colOff>
                    <xdr:row>38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5" name="Button 33">
              <controlPr defaultSize="0" print="0" autoFill="0" autoPict="0" macro="[1]!Macro332">
                <anchor moveWithCells="1" sizeWithCells="1">
                  <from>
                    <xdr:col>12</xdr:col>
                    <xdr:colOff>238125</xdr:colOff>
                    <xdr:row>39</xdr:row>
                    <xdr:rowOff>38100</xdr:rowOff>
                  </from>
                  <to>
                    <xdr:col>12</xdr:col>
                    <xdr:colOff>590550</xdr:colOff>
                    <xdr:row>39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6" name="Button 34">
              <controlPr defaultSize="0" print="0" autoFill="0" autoPict="0" macro="[1]!Macro333">
                <anchor moveWithCells="1" sizeWithCells="1">
                  <from>
                    <xdr:col>12</xdr:col>
                    <xdr:colOff>200025</xdr:colOff>
                    <xdr:row>43</xdr:row>
                    <xdr:rowOff>47625</xdr:rowOff>
                  </from>
                  <to>
                    <xdr:col>12</xdr:col>
                    <xdr:colOff>571500</xdr:colOff>
                    <xdr:row>43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7" name="Button 35">
              <controlPr defaultSize="0" print="0" autoFill="0" autoPict="0" macro="[1]!Macro334">
                <anchor moveWithCells="1" sizeWithCells="1">
                  <from>
                    <xdr:col>12</xdr:col>
                    <xdr:colOff>219075</xdr:colOff>
                    <xdr:row>44</xdr:row>
                    <xdr:rowOff>66675</xdr:rowOff>
                  </from>
                  <to>
                    <xdr:col>12</xdr:col>
                    <xdr:colOff>571500</xdr:colOff>
                    <xdr:row>44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8" name="Button 36">
              <controlPr defaultSize="0" print="0" autoFill="0" autoPict="0" macro="[1]!Macro336">
                <anchor moveWithCells="1" sizeWithCells="1">
                  <from>
                    <xdr:col>12</xdr:col>
                    <xdr:colOff>190500</xdr:colOff>
                    <xdr:row>45</xdr:row>
                    <xdr:rowOff>28575</xdr:rowOff>
                  </from>
                  <to>
                    <xdr:col>12</xdr:col>
                    <xdr:colOff>590550</xdr:colOff>
                    <xdr:row>45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39" name="Button 37">
              <controlPr defaultSize="0" print="0" autoFill="0" autoPict="0" macro="[1]!Macro337">
                <anchor moveWithCells="1" sizeWithCells="1">
                  <from>
                    <xdr:col>12</xdr:col>
                    <xdr:colOff>190500</xdr:colOff>
                    <xdr:row>46</xdr:row>
                    <xdr:rowOff>38100</xdr:rowOff>
                  </from>
                  <to>
                    <xdr:col>12</xdr:col>
                    <xdr:colOff>590550</xdr:colOff>
                    <xdr:row>46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0" name="Button 38">
              <controlPr defaultSize="0" print="0" autoFill="0" autoPict="0" macro="[1]!Macro338">
                <anchor moveWithCells="1" sizeWithCells="1">
                  <from>
                    <xdr:col>12</xdr:col>
                    <xdr:colOff>200025</xdr:colOff>
                    <xdr:row>47</xdr:row>
                    <xdr:rowOff>47625</xdr:rowOff>
                  </from>
                  <to>
                    <xdr:col>12</xdr:col>
                    <xdr:colOff>581025</xdr:colOff>
                    <xdr:row>47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1" name="Button 39">
              <controlPr defaultSize="0" print="0" autoFill="0" autoPict="0" macro="[1]!Macro339">
                <anchor moveWithCells="1" sizeWithCells="1">
                  <from>
                    <xdr:col>12</xdr:col>
                    <xdr:colOff>219075</xdr:colOff>
                    <xdr:row>48</xdr:row>
                    <xdr:rowOff>66675</xdr:rowOff>
                  </from>
                  <to>
                    <xdr:col>12</xdr:col>
                    <xdr:colOff>571500</xdr:colOff>
                    <xdr:row>48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2" name="Button 40">
              <controlPr defaultSize="0" print="0" autoFill="0" autoPict="0" macro="[1]!Macro340">
                <anchor moveWithCells="1" sizeWithCells="1">
                  <from>
                    <xdr:col>12</xdr:col>
                    <xdr:colOff>200025</xdr:colOff>
                    <xdr:row>50</xdr:row>
                    <xdr:rowOff>47625</xdr:rowOff>
                  </from>
                  <to>
                    <xdr:col>12</xdr:col>
                    <xdr:colOff>581025</xdr:colOff>
                    <xdr:row>50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3" name="Button 41">
              <controlPr defaultSize="0" print="0" autoFill="0" autoPict="0" macro="[1]!Macro341">
                <anchor moveWithCells="1" sizeWithCells="1">
                  <from>
                    <xdr:col>12</xdr:col>
                    <xdr:colOff>209550</xdr:colOff>
                    <xdr:row>51</xdr:row>
                    <xdr:rowOff>38100</xdr:rowOff>
                  </from>
                  <to>
                    <xdr:col>12</xdr:col>
                    <xdr:colOff>571500</xdr:colOff>
                    <xdr:row>51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4" name="Button 42">
              <controlPr defaultSize="0" print="0" autoFill="0" autoPict="0" macro="[1]!Macro342">
                <anchor moveWithCells="1" sizeWithCells="1">
                  <from>
                    <xdr:col>12</xdr:col>
                    <xdr:colOff>219075</xdr:colOff>
                    <xdr:row>53</xdr:row>
                    <xdr:rowOff>47625</xdr:rowOff>
                  </from>
                  <to>
                    <xdr:col>12</xdr:col>
                    <xdr:colOff>581025</xdr:colOff>
                    <xdr:row>53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5" name="Button 43">
              <controlPr defaultSize="0" print="0" autoFill="0" autoPict="0" macro="[1]!Macro343">
                <anchor moveWithCells="1" sizeWithCells="1">
                  <from>
                    <xdr:col>12</xdr:col>
                    <xdr:colOff>209550</xdr:colOff>
                    <xdr:row>56</xdr:row>
                    <xdr:rowOff>47625</xdr:rowOff>
                  </from>
                  <to>
                    <xdr:col>12</xdr:col>
                    <xdr:colOff>561975</xdr:colOff>
                    <xdr:row>56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6" name="Button 44">
              <controlPr defaultSize="0" print="0" autoFill="0" autoPict="0" macro="[1]!Macro344">
                <anchor moveWithCells="1" sizeWithCells="1">
                  <from>
                    <xdr:col>12</xdr:col>
                    <xdr:colOff>228600</xdr:colOff>
                    <xdr:row>58</xdr:row>
                    <xdr:rowOff>38100</xdr:rowOff>
                  </from>
                  <to>
                    <xdr:col>12</xdr:col>
                    <xdr:colOff>571500</xdr:colOff>
                    <xdr:row>58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7" name="Button 45">
              <controlPr defaultSize="0" print="0" autoFill="0" autoPict="0" macro="[1]!Macro346">
                <anchor moveWithCells="1" sizeWithCells="1">
                  <from>
                    <xdr:col>12</xdr:col>
                    <xdr:colOff>219075</xdr:colOff>
                    <xdr:row>62</xdr:row>
                    <xdr:rowOff>38100</xdr:rowOff>
                  </from>
                  <to>
                    <xdr:col>12</xdr:col>
                    <xdr:colOff>571500</xdr:colOff>
                    <xdr:row>62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8" name="Button 46">
              <controlPr defaultSize="0" print="0" autoFill="0" autoPict="0" macro="[1]!Macro347">
                <anchor moveWithCells="1" sizeWithCells="1">
                  <from>
                    <xdr:col>12</xdr:col>
                    <xdr:colOff>209550</xdr:colOff>
                    <xdr:row>63</xdr:row>
                    <xdr:rowOff>38100</xdr:rowOff>
                  </from>
                  <to>
                    <xdr:col>12</xdr:col>
                    <xdr:colOff>581025</xdr:colOff>
                    <xdr:row>63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49" name="Button 47">
              <controlPr defaultSize="0" print="0" autoFill="0" autoPict="0" macro="[1]!Macro348">
                <anchor moveWithCells="1" sizeWithCells="1">
                  <from>
                    <xdr:col>12</xdr:col>
                    <xdr:colOff>238125</xdr:colOff>
                    <xdr:row>66</xdr:row>
                    <xdr:rowOff>57150</xdr:rowOff>
                  </from>
                  <to>
                    <xdr:col>12</xdr:col>
                    <xdr:colOff>581025</xdr:colOff>
                    <xdr:row>66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0" name="Button 48">
              <controlPr defaultSize="0" print="0" autoFill="0" autoPict="0" macro="[1]!Macro349">
                <anchor moveWithCells="1" sizeWithCells="1">
                  <from>
                    <xdr:col>12</xdr:col>
                    <xdr:colOff>200025</xdr:colOff>
                    <xdr:row>67</xdr:row>
                    <xdr:rowOff>38100</xdr:rowOff>
                  </from>
                  <to>
                    <xdr:col>12</xdr:col>
                    <xdr:colOff>571500</xdr:colOff>
                    <xdr:row>67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1" name="Button 49">
              <controlPr defaultSize="0" print="0" autoFill="0" autoPict="0" macro="[1]!Macro350">
                <anchor moveWithCells="1" sizeWithCells="1">
                  <from>
                    <xdr:col>12</xdr:col>
                    <xdr:colOff>209550</xdr:colOff>
                    <xdr:row>71</xdr:row>
                    <xdr:rowOff>38100</xdr:rowOff>
                  </from>
                  <to>
                    <xdr:col>12</xdr:col>
                    <xdr:colOff>571500</xdr:colOff>
                    <xdr:row>71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2" name="Button 50">
              <controlPr defaultSize="0" print="0" autoFill="0" autoPict="0" macro="[1]!Macro351">
                <anchor moveWithCells="1" sizeWithCells="1">
                  <from>
                    <xdr:col>12</xdr:col>
                    <xdr:colOff>228600</xdr:colOff>
                    <xdr:row>72</xdr:row>
                    <xdr:rowOff>47625</xdr:rowOff>
                  </from>
                  <to>
                    <xdr:col>12</xdr:col>
                    <xdr:colOff>571500</xdr:colOff>
                    <xdr:row>72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3" name="Button 51">
              <controlPr defaultSize="0" print="0" autoFill="0" autoPict="0" macro="[1]!Macro353">
                <anchor moveWithCells="1" sizeWithCells="1">
                  <from>
                    <xdr:col>12</xdr:col>
                    <xdr:colOff>228600</xdr:colOff>
                    <xdr:row>73</xdr:row>
                    <xdr:rowOff>47625</xdr:rowOff>
                  </from>
                  <to>
                    <xdr:col>12</xdr:col>
                    <xdr:colOff>561975</xdr:colOff>
                    <xdr:row>73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4" name="Button 52">
              <controlPr defaultSize="0" print="0" autoFill="0" autoPict="0" macro="[1]!Macro354">
                <anchor moveWithCells="1" sizeWithCells="1">
                  <from>
                    <xdr:col>12</xdr:col>
                    <xdr:colOff>219075</xdr:colOff>
                    <xdr:row>74</xdr:row>
                    <xdr:rowOff>47625</xdr:rowOff>
                  </from>
                  <to>
                    <xdr:col>12</xdr:col>
                    <xdr:colOff>561975</xdr:colOff>
                    <xdr:row>74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5" name="Button 53">
              <controlPr defaultSize="0" print="0" autoFill="0" autoPict="0" macro="[1]!Macro355">
                <anchor moveWithCells="1" sizeWithCells="1">
                  <from>
                    <xdr:col>12</xdr:col>
                    <xdr:colOff>219075</xdr:colOff>
                    <xdr:row>75</xdr:row>
                    <xdr:rowOff>47625</xdr:rowOff>
                  </from>
                  <to>
                    <xdr:col>12</xdr:col>
                    <xdr:colOff>552450</xdr:colOff>
                    <xdr:row>75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6" name="Button 54">
              <controlPr defaultSize="0" print="0" autoFill="0" autoPict="0" macro="[1]!Macro356">
                <anchor moveWithCells="1" sizeWithCells="1">
                  <from>
                    <xdr:col>12</xdr:col>
                    <xdr:colOff>209550</xdr:colOff>
                    <xdr:row>41</xdr:row>
                    <xdr:rowOff>47625</xdr:rowOff>
                  </from>
                  <to>
                    <xdr:col>12</xdr:col>
                    <xdr:colOff>581025</xdr:colOff>
                    <xdr:row>41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7" name="Button 55">
              <controlPr defaultSize="0" print="0" autoFill="0" autoPict="0" macro="[1]!Macro357">
                <anchor moveWithCells="1" sizeWithCells="1">
                  <from>
                    <xdr:col>12</xdr:col>
                    <xdr:colOff>200025</xdr:colOff>
                    <xdr:row>59</xdr:row>
                    <xdr:rowOff>38100</xdr:rowOff>
                  </from>
                  <to>
                    <xdr:col>12</xdr:col>
                    <xdr:colOff>581025</xdr:colOff>
                    <xdr:row>59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2" r:id="rId58" name="Button 56">
              <controlPr defaultSize="0" print="0" autoFill="0" autoPict="0" macro="[1]!Macro366">
                <anchor moveWithCells="1" sizeWithCells="1">
                  <from>
                    <xdr:col>12</xdr:col>
                    <xdr:colOff>104775</xdr:colOff>
                    <xdr:row>13</xdr:row>
                    <xdr:rowOff>47625</xdr:rowOff>
                  </from>
                  <to>
                    <xdr:col>12</xdr:col>
                    <xdr:colOff>571500</xdr:colOff>
                    <xdr:row>13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3" r:id="rId59" name="Button 57">
              <controlPr defaultSize="0" print="0" autoFill="0" autoPict="0" macro="[1]!Macro367">
                <anchor moveWithCells="1" sizeWithCells="1">
                  <from>
                    <xdr:col>12</xdr:col>
                    <xdr:colOff>85725</xdr:colOff>
                    <xdr:row>15</xdr:row>
                    <xdr:rowOff>28575</xdr:rowOff>
                  </from>
                  <to>
                    <xdr:col>12</xdr:col>
                    <xdr:colOff>590550</xdr:colOff>
                    <xdr:row>15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4" r:id="rId60" name="Button 58">
              <controlPr defaultSize="0" print="0" autoFill="0" autoPict="0" macro="[1]!Macro368">
                <anchor moveWithCells="1" sizeWithCells="1">
                  <from>
                    <xdr:col>12</xdr:col>
                    <xdr:colOff>133350</xdr:colOff>
                    <xdr:row>52</xdr:row>
                    <xdr:rowOff>57150</xdr:rowOff>
                  </from>
                  <to>
                    <xdr:col>12</xdr:col>
                    <xdr:colOff>590550</xdr:colOff>
                    <xdr:row>52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5" r:id="rId61" name="Button 59">
              <controlPr defaultSize="0" print="0" autoFill="0" autoPict="0" macro="[1]!Macro369">
                <anchor moveWithCells="1" sizeWithCells="1">
                  <from>
                    <xdr:col>12</xdr:col>
                    <xdr:colOff>123825</xdr:colOff>
                    <xdr:row>54</xdr:row>
                    <xdr:rowOff>57150</xdr:rowOff>
                  </from>
                  <to>
                    <xdr:col>12</xdr:col>
                    <xdr:colOff>609600</xdr:colOff>
                    <xdr:row>54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6" r:id="rId62" name="Button 60">
              <controlPr defaultSize="0" print="0" autoFill="0" autoPict="0" macro="[1]!Macro370">
                <anchor moveWithCells="1" sizeWithCells="1">
                  <from>
                    <xdr:col>12</xdr:col>
                    <xdr:colOff>161925</xdr:colOff>
                    <xdr:row>32</xdr:row>
                    <xdr:rowOff>38100</xdr:rowOff>
                  </from>
                  <to>
                    <xdr:col>12</xdr:col>
                    <xdr:colOff>571500</xdr:colOff>
                    <xdr:row>32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7" r:id="rId63" name="Button 61">
              <controlPr defaultSize="0" print="0" autoFill="0" autoPict="0" macro="[1]!Macro372">
                <anchor moveWithCells="1" sizeWithCells="1">
                  <from>
                    <xdr:col>12</xdr:col>
                    <xdr:colOff>190500</xdr:colOff>
                    <xdr:row>5</xdr:row>
                    <xdr:rowOff>57150</xdr:rowOff>
                  </from>
                  <to>
                    <xdr:col>12</xdr:col>
                    <xdr:colOff>600075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8" r:id="rId64" name="Button 62">
              <controlPr defaultSize="0" print="0" autoFill="0" autoPict="0" macro="[1]!Macro373">
                <anchor moveWithCells="1" sizeWithCells="1">
                  <from>
                    <xdr:col>12</xdr:col>
                    <xdr:colOff>209550</xdr:colOff>
                    <xdr:row>35</xdr:row>
                    <xdr:rowOff>28575</xdr:rowOff>
                  </from>
                  <to>
                    <xdr:col>12</xdr:col>
                    <xdr:colOff>609600</xdr:colOff>
                    <xdr:row>35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9" r:id="rId65" name="Button 63">
              <controlPr defaultSize="0" print="0" autoFill="0" autoPict="0" macro="[1]!Macro374">
                <anchor moveWithCells="1" sizeWithCells="1">
                  <from>
                    <xdr:col>12</xdr:col>
                    <xdr:colOff>238125</xdr:colOff>
                    <xdr:row>36</xdr:row>
                    <xdr:rowOff>19050</xdr:rowOff>
                  </from>
                  <to>
                    <xdr:col>12</xdr:col>
                    <xdr:colOff>628650</xdr:colOff>
                    <xdr:row>36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0" r:id="rId66" name="Button 64">
              <controlPr defaultSize="0" print="0" autoFill="0" autoPict="0" macro="[1]!Macro375">
                <anchor moveWithCells="1" sizeWithCells="1">
                  <from>
                    <xdr:col>12</xdr:col>
                    <xdr:colOff>190500</xdr:colOff>
                    <xdr:row>40</xdr:row>
                    <xdr:rowOff>19050</xdr:rowOff>
                  </from>
                  <to>
                    <xdr:col>12</xdr:col>
                    <xdr:colOff>571500</xdr:colOff>
                    <xdr:row>40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1" r:id="rId67" name="Button 65">
              <controlPr defaultSize="0" print="0" autoFill="0" autoPict="0" macro="[1]!Macro376">
                <anchor moveWithCells="1" sizeWithCells="1">
                  <from>
                    <xdr:col>12</xdr:col>
                    <xdr:colOff>200025</xdr:colOff>
                    <xdr:row>57</xdr:row>
                    <xdr:rowOff>38100</xdr:rowOff>
                  </from>
                  <to>
                    <xdr:col>12</xdr:col>
                    <xdr:colOff>581025</xdr:colOff>
                    <xdr:row>57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2" r:id="rId68" name="Button 66">
              <controlPr defaultSize="0" print="0" autoFill="0" autoPict="0" macro="[1]!Macro377">
                <anchor moveWithCells="1" sizeWithCells="1">
                  <from>
                    <xdr:col>12</xdr:col>
                    <xdr:colOff>200025</xdr:colOff>
                    <xdr:row>60</xdr:row>
                    <xdr:rowOff>47625</xdr:rowOff>
                  </from>
                  <to>
                    <xdr:col>12</xdr:col>
                    <xdr:colOff>590550</xdr:colOff>
                    <xdr:row>60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3" r:id="rId69" name="Button 67">
              <controlPr defaultSize="0" print="0" autoFill="0" autoPict="0" macro="[1]!Macro378">
                <anchor moveWithCells="1" sizeWithCells="1">
                  <from>
                    <xdr:col>12</xdr:col>
                    <xdr:colOff>228600</xdr:colOff>
                    <xdr:row>65</xdr:row>
                    <xdr:rowOff>57150</xdr:rowOff>
                  </from>
                  <to>
                    <xdr:col>12</xdr:col>
                    <xdr:colOff>619125</xdr:colOff>
                    <xdr:row>65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4" r:id="rId70" name="Button 68">
              <controlPr defaultSize="0" print="0" autoFill="0" autoPict="0" macro="[1]!Macro379">
                <anchor moveWithCells="1" sizeWithCells="1">
                  <from>
                    <xdr:col>12</xdr:col>
                    <xdr:colOff>180975</xdr:colOff>
                    <xdr:row>69</xdr:row>
                    <xdr:rowOff>19050</xdr:rowOff>
                  </from>
                  <to>
                    <xdr:col>12</xdr:col>
                    <xdr:colOff>581025</xdr:colOff>
                    <xdr:row>69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5" r:id="rId71" name="Button 69">
              <controlPr defaultSize="0" print="0" autoFill="0" autoPict="0" macro="[1]!Macro383">
                <anchor moveWithCells="1" sizeWithCells="1">
                  <from>
                    <xdr:col>12</xdr:col>
                    <xdr:colOff>209550</xdr:colOff>
                    <xdr:row>64</xdr:row>
                    <xdr:rowOff>38100</xdr:rowOff>
                  </from>
                  <to>
                    <xdr:col>12</xdr:col>
                    <xdr:colOff>581025</xdr:colOff>
                    <xdr:row>64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6" r:id="rId72" name="Button 70">
              <controlPr defaultSize="0" print="0" autoFill="0" autoPict="0" macro="[1]!Macro384">
                <anchor moveWithCells="1" sizeWithCells="1">
                  <from>
                    <xdr:col>12</xdr:col>
                    <xdr:colOff>180975</xdr:colOff>
                    <xdr:row>68</xdr:row>
                    <xdr:rowOff>38100</xdr:rowOff>
                  </from>
                  <to>
                    <xdr:col>12</xdr:col>
                    <xdr:colOff>590550</xdr:colOff>
                    <xdr:row>68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7" r:id="rId73" name="Button 71">
              <controlPr defaultSize="0" print="0" autoFill="0" autoPict="0" macro="[1]!Macro388">
                <anchor moveWithCells="1" sizeWithCells="1">
                  <from>
                    <xdr:col>12</xdr:col>
                    <xdr:colOff>142875</xdr:colOff>
                    <xdr:row>29</xdr:row>
                    <xdr:rowOff>38100</xdr:rowOff>
                  </from>
                  <to>
                    <xdr:col>12</xdr:col>
                    <xdr:colOff>619125</xdr:colOff>
                    <xdr:row>29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IO152"/>
  <sheetViews>
    <sheetView tabSelected="1" workbookViewId="0">
      <pane xSplit="1" ySplit="5" topLeftCell="F6" activePane="bottomRight" state="frozen"/>
      <selection pane="topRight" activeCell="B1" sqref="B1"/>
      <selection pane="bottomLeft" activeCell="A6" sqref="A6"/>
      <selection pane="bottomRight" activeCell="C2" sqref="C2"/>
    </sheetView>
  </sheetViews>
  <sheetFormatPr defaultRowHeight="12.75" x14ac:dyDescent="0.2"/>
  <cols>
    <col min="1" max="1" width="31" customWidth="1"/>
    <col min="2" max="2" width="69.42578125" customWidth="1"/>
    <col min="3" max="3" width="10.140625" style="1" bestFit="1" customWidth="1"/>
    <col min="4" max="4" width="6.140625" style="1" bestFit="1" customWidth="1"/>
    <col min="5" max="5" width="11.140625" style="1" customWidth="1"/>
    <col min="6" max="6" width="10.42578125" customWidth="1"/>
    <col min="7" max="7" width="9.140625" style="1"/>
    <col min="8" max="8" width="11.42578125" style="1" bestFit="1" customWidth="1"/>
    <col min="9" max="9" width="14" style="30" customWidth="1"/>
    <col min="10" max="10" width="11" style="1" customWidth="1"/>
    <col min="11" max="11" width="9.140625" style="1"/>
    <col min="12" max="12" width="9.85546875" style="1" customWidth="1"/>
    <col min="13" max="13" width="9.140625" style="1"/>
    <col min="14" max="14" width="26.5703125" bestFit="1" customWidth="1"/>
    <col min="15" max="15" width="47.7109375" bestFit="1" customWidth="1"/>
    <col min="16" max="16" width="26.5703125" bestFit="1" customWidth="1"/>
    <col min="17" max="17" width="104.85546875" bestFit="1" customWidth="1"/>
    <col min="18" max="18" width="30.42578125" bestFit="1" customWidth="1"/>
    <col min="19" max="19" width="51.140625" bestFit="1" customWidth="1"/>
    <col min="20" max="20" width="104.85546875" bestFit="1" customWidth="1"/>
    <col min="21" max="21" width="42.85546875" bestFit="1" customWidth="1"/>
    <col min="22" max="22" width="26.5703125" bestFit="1" customWidth="1"/>
    <col min="23" max="23" width="51.5703125" customWidth="1"/>
    <col min="24" max="24" width="49.7109375" bestFit="1" customWidth="1"/>
    <col min="25" max="25" width="104.85546875" bestFit="1" customWidth="1"/>
    <col min="26" max="26" width="54" bestFit="1" customWidth="1"/>
    <col min="27" max="27" width="108.5703125" bestFit="1" customWidth="1"/>
    <col min="28" max="28" width="32" bestFit="1" customWidth="1"/>
    <col min="29" max="29" width="62.85546875" bestFit="1" customWidth="1"/>
    <col min="30" max="30" width="26.5703125" bestFit="1" customWidth="1"/>
    <col min="31" max="31" width="29.42578125" customWidth="1"/>
    <col min="32" max="32" width="21.140625" customWidth="1"/>
    <col min="33" max="33" width="88.5703125" bestFit="1" customWidth="1"/>
    <col min="34" max="34" width="29" bestFit="1" customWidth="1"/>
    <col min="35" max="35" width="53.140625" bestFit="1" customWidth="1"/>
    <col min="36" max="36" width="26.5703125" bestFit="1" customWidth="1"/>
    <col min="37" max="37" width="95.7109375" bestFit="1" customWidth="1"/>
    <col min="38" max="38" width="26.5703125" bestFit="1" customWidth="1"/>
    <col min="39" max="39" width="18" bestFit="1" customWidth="1"/>
    <col min="40" max="40" width="114.42578125" bestFit="1" customWidth="1"/>
    <col min="41" max="45" width="26.5703125" bestFit="1" customWidth="1"/>
    <col min="46" max="46" width="88.140625" bestFit="1" customWidth="1"/>
    <col min="47" max="47" width="26.5703125" bestFit="1" customWidth="1"/>
    <col min="48" max="48" width="34.140625" bestFit="1" customWidth="1"/>
    <col min="49" max="49" width="104.85546875" bestFit="1" customWidth="1"/>
    <col min="50" max="50" width="26.5703125" bestFit="1" customWidth="1"/>
    <col min="51" max="52" width="33.42578125" bestFit="1" customWidth="1"/>
    <col min="53" max="53" width="115.42578125" bestFit="1" customWidth="1"/>
    <col min="54" max="54" width="34" bestFit="1" customWidth="1"/>
    <col min="55" max="55" width="104.85546875" bestFit="1" customWidth="1"/>
    <col min="56" max="56" width="107" bestFit="1" customWidth="1"/>
    <col min="57" max="57" width="66.5703125" bestFit="1" customWidth="1"/>
    <col min="58" max="58" width="42" bestFit="1" customWidth="1"/>
    <col min="59" max="59" width="65" bestFit="1" customWidth="1"/>
    <col min="60" max="60" width="111.28515625" bestFit="1" customWidth="1"/>
    <col min="61" max="61" width="45.42578125" bestFit="1" customWidth="1"/>
    <col min="62" max="62" width="39" bestFit="1" customWidth="1"/>
    <col min="63" max="63" width="44.85546875" bestFit="1" customWidth="1"/>
    <col min="64" max="64" width="33.7109375" bestFit="1" customWidth="1"/>
    <col min="65" max="65" width="55" bestFit="1" customWidth="1"/>
    <col min="66" max="66" width="79.85546875" bestFit="1" customWidth="1"/>
    <col min="67" max="67" width="34.7109375" bestFit="1" customWidth="1"/>
    <col min="69" max="69" width="104.85546875" bestFit="1" customWidth="1"/>
    <col min="79" max="79" width="107.42578125" bestFit="1" customWidth="1"/>
    <col min="83" max="83" width="97.7109375" bestFit="1" customWidth="1"/>
    <col min="90" max="90" width="33.42578125" bestFit="1" customWidth="1"/>
    <col min="91" max="91" width="114.140625" bestFit="1" customWidth="1"/>
    <col min="96" max="96" width="39.85546875" bestFit="1" customWidth="1"/>
    <col min="97" max="97" width="32.5703125" bestFit="1" customWidth="1"/>
    <col min="98" max="98" width="82.140625" bestFit="1" customWidth="1"/>
    <col min="103" max="103" width="38" bestFit="1" customWidth="1"/>
    <col min="105" max="105" width="110.5703125" bestFit="1" customWidth="1"/>
    <col min="109" max="109" width="74.7109375" bestFit="1" customWidth="1"/>
    <col min="112" max="112" width="41.140625" bestFit="1" customWidth="1"/>
    <col min="113" max="113" width="43.7109375" customWidth="1"/>
    <col min="115" max="115" width="104.85546875" bestFit="1" customWidth="1"/>
    <col min="118" max="118" width="55.85546875" bestFit="1" customWidth="1"/>
    <col min="119" max="119" width="26.5703125" bestFit="1" customWidth="1"/>
    <col min="122" max="122" width="26.5703125" bestFit="1" customWidth="1"/>
    <col min="123" max="123" width="27.7109375" bestFit="1" customWidth="1"/>
    <col min="124" max="124" width="113.42578125" bestFit="1" customWidth="1"/>
    <col min="128" max="128" width="54.7109375" bestFit="1" customWidth="1"/>
    <col min="129" max="129" width="39" bestFit="1" customWidth="1"/>
    <col min="130" max="130" width="28" customWidth="1"/>
    <col min="131" max="131" width="104.85546875" bestFit="1" customWidth="1"/>
    <col min="132" max="132" width="51.28515625" bestFit="1" customWidth="1"/>
    <col min="134" max="134" width="104.85546875" bestFit="1" customWidth="1"/>
    <col min="139" max="139" width="104.85546875" bestFit="1" customWidth="1"/>
    <col min="154" max="154" width="104.85546875" bestFit="1" customWidth="1"/>
    <col min="156" max="156" width="42.42578125" bestFit="1" customWidth="1"/>
    <col min="157" max="157" width="28.85546875" bestFit="1" customWidth="1"/>
    <col min="158" max="158" width="26.5703125" bestFit="1" customWidth="1"/>
    <col min="159" max="159" width="104.85546875" bestFit="1" customWidth="1"/>
    <col min="160" max="160" width="26.5703125" bestFit="1" customWidth="1"/>
    <col min="161" max="161" width="104.85546875" bestFit="1" customWidth="1"/>
    <col min="162" max="162" width="26.5703125" bestFit="1" customWidth="1"/>
    <col min="163" max="163" width="58.85546875" bestFit="1" customWidth="1"/>
    <col min="164" max="164" width="40.28515625" bestFit="1" customWidth="1"/>
    <col min="165" max="165" width="19.28515625" bestFit="1" customWidth="1"/>
    <col min="166" max="166" width="41.140625" bestFit="1" customWidth="1"/>
    <col min="167" max="167" width="63.85546875" bestFit="1" customWidth="1"/>
    <col min="168" max="168" width="57.42578125" bestFit="1" customWidth="1"/>
    <col min="170" max="170" width="69.28515625" bestFit="1" customWidth="1"/>
    <col min="176" max="176" width="104.85546875" bestFit="1" customWidth="1"/>
    <col min="185" max="185" width="104.85546875" bestFit="1" customWidth="1"/>
    <col min="188" max="188" width="104.85546875" bestFit="1" customWidth="1"/>
    <col min="195" max="195" width="104.85546875" bestFit="1" customWidth="1"/>
    <col min="197" max="197" width="82.28515625" bestFit="1" customWidth="1"/>
    <col min="198" max="198" width="67.28515625" bestFit="1" customWidth="1"/>
    <col min="199" max="199" width="104.85546875" bestFit="1" customWidth="1"/>
    <col min="201" max="201" width="36.85546875" bestFit="1" customWidth="1"/>
    <col min="203" max="203" width="104.85546875" bestFit="1" customWidth="1"/>
    <col min="204" max="204" width="59" bestFit="1" customWidth="1"/>
    <col min="210" max="210" width="104.85546875" bestFit="1" customWidth="1"/>
    <col min="211" max="211" width="61.5703125" bestFit="1" customWidth="1"/>
    <col min="212" max="212" width="81" bestFit="1" customWidth="1"/>
    <col min="213" max="213" width="29.42578125" bestFit="1" customWidth="1"/>
    <col min="215" max="215" width="68.140625" customWidth="1"/>
    <col min="218" max="218" width="104.85546875" bestFit="1" customWidth="1"/>
    <col min="220" max="220" width="104.85546875" bestFit="1" customWidth="1"/>
    <col min="221" max="221" width="30.5703125" bestFit="1" customWidth="1"/>
    <col min="222" max="222" width="54.5703125" bestFit="1" customWidth="1"/>
    <col min="223" max="223" width="104.85546875" bestFit="1" customWidth="1"/>
    <col min="224" max="224" width="17.7109375" bestFit="1" customWidth="1"/>
    <col min="225" max="225" width="96.5703125" bestFit="1" customWidth="1"/>
    <col min="226" max="226" width="75" bestFit="1" customWidth="1"/>
    <col min="227" max="227" width="104.85546875" bestFit="1" customWidth="1"/>
    <col min="228" max="228" width="37.5703125" bestFit="1" customWidth="1"/>
    <col min="229" max="229" width="104.85546875" bestFit="1" customWidth="1"/>
    <col min="230" max="230" width="26.85546875" bestFit="1" customWidth="1"/>
    <col min="231" max="231" width="28.28515625" bestFit="1" customWidth="1"/>
    <col min="232" max="232" width="54" bestFit="1" customWidth="1"/>
    <col min="233" max="234" width="28.28515625" bestFit="1" customWidth="1"/>
    <col min="235" max="235" width="69.28515625" bestFit="1" customWidth="1"/>
    <col min="236" max="236" width="104.85546875" bestFit="1" customWidth="1"/>
    <col min="237" max="238" width="26.5703125" bestFit="1" customWidth="1"/>
    <col min="239" max="239" width="69.28515625" bestFit="1" customWidth="1"/>
    <col min="240" max="240" width="26.5703125" bestFit="1" customWidth="1"/>
    <col min="241" max="241" width="104.85546875" bestFit="1" customWidth="1"/>
    <col min="242" max="242" width="26.5703125" bestFit="1" customWidth="1"/>
    <col min="243" max="243" width="33" bestFit="1" customWidth="1"/>
    <col min="249" max="249" width="104.85546875" bestFit="1" customWidth="1"/>
  </cols>
  <sheetData>
    <row r="1" spans="1:53" ht="15.75" x14ac:dyDescent="0.25">
      <c r="A1" s="4" t="s">
        <v>1563</v>
      </c>
    </row>
    <row r="2" spans="1:53" ht="15.75" x14ac:dyDescent="0.25">
      <c r="A2" s="4" t="s">
        <v>810</v>
      </c>
      <c r="L2" s="1" t="s">
        <v>928</v>
      </c>
      <c r="M2" s="1" t="s">
        <v>932</v>
      </c>
    </row>
    <row r="3" spans="1:53" ht="15.75" x14ac:dyDescent="0.25">
      <c r="A3" s="9" t="s">
        <v>812</v>
      </c>
      <c r="C3" s="15" t="s">
        <v>950</v>
      </c>
      <c r="G3" s="1" t="s">
        <v>1265</v>
      </c>
      <c r="J3" s="1" t="s">
        <v>1267</v>
      </c>
      <c r="L3" s="1" t="s">
        <v>929</v>
      </c>
      <c r="M3" s="1" t="s">
        <v>933</v>
      </c>
    </row>
    <row r="4" spans="1:53" x14ac:dyDescent="0.2">
      <c r="C4" s="15" t="s">
        <v>1367</v>
      </c>
      <c r="D4" s="15" t="s">
        <v>952</v>
      </c>
      <c r="E4" s="15" t="s">
        <v>955</v>
      </c>
      <c r="F4" s="17" t="s">
        <v>953</v>
      </c>
      <c r="G4" s="1" t="s">
        <v>1266</v>
      </c>
      <c r="H4" s="64" t="s">
        <v>926</v>
      </c>
      <c r="I4" s="30" t="s">
        <v>1268</v>
      </c>
      <c r="J4" s="65" t="s">
        <v>936</v>
      </c>
      <c r="K4" s="1" t="s">
        <v>1267</v>
      </c>
      <c r="L4" s="1" t="s">
        <v>930</v>
      </c>
      <c r="M4" s="1" t="s">
        <v>934</v>
      </c>
    </row>
    <row r="5" spans="1:53" x14ac:dyDescent="0.2">
      <c r="A5" s="7" t="s">
        <v>949</v>
      </c>
      <c r="B5" s="8" t="s">
        <v>951</v>
      </c>
      <c r="C5" s="15" t="s">
        <v>806</v>
      </c>
      <c r="D5" s="16" t="s">
        <v>1350</v>
      </c>
      <c r="E5" s="16" t="s">
        <v>956</v>
      </c>
      <c r="F5" s="18" t="s">
        <v>954</v>
      </c>
      <c r="G5" s="60">
        <v>36707</v>
      </c>
      <c r="H5" s="60" t="s">
        <v>927</v>
      </c>
      <c r="I5" s="63" t="s">
        <v>1269</v>
      </c>
      <c r="J5" s="2" t="s">
        <v>937</v>
      </c>
      <c r="K5" s="2" t="s">
        <v>1270</v>
      </c>
      <c r="L5" s="2" t="s">
        <v>931</v>
      </c>
      <c r="M5" s="2" t="s">
        <v>935</v>
      </c>
      <c r="AA5" s="3" t="s">
        <v>1092</v>
      </c>
    </row>
    <row r="6" spans="1:53" x14ac:dyDescent="0.2">
      <c r="A6" s="5" t="s">
        <v>957</v>
      </c>
      <c r="B6" t="s">
        <v>1379</v>
      </c>
      <c r="C6" s="1">
        <v>87</v>
      </c>
      <c r="D6" s="1" t="s">
        <v>1195</v>
      </c>
      <c r="E6" s="6">
        <v>36693</v>
      </c>
      <c r="I6" s="30" t="s">
        <v>1179</v>
      </c>
      <c r="L6" s="1" t="s">
        <v>1179</v>
      </c>
      <c r="AA6" t="s">
        <v>1091</v>
      </c>
    </row>
    <row r="7" spans="1:53" x14ac:dyDescent="0.2">
      <c r="A7" t="s">
        <v>1055</v>
      </c>
      <c r="B7" t="s">
        <v>30</v>
      </c>
      <c r="C7" s="1">
        <v>2</v>
      </c>
      <c r="D7" s="1" t="s">
        <v>1195</v>
      </c>
      <c r="E7" s="6">
        <v>36679</v>
      </c>
      <c r="I7" s="30" t="s">
        <v>1179</v>
      </c>
      <c r="J7" s="1">
        <v>1</v>
      </c>
      <c r="K7" s="1">
        <f>C7-J7</f>
        <v>1</v>
      </c>
      <c r="L7" s="1" t="s">
        <v>1179</v>
      </c>
      <c r="W7" s="3" t="s">
        <v>1055</v>
      </c>
      <c r="AA7" t="s">
        <v>1165</v>
      </c>
    </row>
    <row r="8" spans="1:53" x14ac:dyDescent="0.2">
      <c r="A8" s="5" t="s">
        <v>958</v>
      </c>
      <c r="B8" t="s">
        <v>1550</v>
      </c>
      <c r="C8" s="1">
        <v>6</v>
      </c>
      <c r="D8" s="1" t="s">
        <v>1195</v>
      </c>
      <c r="E8" s="6">
        <v>36682</v>
      </c>
      <c r="I8" s="30" t="s">
        <v>1179</v>
      </c>
      <c r="J8" s="1">
        <v>6</v>
      </c>
      <c r="K8" s="1">
        <v>0</v>
      </c>
      <c r="L8" s="1" t="s">
        <v>1179</v>
      </c>
      <c r="O8" s="3" t="s">
        <v>1323</v>
      </c>
      <c r="W8" t="s">
        <v>1166</v>
      </c>
      <c r="AA8" t="s">
        <v>1199</v>
      </c>
    </row>
    <row r="9" spans="1:53" x14ac:dyDescent="0.2">
      <c r="A9" s="5" t="s">
        <v>1054</v>
      </c>
      <c r="B9" t="s">
        <v>1097</v>
      </c>
      <c r="C9" s="21">
        <v>21</v>
      </c>
      <c r="D9" s="1" t="s">
        <v>1195</v>
      </c>
      <c r="E9" s="6">
        <v>36694</v>
      </c>
      <c r="I9" s="30" t="s">
        <v>1107</v>
      </c>
      <c r="O9" t="s">
        <v>1196</v>
      </c>
      <c r="S9" s="3" t="s">
        <v>1324</v>
      </c>
      <c r="AA9" t="s">
        <v>1200</v>
      </c>
    </row>
    <row r="10" spans="1:53" x14ac:dyDescent="0.2">
      <c r="A10" t="s">
        <v>959</v>
      </c>
      <c r="B10" t="s">
        <v>1554</v>
      </c>
      <c r="C10" s="12">
        <v>1143</v>
      </c>
      <c r="D10" s="1" t="s">
        <v>1195</v>
      </c>
      <c r="E10" s="6">
        <v>36704</v>
      </c>
      <c r="I10" s="30" t="s">
        <v>1179</v>
      </c>
      <c r="O10" t="s">
        <v>1207</v>
      </c>
      <c r="S10" t="s">
        <v>1197</v>
      </c>
      <c r="AA10" t="s">
        <v>1238</v>
      </c>
      <c r="AC10" s="3" t="s">
        <v>959</v>
      </c>
    </row>
    <row r="11" spans="1:53" s="33" customFormat="1" x14ac:dyDescent="0.2">
      <c r="A11" s="33" t="s">
        <v>960</v>
      </c>
      <c r="B11" s="33" t="s">
        <v>1551</v>
      </c>
      <c r="C11" s="34">
        <v>130</v>
      </c>
      <c r="D11" s="34" t="s">
        <v>1372</v>
      </c>
      <c r="E11" s="35">
        <v>36681</v>
      </c>
      <c r="G11" s="34"/>
      <c r="H11" s="34"/>
      <c r="I11" s="30" t="s">
        <v>1108</v>
      </c>
      <c r="J11" s="34"/>
      <c r="K11" s="34"/>
      <c r="L11" s="34"/>
      <c r="M11" s="34"/>
      <c r="O11" s="33" t="s">
        <v>1300</v>
      </c>
      <c r="S11" s="33" t="s">
        <v>1300</v>
      </c>
      <c r="AA11" s="33" t="s">
        <v>1239</v>
      </c>
      <c r="AC11" s="33" t="s">
        <v>1093</v>
      </c>
      <c r="AI11" s="33" t="s">
        <v>1325</v>
      </c>
    </row>
    <row r="12" spans="1:53" x14ac:dyDescent="0.2">
      <c r="A12" t="s">
        <v>961</v>
      </c>
      <c r="B12" s="5" t="s">
        <v>1095</v>
      </c>
      <c r="C12" s="1">
        <v>16</v>
      </c>
      <c r="D12" s="1" t="s">
        <v>1195</v>
      </c>
      <c r="E12" s="6">
        <v>36679</v>
      </c>
      <c r="I12" s="30" t="s">
        <v>1108</v>
      </c>
      <c r="AC12" t="s">
        <v>1162</v>
      </c>
      <c r="AG12" s="3" t="s">
        <v>961</v>
      </c>
      <c r="AI12" t="s">
        <v>1198</v>
      </c>
    </row>
    <row r="13" spans="1:53" x14ac:dyDescent="0.2">
      <c r="A13" t="s">
        <v>1056</v>
      </c>
      <c r="B13" t="s">
        <v>824</v>
      </c>
      <c r="C13" s="1">
        <v>22</v>
      </c>
      <c r="D13" s="1" t="s">
        <v>1195</v>
      </c>
      <c r="E13" s="6">
        <v>36679</v>
      </c>
      <c r="I13" s="30" t="s">
        <v>1179</v>
      </c>
      <c r="AC13" t="s">
        <v>1163</v>
      </c>
      <c r="AG13" t="s">
        <v>1094</v>
      </c>
      <c r="AH13" s="3" t="s">
        <v>1056</v>
      </c>
      <c r="AI13" t="s">
        <v>1300</v>
      </c>
    </row>
    <row r="14" spans="1:53" x14ac:dyDescent="0.2">
      <c r="A14" t="s">
        <v>962</v>
      </c>
      <c r="B14" t="s">
        <v>1167</v>
      </c>
      <c r="C14" s="1">
        <v>37</v>
      </c>
      <c r="D14" s="1" t="s">
        <v>1195</v>
      </c>
      <c r="E14" s="6">
        <v>36680</v>
      </c>
      <c r="I14" s="30" t="s">
        <v>1108</v>
      </c>
      <c r="AC14" t="s">
        <v>1164</v>
      </c>
      <c r="AH14" t="s">
        <v>1299</v>
      </c>
      <c r="AN14" s="3" t="s">
        <v>962</v>
      </c>
    </row>
    <row r="15" spans="1:53" x14ac:dyDescent="0.2">
      <c r="A15" t="s">
        <v>963</v>
      </c>
      <c r="B15" t="s">
        <v>1097</v>
      </c>
      <c r="C15" s="22">
        <v>252</v>
      </c>
      <c r="D15" s="1" t="s">
        <v>1195</v>
      </c>
      <c r="E15" s="6">
        <v>36679</v>
      </c>
      <c r="I15" s="30" t="s">
        <v>1179</v>
      </c>
      <c r="AN15" t="s">
        <v>1096</v>
      </c>
      <c r="AT15" s="3" t="s">
        <v>1099</v>
      </c>
    </row>
    <row r="16" spans="1:53" x14ac:dyDescent="0.2">
      <c r="A16" t="s">
        <v>964</v>
      </c>
      <c r="B16" t="s">
        <v>1552</v>
      </c>
      <c r="C16" s="21">
        <v>25</v>
      </c>
      <c r="D16" s="1" t="s">
        <v>1195</v>
      </c>
      <c r="E16" s="6">
        <v>36679</v>
      </c>
      <c r="I16" s="30" t="s">
        <v>1179</v>
      </c>
      <c r="AN16" t="s">
        <v>1168</v>
      </c>
      <c r="AT16" t="s">
        <v>1098</v>
      </c>
      <c r="AZ16" s="3" t="s">
        <v>965</v>
      </c>
      <c r="BA16" s="3" t="s">
        <v>964</v>
      </c>
    </row>
    <row r="17" spans="1:197" x14ac:dyDescent="0.2">
      <c r="A17" t="s">
        <v>965</v>
      </c>
      <c r="B17" t="s">
        <v>1550</v>
      </c>
      <c r="C17" s="21">
        <v>70</v>
      </c>
      <c r="D17" s="1" t="s">
        <v>1262</v>
      </c>
      <c r="E17" s="6">
        <v>36679</v>
      </c>
      <c r="I17" s="30" t="s">
        <v>1179</v>
      </c>
      <c r="AZ17" t="s">
        <v>1300</v>
      </c>
      <c r="BA17" t="s">
        <v>1100</v>
      </c>
    </row>
    <row r="18" spans="1:197" x14ac:dyDescent="0.2">
      <c r="A18" s="5" t="s">
        <v>1057</v>
      </c>
      <c r="B18" t="s">
        <v>1548</v>
      </c>
      <c r="C18" s="1">
        <v>0</v>
      </c>
      <c r="D18" s="1" t="s">
        <v>1262</v>
      </c>
      <c r="E18" s="6">
        <v>36686</v>
      </c>
      <c r="I18" s="30" t="s">
        <v>1179</v>
      </c>
      <c r="AY18" s="3" t="s">
        <v>1057</v>
      </c>
      <c r="BA18" t="s">
        <v>1169</v>
      </c>
    </row>
    <row r="19" spans="1:197" s="5" customFormat="1" x14ac:dyDescent="0.2">
      <c r="A19" s="5" t="s">
        <v>966</v>
      </c>
      <c r="B19" s="5" t="s">
        <v>1371</v>
      </c>
      <c r="C19" s="32" t="s">
        <v>805</v>
      </c>
      <c r="D19" s="30" t="s">
        <v>1195</v>
      </c>
      <c r="E19" s="31">
        <v>36682</v>
      </c>
      <c r="G19" s="30"/>
      <c r="H19" s="30"/>
      <c r="I19" s="30" t="s">
        <v>1179</v>
      </c>
      <c r="J19" s="30"/>
      <c r="K19" s="30"/>
      <c r="L19" s="30"/>
      <c r="M19" s="30"/>
      <c r="AY19" s="5" t="s">
        <v>1300</v>
      </c>
      <c r="BE19" s="3" t="s">
        <v>1263</v>
      </c>
    </row>
    <row r="20" spans="1:197" s="33" customFormat="1" x14ac:dyDescent="0.2">
      <c r="A20" s="33" t="s">
        <v>1059</v>
      </c>
      <c r="B20" s="33" t="s">
        <v>828</v>
      </c>
      <c r="C20" s="34">
        <v>21</v>
      </c>
      <c r="D20" s="34" t="s">
        <v>1372</v>
      </c>
      <c r="E20" s="35">
        <v>36686</v>
      </c>
      <c r="G20" s="34"/>
      <c r="H20" s="34"/>
      <c r="I20" s="30" t="s">
        <v>1108</v>
      </c>
      <c r="J20" s="34"/>
      <c r="K20" s="34"/>
      <c r="L20" s="34"/>
      <c r="M20" s="34"/>
      <c r="BD20" s="33" t="s">
        <v>1101</v>
      </c>
      <c r="BE20" s="33" t="s">
        <v>1300</v>
      </c>
    </row>
    <row r="21" spans="1:197" x14ac:dyDescent="0.2">
      <c r="A21" t="s">
        <v>967</v>
      </c>
      <c r="B21" t="s">
        <v>1561</v>
      </c>
      <c r="C21" s="22">
        <v>392</v>
      </c>
      <c r="D21" s="1" t="s">
        <v>1195</v>
      </c>
      <c r="E21" s="6">
        <v>36682</v>
      </c>
      <c r="I21" s="30" t="s">
        <v>1179</v>
      </c>
      <c r="BD21" t="s">
        <v>1115</v>
      </c>
      <c r="BE21" t="s">
        <v>1264</v>
      </c>
      <c r="BH21" s="3" t="s">
        <v>1116</v>
      </c>
    </row>
    <row r="22" spans="1:197" x14ac:dyDescent="0.2">
      <c r="A22" s="5" t="s">
        <v>1058</v>
      </c>
      <c r="B22" t="s">
        <v>1550</v>
      </c>
      <c r="C22" s="20" t="s">
        <v>807</v>
      </c>
      <c r="D22" s="1" t="s">
        <v>1195</v>
      </c>
      <c r="E22" s="6">
        <v>36679</v>
      </c>
      <c r="I22" s="30" t="s">
        <v>1179</v>
      </c>
      <c r="BD22" t="s">
        <v>1419</v>
      </c>
      <c r="BE22" t="s">
        <v>1273</v>
      </c>
      <c r="BH22" t="s">
        <v>1117</v>
      </c>
      <c r="BK22" s="3" t="s">
        <v>1326</v>
      </c>
    </row>
    <row r="23" spans="1:197" s="33" customFormat="1" x14ac:dyDescent="0.2">
      <c r="A23" s="33" t="s">
        <v>968</v>
      </c>
      <c r="B23" s="33" t="s">
        <v>1556</v>
      </c>
      <c r="C23" s="34">
        <v>0</v>
      </c>
      <c r="D23" s="34" t="s">
        <v>1372</v>
      </c>
      <c r="E23" s="35">
        <v>36681</v>
      </c>
      <c r="G23" s="34"/>
      <c r="H23" s="34"/>
      <c r="I23" s="30" t="s">
        <v>1179</v>
      </c>
      <c r="J23" s="34"/>
      <c r="K23" s="34"/>
      <c r="L23" s="34"/>
      <c r="M23" s="34"/>
      <c r="BD23" s="33" t="s">
        <v>1431</v>
      </c>
      <c r="BE23" s="33" t="s">
        <v>1271</v>
      </c>
      <c r="BH23" s="33" t="s">
        <v>1170</v>
      </c>
      <c r="BK23" s="33" t="s">
        <v>1206</v>
      </c>
      <c r="BL23" s="33" t="s">
        <v>968</v>
      </c>
    </row>
    <row r="24" spans="1:197" x14ac:dyDescent="0.2">
      <c r="A24" s="5" t="s">
        <v>1060</v>
      </c>
      <c r="B24" t="s">
        <v>1550</v>
      </c>
      <c r="C24" s="20" t="s">
        <v>808</v>
      </c>
      <c r="D24" s="1" t="s">
        <v>1195</v>
      </c>
      <c r="E24" s="6">
        <v>36692</v>
      </c>
      <c r="I24" s="30" t="s">
        <v>1179</v>
      </c>
      <c r="BD24" t="s">
        <v>1543</v>
      </c>
      <c r="BE24" t="s">
        <v>1272</v>
      </c>
      <c r="BH24" t="s">
        <v>1171</v>
      </c>
      <c r="BJ24" s="3" t="s">
        <v>1298</v>
      </c>
      <c r="BK24" t="s">
        <v>1363</v>
      </c>
      <c r="BL24" t="s">
        <v>1275</v>
      </c>
    </row>
    <row r="25" spans="1:197" x14ac:dyDescent="0.2">
      <c r="A25" s="5" t="s">
        <v>1061</v>
      </c>
      <c r="B25" t="s">
        <v>1550</v>
      </c>
      <c r="C25" s="21">
        <v>24</v>
      </c>
      <c r="D25" s="1" t="s">
        <v>1195</v>
      </c>
      <c r="E25" s="37" t="s">
        <v>1510</v>
      </c>
      <c r="I25" s="30" t="s">
        <v>1108</v>
      </c>
      <c r="BE25" t="s">
        <v>1310</v>
      </c>
      <c r="BH25" t="s">
        <v>1322</v>
      </c>
      <c r="BI25" s="3" t="s">
        <v>1327</v>
      </c>
      <c r="BJ25" t="s">
        <v>1300</v>
      </c>
      <c r="BK25" t="s">
        <v>1300</v>
      </c>
      <c r="BL25" t="s">
        <v>1276</v>
      </c>
    </row>
    <row r="26" spans="1:197" s="5" customFormat="1" x14ac:dyDescent="0.2">
      <c r="A26" s="5" t="s">
        <v>1062</v>
      </c>
      <c r="B26" s="5" t="s">
        <v>1371</v>
      </c>
      <c r="C26" s="29">
        <v>4</v>
      </c>
      <c r="D26" s="30" t="s">
        <v>1195</v>
      </c>
      <c r="E26" s="40" t="s">
        <v>1510</v>
      </c>
      <c r="G26" s="30"/>
      <c r="H26" s="30"/>
      <c r="I26" s="30" t="s">
        <v>1179</v>
      </c>
      <c r="J26" s="30"/>
      <c r="K26" s="30"/>
      <c r="L26" s="30"/>
      <c r="M26" s="30"/>
      <c r="BE26" s="5" t="s">
        <v>1368</v>
      </c>
      <c r="BF26" s="3" t="s">
        <v>1301</v>
      </c>
      <c r="BI26" s="5" t="s">
        <v>1201</v>
      </c>
      <c r="BJ26" s="5" t="s">
        <v>1354</v>
      </c>
      <c r="BL26" s="5" t="s">
        <v>1544</v>
      </c>
    </row>
    <row r="27" spans="1:197" s="33" customFormat="1" x14ac:dyDescent="0.2">
      <c r="A27" s="33" t="s">
        <v>969</v>
      </c>
      <c r="B27" s="33" t="s">
        <v>1555</v>
      </c>
      <c r="C27" s="38">
        <v>2</v>
      </c>
      <c r="D27" s="34" t="s">
        <v>1372</v>
      </c>
      <c r="E27" s="35">
        <v>36696</v>
      </c>
      <c r="G27" s="34"/>
      <c r="H27" s="34"/>
      <c r="I27" s="30" t="s">
        <v>1179</v>
      </c>
      <c r="J27" s="34"/>
      <c r="K27" s="34"/>
      <c r="L27" s="34"/>
      <c r="M27" s="34"/>
      <c r="BF27" s="33" t="s">
        <v>1300</v>
      </c>
      <c r="BI27" s="33" t="s">
        <v>1232</v>
      </c>
      <c r="BL27" s="33" t="s">
        <v>1545</v>
      </c>
      <c r="BM27" s="33" t="s">
        <v>1328</v>
      </c>
    </row>
    <row r="28" spans="1:197" x14ac:dyDescent="0.2">
      <c r="A28" s="23" t="s">
        <v>970</v>
      </c>
      <c r="B28" t="s">
        <v>1097</v>
      </c>
      <c r="C28" s="21">
        <v>5</v>
      </c>
      <c r="D28" s="1" t="s">
        <v>1195</v>
      </c>
      <c r="E28" s="6">
        <v>36692</v>
      </c>
      <c r="I28" s="30" t="s">
        <v>1179</v>
      </c>
      <c r="BF28" t="s">
        <v>1370</v>
      </c>
      <c r="BI28" t="s">
        <v>1416</v>
      </c>
      <c r="BL28" t="s">
        <v>1546</v>
      </c>
      <c r="BM28" t="s">
        <v>1300</v>
      </c>
      <c r="BO28" s="13" t="s">
        <v>970</v>
      </c>
    </row>
    <row r="29" spans="1:197" x14ac:dyDescent="0.2">
      <c r="A29" t="s">
        <v>1063</v>
      </c>
      <c r="B29" s="5" t="s">
        <v>1156</v>
      </c>
      <c r="C29" s="12">
        <v>156</v>
      </c>
      <c r="D29" s="1" t="s">
        <v>1195</v>
      </c>
      <c r="E29" s="6">
        <v>36679</v>
      </c>
      <c r="I29" s="30" t="s">
        <v>1179</v>
      </c>
      <c r="BF29" t="s">
        <v>1369</v>
      </c>
      <c r="BM29" t="s">
        <v>1375</v>
      </c>
      <c r="BN29" s="3" t="s">
        <v>1353</v>
      </c>
      <c r="BO29" t="s">
        <v>1300</v>
      </c>
    </row>
    <row r="30" spans="1:197" x14ac:dyDescent="0.2">
      <c r="A30" t="s">
        <v>971</v>
      </c>
      <c r="B30" t="s">
        <v>922</v>
      </c>
      <c r="C30" s="21">
        <v>9</v>
      </c>
      <c r="D30" s="1" t="s">
        <v>1195</v>
      </c>
      <c r="E30" s="6">
        <v>36679</v>
      </c>
      <c r="I30" s="30" t="s">
        <v>1179</v>
      </c>
      <c r="BM30" t="s">
        <v>1450</v>
      </c>
      <c r="BN30" t="s">
        <v>1172</v>
      </c>
      <c r="BO30" t="s">
        <v>1288</v>
      </c>
      <c r="CA30" s="3" t="s">
        <v>971</v>
      </c>
    </row>
    <row r="31" spans="1:197" x14ac:dyDescent="0.2">
      <c r="A31" t="s">
        <v>972</v>
      </c>
      <c r="B31" t="s">
        <v>1119</v>
      </c>
      <c r="C31" s="1">
        <v>18</v>
      </c>
      <c r="D31" s="1" t="s">
        <v>1195</v>
      </c>
      <c r="E31" s="6">
        <v>36679</v>
      </c>
      <c r="I31" s="30" t="s">
        <v>1179</v>
      </c>
      <c r="BM31" t="s">
        <v>1451</v>
      </c>
      <c r="BN31" t="s">
        <v>1351</v>
      </c>
      <c r="BO31" t="s">
        <v>1289</v>
      </c>
      <c r="CA31" t="s">
        <v>1118</v>
      </c>
      <c r="CE31" s="3" t="s">
        <v>972</v>
      </c>
    </row>
    <row r="32" spans="1:197" s="33" customFormat="1" x14ac:dyDescent="0.2">
      <c r="A32" s="33" t="s">
        <v>973</v>
      </c>
      <c r="B32" s="33" t="s">
        <v>1428</v>
      </c>
      <c r="C32" s="34">
        <v>78</v>
      </c>
      <c r="D32" s="34" t="s">
        <v>1372</v>
      </c>
      <c r="E32" s="35">
        <v>36679</v>
      </c>
      <c r="G32" s="34"/>
      <c r="H32" s="34"/>
      <c r="I32" s="30" t="s">
        <v>1110</v>
      </c>
      <c r="J32" s="34"/>
      <c r="K32" s="34"/>
      <c r="L32" s="34"/>
      <c r="M32" s="34"/>
      <c r="BM32" s="33" t="s">
        <v>1528</v>
      </c>
      <c r="BN32" s="33" t="s">
        <v>1352</v>
      </c>
      <c r="BO32" s="33" t="s">
        <v>1290</v>
      </c>
      <c r="CA32" s="33" t="s">
        <v>1173</v>
      </c>
      <c r="CE32" s="33" t="s">
        <v>1120</v>
      </c>
      <c r="GO32" s="33" t="s">
        <v>1329</v>
      </c>
    </row>
    <row r="33" spans="1:197" x14ac:dyDescent="0.2">
      <c r="A33" t="s">
        <v>1190</v>
      </c>
      <c r="B33" s="5" t="s">
        <v>1123</v>
      </c>
      <c r="C33" s="1">
        <v>11</v>
      </c>
      <c r="D33" s="1" t="s">
        <v>1195</v>
      </c>
      <c r="E33" s="6">
        <v>36696</v>
      </c>
      <c r="I33" s="30" t="s">
        <v>1179</v>
      </c>
      <c r="BM33" t="s">
        <v>1529</v>
      </c>
      <c r="BO33" t="s">
        <v>1360</v>
      </c>
      <c r="CA33" t="s">
        <v>1174</v>
      </c>
      <c r="CL33" s="3" t="s">
        <v>974</v>
      </c>
      <c r="CM33" s="3" t="s">
        <v>1121</v>
      </c>
      <c r="GO33" t="s">
        <v>1143</v>
      </c>
    </row>
    <row r="34" spans="1:197" x14ac:dyDescent="0.2">
      <c r="A34" t="s">
        <v>974</v>
      </c>
      <c r="B34" s="5" t="s">
        <v>1366</v>
      </c>
      <c r="C34" s="21">
        <v>3</v>
      </c>
      <c r="D34" s="1" t="s">
        <v>1195</v>
      </c>
      <c r="E34" s="6">
        <v>36679</v>
      </c>
      <c r="I34" s="30" t="s">
        <v>1179</v>
      </c>
      <c r="BO34" t="s">
        <v>1361</v>
      </c>
      <c r="CL34" t="s">
        <v>1300</v>
      </c>
      <c r="CM34" t="s">
        <v>1122</v>
      </c>
      <c r="GO34" t="s">
        <v>1321</v>
      </c>
    </row>
    <row r="35" spans="1:197" x14ac:dyDescent="0.2">
      <c r="A35" t="s">
        <v>975</v>
      </c>
      <c r="B35" s="5" t="s">
        <v>1550</v>
      </c>
      <c r="C35" s="1">
        <v>15</v>
      </c>
      <c r="D35" s="1" t="s">
        <v>1195</v>
      </c>
      <c r="E35" s="6">
        <v>36689</v>
      </c>
      <c r="I35" s="30" t="s">
        <v>1179</v>
      </c>
      <c r="DK35" s="3" t="s">
        <v>975</v>
      </c>
      <c r="GO35" t="s">
        <v>1430</v>
      </c>
    </row>
    <row r="36" spans="1:197" x14ac:dyDescent="0.2">
      <c r="A36" s="5" t="s">
        <v>976</v>
      </c>
      <c r="B36" t="s">
        <v>1207</v>
      </c>
      <c r="C36" s="1">
        <v>4</v>
      </c>
      <c r="D36" s="1" t="s">
        <v>1195</v>
      </c>
      <c r="E36" s="6">
        <v>36695</v>
      </c>
      <c r="I36" s="30" t="s">
        <v>1108</v>
      </c>
      <c r="DK36" t="s">
        <v>1130</v>
      </c>
      <c r="DN36" s="3" t="s">
        <v>1330</v>
      </c>
    </row>
    <row r="37" spans="1:197" x14ac:dyDescent="0.2">
      <c r="A37" s="5" t="s">
        <v>977</v>
      </c>
      <c r="B37" t="s">
        <v>1550</v>
      </c>
      <c r="C37" s="21">
        <v>1</v>
      </c>
      <c r="D37" s="1" t="s">
        <v>1195</v>
      </c>
      <c r="E37" s="6">
        <v>36679</v>
      </c>
      <c r="I37" s="30" t="s">
        <v>1179</v>
      </c>
      <c r="DK37" t="s">
        <v>1414</v>
      </c>
      <c r="DN37" t="s">
        <v>1302</v>
      </c>
      <c r="DO37" s="3" t="s">
        <v>1311</v>
      </c>
    </row>
    <row r="38" spans="1:197" s="33" customFormat="1" x14ac:dyDescent="0.2">
      <c r="A38" s="33" t="s">
        <v>978</v>
      </c>
      <c r="B38" s="33" t="s">
        <v>1428</v>
      </c>
      <c r="C38" s="34">
        <v>16</v>
      </c>
      <c r="D38" s="34" t="s">
        <v>1372</v>
      </c>
      <c r="E38" s="35">
        <v>36696</v>
      </c>
      <c r="G38" s="34"/>
      <c r="H38" s="34"/>
      <c r="I38" s="30" t="s">
        <v>1179</v>
      </c>
      <c r="J38" s="34"/>
      <c r="K38" s="34"/>
      <c r="L38" s="34"/>
      <c r="M38" s="34"/>
      <c r="CT38" s="33" t="s">
        <v>978</v>
      </c>
      <c r="DK38" s="33" t="s">
        <v>1413</v>
      </c>
      <c r="DN38" s="33" t="s">
        <v>1240</v>
      </c>
      <c r="DO38" s="33" t="s">
        <v>1312</v>
      </c>
    </row>
    <row r="39" spans="1:197" x14ac:dyDescent="0.2">
      <c r="A39" s="5" t="s">
        <v>979</v>
      </c>
      <c r="B39" t="s">
        <v>1521</v>
      </c>
      <c r="C39" s="1">
        <v>1</v>
      </c>
      <c r="D39" s="1" t="s">
        <v>1372</v>
      </c>
      <c r="E39" s="6">
        <v>36696</v>
      </c>
      <c r="I39" s="30" t="s">
        <v>1109</v>
      </c>
      <c r="CS39" s="3" t="s">
        <v>979</v>
      </c>
      <c r="CT39" t="s">
        <v>1124</v>
      </c>
      <c r="DK39" t="s">
        <v>1417</v>
      </c>
      <c r="DN39" s="11" t="s">
        <v>1241</v>
      </c>
    </row>
    <row r="40" spans="1:197" x14ac:dyDescent="0.2">
      <c r="A40" s="5" t="s">
        <v>980</v>
      </c>
      <c r="B40" t="s">
        <v>824</v>
      </c>
      <c r="C40" s="21">
        <v>20</v>
      </c>
      <c r="D40" s="1" t="s">
        <v>1262</v>
      </c>
      <c r="E40" s="6">
        <v>36696</v>
      </c>
      <c r="I40" s="30" t="s">
        <v>1110</v>
      </c>
      <c r="CR40" s="3" t="s">
        <v>1331</v>
      </c>
      <c r="CS40" t="s">
        <v>1303</v>
      </c>
      <c r="CT40" t="s">
        <v>1365</v>
      </c>
      <c r="CY40" s="3" t="s">
        <v>1281</v>
      </c>
    </row>
    <row r="41" spans="1:197" s="24" customFormat="1" x14ac:dyDescent="0.2">
      <c r="A41" s="24" t="s">
        <v>981</v>
      </c>
      <c r="B41" s="24" t="s">
        <v>811</v>
      </c>
      <c r="C41" s="79">
        <v>135</v>
      </c>
      <c r="D41" s="26" t="s">
        <v>1372</v>
      </c>
      <c r="E41" s="27">
        <v>36689</v>
      </c>
      <c r="G41" s="26"/>
      <c r="H41" s="26"/>
      <c r="I41" s="30" t="s">
        <v>1179</v>
      </c>
      <c r="J41" s="26"/>
      <c r="K41" s="26"/>
      <c r="L41" s="26"/>
      <c r="M41" s="26"/>
      <c r="CR41" s="24" t="s">
        <v>1303</v>
      </c>
      <c r="CS41" s="24" t="s">
        <v>1377</v>
      </c>
      <c r="CT41" s="24" t="s">
        <v>1429</v>
      </c>
      <c r="CY41" s="24" t="s">
        <v>1282</v>
      </c>
      <c r="DA41" s="28" t="s">
        <v>1125</v>
      </c>
    </row>
    <row r="42" spans="1:197" s="24" customFormat="1" x14ac:dyDescent="0.2">
      <c r="A42" s="24" t="s">
        <v>982</v>
      </c>
      <c r="B42" s="24" t="s">
        <v>1550</v>
      </c>
      <c r="C42" s="41">
        <v>67</v>
      </c>
      <c r="D42" s="26" t="s">
        <v>1372</v>
      </c>
      <c r="E42" s="27">
        <v>36670</v>
      </c>
      <c r="G42" s="26"/>
      <c r="H42" s="26"/>
      <c r="I42" s="30" t="s">
        <v>1179</v>
      </c>
      <c r="J42" s="26"/>
      <c r="K42" s="26"/>
      <c r="L42" s="26"/>
      <c r="M42" s="26"/>
      <c r="CR42" s="24" t="s">
        <v>1362</v>
      </c>
      <c r="CS42" s="24" t="s">
        <v>1376</v>
      </c>
      <c r="CY42" s="24" t="s">
        <v>1283</v>
      </c>
      <c r="DA42" s="24" t="s">
        <v>1126</v>
      </c>
      <c r="DE42" s="28" t="s">
        <v>1128</v>
      </c>
    </row>
    <row r="43" spans="1:197" x14ac:dyDescent="0.2">
      <c r="A43" s="5" t="s">
        <v>983</v>
      </c>
      <c r="B43" t="s">
        <v>1550</v>
      </c>
      <c r="C43" s="1">
        <v>7</v>
      </c>
      <c r="D43" s="1" t="s">
        <v>1195</v>
      </c>
      <c r="E43" s="6">
        <v>36697</v>
      </c>
      <c r="I43" s="30" t="s">
        <v>1179</v>
      </c>
      <c r="CS43" t="s">
        <v>1522</v>
      </c>
      <c r="CY43" t="s">
        <v>1284</v>
      </c>
      <c r="DA43" t="s">
        <v>1127</v>
      </c>
      <c r="DE43" t="s">
        <v>1129</v>
      </c>
      <c r="DH43" s="3" t="s">
        <v>1332</v>
      </c>
    </row>
    <row r="44" spans="1:197" s="33" customFormat="1" x14ac:dyDescent="0.2">
      <c r="A44" s="33" t="s">
        <v>984</v>
      </c>
      <c r="B44" s="33" t="s">
        <v>827</v>
      </c>
      <c r="C44" s="34">
        <v>8</v>
      </c>
      <c r="D44" s="34" t="s">
        <v>1372</v>
      </c>
      <c r="E44" s="35">
        <v>36696</v>
      </c>
      <c r="G44" s="34"/>
      <c r="H44" s="34"/>
      <c r="I44" s="30" t="s">
        <v>1179</v>
      </c>
      <c r="J44" s="34"/>
      <c r="K44" s="34"/>
      <c r="L44" s="34"/>
      <c r="M44" s="34"/>
      <c r="CS44" s="33" t="s">
        <v>1523</v>
      </c>
      <c r="DA44" s="33" t="s">
        <v>1175</v>
      </c>
      <c r="DE44" s="33" t="s">
        <v>1441</v>
      </c>
      <c r="DH44" s="33" t="s">
        <v>1208</v>
      </c>
      <c r="DI44" s="33" t="s">
        <v>1242</v>
      </c>
    </row>
    <row r="45" spans="1:197" x14ac:dyDescent="0.2">
      <c r="A45" t="s">
        <v>985</v>
      </c>
      <c r="B45" t="s">
        <v>31</v>
      </c>
      <c r="C45" s="65">
        <v>0</v>
      </c>
      <c r="D45" s="1" t="s">
        <v>1195</v>
      </c>
      <c r="E45" s="6">
        <v>36696</v>
      </c>
      <c r="I45" s="30" t="s">
        <v>1110</v>
      </c>
      <c r="CS45" t="s">
        <v>1449</v>
      </c>
      <c r="DA45" t="s">
        <v>1261</v>
      </c>
      <c r="DE45" t="s">
        <v>1442</v>
      </c>
      <c r="DI45" t="s">
        <v>1243</v>
      </c>
      <c r="DT45" s="3" t="s">
        <v>985</v>
      </c>
    </row>
    <row r="46" spans="1:197" s="33" customFormat="1" x14ac:dyDescent="0.2">
      <c r="A46" s="33" t="s">
        <v>986</v>
      </c>
      <c r="B46" s="33" t="s">
        <v>1434</v>
      </c>
      <c r="C46" s="34">
        <v>11</v>
      </c>
      <c r="D46" s="34" t="s">
        <v>1372</v>
      </c>
      <c r="E46" s="35">
        <v>36696</v>
      </c>
      <c r="G46" s="34"/>
      <c r="H46" s="34"/>
      <c r="I46" s="30" t="s">
        <v>1179</v>
      </c>
      <c r="J46" s="34"/>
      <c r="K46" s="34"/>
      <c r="L46" s="34"/>
      <c r="M46" s="34"/>
      <c r="CS46" t="s">
        <v>1524</v>
      </c>
      <c r="DA46" s="33" t="s">
        <v>1440</v>
      </c>
      <c r="DI46" s="33" t="s">
        <v>1244</v>
      </c>
      <c r="DS46" s="33" t="s">
        <v>986</v>
      </c>
      <c r="DT46" s="33" t="s">
        <v>1131</v>
      </c>
    </row>
    <row r="47" spans="1:197" s="5" customFormat="1" x14ac:dyDescent="0.2">
      <c r="A47" s="5" t="s">
        <v>1064</v>
      </c>
      <c r="B47" t="s">
        <v>1548</v>
      </c>
      <c r="C47" s="29">
        <v>1</v>
      </c>
      <c r="D47" s="30" t="s">
        <v>1195</v>
      </c>
      <c r="E47" s="31">
        <v>36679</v>
      </c>
      <c r="G47" s="30"/>
      <c r="H47" s="30"/>
      <c r="I47" s="30" t="s">
        <v>1108</v>
      </c>
      <c r="J47" s="30"/>
      <c r="K47" s="30"/>
      <c r="L47" s="30"/>
      <c r="M47" s="30"/>
      <c r="CS47" s="5" t="s">
        <v>1525</v>
      </c>
      <c r="DA47" s="5" t="s">
        <v>1537</v>
      </c>
      <c r="DI47" s="5" t="s">
        <v>1245</v>
      </c>
      <c r="DR47" s="3" t="s">
        <v>1064</v>
      </c>
      <c r="DS47" s="5" t="s">
        <v>1303</v>
      </c>
      <c r="DT47" s="5" t="s">
        <v>1132</v>
      </c>
    </row>
    <row r="48" spans="1:197" x14ac:dyDescent="0.2">
      <c r="A48" s="5" t="s">
        <v>1191</v>
      </c>
      <c r="B48" t="s">
        <v>32</v>
      </c>
      <c r="C48" s="12">
        <v>807</v>
      </c>
      <c r="D48" s="1" t="s">
        <v>1195</v>
      </c>
      <c r="E48" s="6">
        <v>36682</v>
      </c>
      <c r="I48" s="30" t="s">
        <v>1111</v>
      </c>
      <c r="CS48" t="s">
        <v>1526</v>
      </c>
      <c r="DI48" t="s">
        <v>1246</v>
      </c>
      <c r="DR48" t="s">
        <v>1303</v>
      </c>
      <c r="DS48" t="s">
        <v>1373</v>
      </c>
      <c r="DT48" t="s">
        <v>1318</v>
      </c>
      <c r="FK48" s="3" t="s">
        <v>1333</v>
      </c>
    </row>
    <row r="49" spans="1:232" x14ac:dyDescent="0.2">
      <c r="A49" t="s">
        <v>1065</v>
      </c>
      <c r="B49" t="s">
        <v>1151</v>
      </c>
      <c r="C49" s="22">
        <v>541</v>
      </c>
      <c r="D49" s="1" t="s">
        <v>1195</v>
      </c>
      <c r="E49" s="6">
        <v>36682</v>
      </c>
      <c r="I49" s="30" t="s">
        <v>1179</v>
      </c>
      <c r="CS49" t="s">
        <v>1527</v>
      </c>
      <c r="DI49" t="s">
        <v>1247</v>
      </c>
      <c r="DS49" t="s">
        <v>1374</v>
      </c>
      <c r="FK49" t="s">
        <v>1209</v>
      </c>
      <c r="FN49" s="3" t="s">
        <v>1139</v>
      </c>
    </row>
    <row r="50" spans="1:232" s="33" customFormat="1" x14ac:dyDescent="0.2">
      <c r="A50" s="33" t="s">
        <v>987</v>
      </c>
      <c r="B50" s="33" t="s">
        <v>1551</v>
      </c>
      <c r="C50" s="34">
        <v>38</v>
      </c>
      <c r="D50" s="34" t="s">
        <v>1372</v>
      </c>
      <c r="E50" s="35">
        <v>36685</v>
      </c>
      <c r="G50" s="34"/>
      <c r="H50" s="34"/>
      <c r="I50" s="30" t="s">
        <v>1179</v>
      </c>
      <c r="J50" s="34"/>
      <c r="K50" s="34"/>
      <c r="L50" s="34"/>
      <c r="M50" s="34"/>
      <c r="DO50" s="33" t="s">
        <v>987</v>
      </c>
      <c r="DS50" s="33" t="s">
        <v>1452</v>
      </c>
      <c r="FN50" s="33" t="s">
        <v>1140</v>
      </c>
    </row>
    <row r="51" spans="1:232" x14ac:dyDescent="0.2">
      <c r="A51" t="s">
        <v>988</v>
      </c>
      <c r="B51" t="s">
        <v>1157</v>
      </c>
      <c r="C51" s="12">
        <v>243</v>
      </c>
      <c r="D51" s="1" t="s">
        <v>1195</v>
      </c>
      <c r="E51" s="6">
        <v>36696</v>
      </c>
      <c r="I51" s="30" t="s">
        <v>1179</v>
      </c>
      <c r="DO51" t="s">
        <v>1303</v>
      </c>
      <c r="DS51" t="s">
        <v>1453</v>
      </c>
      <c r="FN51" t="s">
        <v>1304</v>
      </c>
      <c r="GP51" s="3" t="s">
        <v>988</v>
      </c>
    </row>
    <row r="52" spans="1:232" x14ac:dyDescent="0.2">
      <c r="A52" s="11" t="s">
        <v>989</v>
      </c>
      <c r="B52" s="11" t="s">
        <v>1204</v>
      </c>
      <c r="C52" s="65">
        <v>58</v>
      </c>
      <c r="D52" s="1" t="s">
        <v>1195</v>
      </c>
      <c r="E52" s="6">
        <v>36678</v>
      </c>
      <c r="DO52" t="s">
        <v>1387</v>
      </c>
      <c r="DS52" t="s">
        <v>1511</v>
      </c>
      <c r="GP52" t="s">
        <v>1144</v>
      </c>
      <c r="GS52" s="3" t="s">
        <v>989</v>
      </c>
    </row>
    <row r="53" spans="1:232" x14ac:dyDescent="0.2">
      <c r="A53" s="5" t="s">
        <v>1192</v>
      </c>
      <c r="C53" s="1">
        <v>0</v>
      </c>
      <c r="DO53" t="s">
        <v>1388</v>
      </c>
      <c r="DS53" t="s">
        <v>1530</v>
      </c>
      <c r="GS53" t="s">
        <v>1205</v>
      </c>
    </row>
    <row r="54" spans="1:232" x14ac:dyDescent="0.2">
      <c r="A54" s="5" t="s">
        <v>990</v>
      </c>
      <c r="B54" t="s">
        <v>1222</v>
      </c>
      <c r="C54" s="1">
        <v>34</v>
      </c>
      <c r="D54" s="1" t="s">
        <v>1223</v>
      </c>
      <c r="E54" s="6">
        <v>36696</v>
      </c>
      <c r="DS54" t="s">
        <v>1531</v>
      </c>
      <c r="GS54" t="s">
        <v>1257</v>
      </c>
      <c r="GV54" s="3" t="s">
        <v>990</v>
      </c>
    </row>
    <row r="55" spans="1:232" x14ac:dyDescent="0.2">
      <c r="A55" s="5" t="s">
        <v>991</v>
      </c>
      <c r="B55" t="s">
        <v>1224</v>
      </c>
      <c r="C55" s="1">
        <v>2</v>
      </c>
      <c r="D55" s="1" t="s">
        <v>1195</v>
      </c>
      <c r="E55" s="6">
        <v>36679</v>
      </c>
      <c r="GS55" t="s">
        <v>1258</v>
      </c>
      <c r="GV55" t="s">
        <v>1225</v>
      </c>
      <c r="HX55" s="3" t="s">
        <v>1226</v>
      </c>
    </row>
    <row r="56" spans="1:232" x14ac:dyDescent="0.2">
      <c r="A56" t="s">
        <v>992</v>
      </c>
      <c r="C56" s="1">
        <v>10</v>
      </c>
      <c r="I56" s="30" t="s">
        <v>1179</v>
      </c>
      <c r="GS56" t="s">
        <v>1259</v>
      </c>
      <c r="HX56" t="s">
        <v>1227</v>
      </c>
    </row>
    <row r="57" spans="1:232" s="33" customFormat="1" x14ac:dyDescent="0.2">
      <c r="A57" s="33" t="s">
        <v>1066</v>
      </c>
      <c r="B57" s="33" t="s">
        <v>1558</v>
      </c>
      <c r="C57" s="36">
        <v>778</v>
      </c>
      <c r="D57" s="34" t="s">
        <v>1372</v>
      </c>
      <c r="E57" s="35">
        <v>36686</v>
      </c>
      <c r="G57" s="34"/>
      <c r="H57" s="34"/>
      <c r="I57" s="30" t="s">
        <v>1179</v>
      </c>
      <c r="J57" s="34"/>
      <c r="K57" s="34"/>
      <c r="L57" s="34"/>
      <c r="M57" s="34"/>
      <c r="U57" s="33" t="s">
        <v>1334</v>
      </c>
      <c r="GS57" s="33" t="s">
        <v>1260</v>
      </c>
    </row>
    <row r="58" spans="1:232" x14ac:dyDescent="0.2">
      <c r="A58" t="s">
        <v>1193</v>
      </c>
      <c r="B58" t="s">
        <v>1176</v>
      </c>
      <c r="C58" s="1">
        <v>0</v>
      </c>
      <c r="D58" s="1" t="s">
        <v>1195</v>
      </c>
      <c r="E58" s="6">
        <v>36686</v>
      </c>
      <c r="I58" s="30" t="s">
        <v>1110</v>
      </c>
      <c r="T58" s="3" t="s">
        <v>1210</v>
      </c>
      <c r="U58" t="s">
        <v>1211</v>
      </c>
      <c r="GS58" t="s">
        <v>28</v>
      </c>
    </row>
    <row r="59" spans="1:232" x14ac:dyDescent="0.2">
      <c r="A59" t="s">
        <v>993</v>
      </c>
      <c r="C59" s="1">
        <v>9</v>
      </c>
      <c r="I59" s="30" t="s">
        <v>1179</v>
      </c>
      <c r="T59" t="s">
        <v>1134</v>
      </c>
      <c r="U59" t="s">
        <v>1335</v>
      </c>
      <c r="GS59" t="s">
        <v>29</v>
      </c>
    </row>
    <row r="60" spans="1:232" x14ac:dyDescent="0.2">
      <c r="A60" t="s">
        <v>1067</v>
      </c>
      <c r="B60" t="s">
        <v>824</v>
      </c>
      <c r="C60" s="1">
        <v>11</v>
      </c>
      <c r="D60" s="1" t="s">
        <v>1372</v>
      </c>
      <c r="E60" s="6">
        <v>36686</v>
      </c>
      <c r="I60" s="30" t="s">
        <v>1179</v>
      </c>
      <c r="R60" s="3" t="s">
        <v>1067</v>
      </c>
      <c r="T60" s="10"/>
      <c r="U60" t="s">
        <v>1336</v>
      </c>
    </row>
    <row r="61" spans="1:232" s="33" customFormat="1" x14ac:dyDescent="0.2">
      <c r="A61" s="33" t="s">
        <v>1068</v>
      </c>
      <c r="B61" s="33" t="s">
        <v>1559</v>
      </c>
      <c r="C61" s="38">
        <v>10</v>
      </c>
      <c r="D61" s="34" t="s">
        <v>1372</v>
      </c>
      <c r="E61" s="35">
        <v>36686</v>
      </c>
      <c r="G61" s="34"/>
      <c r="H61" s="34"/>
      <c r="I61" s="30" t="s">
        <v>1179</v>
      </c>
      <c r="J61" s="34"/>
      <c r="K61" s="34"/>
      <c r="L61" s="34"/>
      <c r="M61" s="34"/>
      <c r="P61" s="33" t="s">
        <v>1068</v>
      </c>
      <c r="R61" s="33" t="s">
        <v>1303</v>
      </c>
      <c r="U61" s="33" t="s">
        <v>1337</v>
      </c>
    </row>
    <row r="62" spans="1:232" x14ac:dyDescent="0.2">
      <c r="A62" s="5" t="s">
        <v>994</v>
      </c>
      <c r="B62" t="s">
        <v>27</v>
      </c>
      <c r="C62" s="1">
        <v>43</v>
      </c>
      <c r="D62" s="1" t="s">
        <v>1195</v>
      </c>
      <c r="E62" s="6">
        <v>36686</v>
      </c>
      <c r="I62" s="30" t="s">
        <v>1179</v>
      </c>
      <c r="P62" t="s">
        <v>1303</v>
      </c>
      <c r="R62" t="s">
        <v>1435</v>
      </c>
      <c r="U62" t="s">
        <v>1420</v>
      </c>
      <c r="X62" s="3" t="s">
        <v>1338</v>
      </c>
    </row>
    <row r="63" spans="1:232" x14ac:dyDescent="0.2">
      <c r="A63" t="s">
        <v>995</v>
      </c>
      <c r="B63" t="s">
        <v>27</v>
      </c>
      <c r="C63" s="1">
        <v>6</v>
      </c>
      <c r="D63" s="1" t="s">
        <v>1195</v>
      </c>
      <c r="E63" s="6">
        <v>36686</v>
      </c>
      <c r="I63" s="30" t="s">
        <v>1179</v>
      </c>
      <c r="P63" t="s">
        <v>1378</v>
      </c>
      <c r="R63" t="s">
        <v>1534</v>
      </c>
      <c r="U63" t="s">
        <v>1432</v>
      </c>
      <c r="X63" t="s">
        <v>1214</v>
      </c>
    </row>
    <row r="64" spans="1:232" x14ac:dyDescent="0.2">
      <c r="A64" t="s">
        <v>996</v>
      </c>
      <c r="C64" s="1">
        <v>11</v>
      </c>
      <c r="I64" s="30" t="s">
        <v>1179</v>
      </c>
      <c r="P64" t="s">
        <v>1097</v>
      </c>
      <c r="R64" t="s">
        <v>1535</v>
      </c>
      <c r="U64" t="s">
        <v>1547</v>
      </c>
    </row>
    <row r="65" spans="1:162" x14ac:dyDescent="0.2">
      <c r="A65" t="s">
        <v>1070</v>
      </c>
      <c r="C65" s="1">
        <v>6</v>
      </c>
      <c r="I65" s="30" t="s">
        <v>1179</v>
      </c>
      <c r="P65" t="s">
        <v>1433</v>
      </c>
    </row>
    <row r="66" spans="1:162" x14ac:dyDescent="0.2">
      <c r="A66" t="s">
        <v>1069</v>
      </c>
      <c r="C66" s="1">
        <v>6</v>
      </c>
      <c r="I66" s="30" t="s">
        <v>1179</v>
      </c>
      <c r="P66" t="s">
        <v>1519</v>
      </c>
    </row>
    <row r="67" spans="1:162" x14ac:dyDescent="0.2">
      <c r="A67" s="5" t="s">
        <v>997</v>
      </c>
      <c r="B67" t="s">
        <v>1202</v>
      </c>
      <c r="C67" s="12">
        <v>275</v>
      </c>
      <c r="D67" s="1" t="s">
        <v>1195</v>
      </c>
      <c r="E67" s="6">
        <v>36684</v>
      </c>
      <c r="I67" s="30" t="s">
        <v>1179</v>
      </c>
      <c r="P67" t="s">
        <v>1520</v>
      </c>
      <c r="DX67" s="3" t="s">
        <v>997</v>
      </c>
      <c r="DY67" s="3" t="s">
        <v>1212</v>
      </c>
    </row>
    <row r="68" spans="1:162" x14ac:dyDescent="0.2">
      <c r="A68" s="5" t="s">
        <v>1071</v>
      </c>
      <c r="B68" t="s">
        <v>1421</v>
      </c>
      <c r="C68" s="1">
        <v>57</v>
      </c>
      <c r="D68" s="1" t="s">
        <v>1195</v>
      </c>
      <c r="E68" s="6">
        <v>36684</v>
      </c>
      <c r="I68" s="30" t="s">
        <v>1179</v>
      </c>
      <c r="DX68" t="s">
        <v>1203</v>
      </c>
      <c r="DY68" t="s">
        <v>1213</v>
      </c>
    </row>
    <row r="69" spans="1:162" s="33" customFormat="1" x14ac:dyDescent="0.2">
      <c r="A69" s="33" t="s">
        <v>998</v>
      </c>
      <c r="B69" s="33" t="s">
        <v>1560</v>
      </c>
      <c r="C69" s="34">
        <v>40</v>
      </c>
      <c r="D69" s="34" t="s">
        <v>1372</v>
      </c>
      <c r="E69" s="35">
        <v>36684</v>
      </c>
      <c r="G69" s="34"/>
      <c r="H69" s="34"/>
      <c r="I69" s="30" t="s">
        <v>1179</v>
      </c>
      <c r="J69" s="34"/>
      <c r="K69" s="34"/>
      <c r="L69" s="34"/>
      <c r="M69" s="34"/>
      <c r="DX69" s="33" t="s">
        <v>1256</v>
      </c>
      <c r="DY69" s="33" t="s">
        <v>1255</v>
      </c>
      <c r="DZ69" s="33" t="s">
        <v>998</v>
      </c>
    </row>
    <row r="70" spans="1:162" x14ac:dyDescent="0.2">
      <c r="A70" t="s">
        <v>1133</v>
      </c>
      <c r="B70" t="s">
        <v>1158</v>
      </c>
      <c r="C70" s="1">
        <v>1</v>
      </c>
      <c r="D70" s="1" t="s">
        <v>1195</v>
      </c>
      <c r="E70" s="6">
        <v>36684</v>
      </c>
      <c r="I70" s="30" t="s">
        <v>1179</v>
      </c>
      <c r="DX70" s="5" t="s">
        <v>1348</v>
      </c>
      <c r="DY70" t="s">
        <v>1349</v>
      </c>
      <c r="DZ70" t="s">
        <v>1303</v>
      </c>
      <c r="EA70" s="3" t="s">
        <v>1133</v>
      </c>
    </row>
    <row r="71" spans="1:162" x14ac:dyDescent="0.2">
      <c r="A71" s="11" t="s">
        <v>999</v>
      </c>
      <c r="B71" s="11" t="s">
        <v>1250</v>
      </c>
      <c r="C71" s="1">
        <v>6</v>
      </c>
      <c r="D71" s="1" t="s">
        <v>1195</v>
      </c>
      <c r="E71" s="6">
        <v>36686</v>
      </c>
      <c r="I71" s="30" t="s">
        <v>1108</v>
      </c>
      <c r="DX71" t="s">
        <v>1422</v>
      </c>
      <c r="DY71" t="s">
        <v>1415</v>
      </c>
      <c r="DZ71" t="s">
        <v>1378</v>
      </c>
      <c r="EA71" t="s">
        <v>1134</v>
      </c>
      <c r="EB71" s="3" t="s">
        <v>1251</v>
      </c>
      <c r="ED71" s="3" t="s">
        <v>1135</v>
      </c>
    </row>
    <row r="72" spans="1:162" x14ac:dyDescent="0.2">
      <c r="A72" t="s">
        <v>1000</v>
      </c>
      <c r="B72" t="s">
        <v>1158</v>
      </c>
      <c r="C72" s="1">
        <v>20</v>
      </c>
      <c r="D72" s="1" t="s">
        <v>1195</v>
      </c>
      <c r="E72" s="6">
        <v>36682</v>
      </c>
      <c r="I72" s="30" t="s">
        <v>1110</v>
      </c>
      <c r="DZ72" t="s">
        <v>1380</v>
      </c>
      <c r="EB72" t="s">
        <v>1252</v>
      </c>
      <c r="ED72" t="s">
        <v>1134</v>
      </c>
    </row>
    <row r="73" spans="1:162" x14ac:dyDescent="0.2">
      <c r="A73" t="s">
        <v>1136</v>
      </c>
      <c r="B73" t="s">
        <v>1158</v>
      </c>
      <c r="C73" s="12">
        <v>129</v>
      </c>
      <c r="D73" s="1" t="s">
        <v>1195</v>
      </c>
      <c r="E73" s="6">
        <v>36682</v>
      </c>
      <c r="I73" s="30" t="s">
        <v>1108</v>
      </c>
      <c r="DZ73" t="s">
        <v>1514</v>
      </c>
      <c r="EB73" t="s">
        <v>1253</v>
      </c>
      <c r="EI73" s="3" t="s">
        <v>1136</v>
      </c>
    </row>
    <row r="74" spans="1:162" x14ac:dyDescent="0.2">
      <c r="A74" t="s">
        <v>1072</v>
      </c>
      <c r="B74" t="s">
        <v>1158</v>
      </c>
      <c r="C74" s="1">
        <v>9</v>
      </c>
      <c r="D74" s="1" t="s">
        <v>1195</v>
      </c>
      <c r="E74" s="6">
        <v>36682</v>
      </c>
      <c r="I74" s="30" t="s">
        <v>1179</v>
      </c>
      <c r="DZ74" t="s">
        <v>1515</v>
      </c>
      <c r="EB74" s="11" t="s">
        <v>1254</v>
      </c>
      <c r="EI74" t="s">
        <v>1134</v>
      </c>
      <c r="EX74" s="3" t="s">
        <v>1137</v>
      </c>
    </row>
    <row r="75" spans="1:162" x14ac:dyDescent="0.2">
      <c r="A75" s="5" t="s">
        <v>1073</v>
      </c>
      <c r="B75" t="s">
        <v>1548</v>
      </c>
      <c r="C75" s="21">
        <v>1</v>
      </c>
      <c r="D75" s="1" t="s">
        <v>1195</v>
      </c>
      <c r="E75" s="6">
        <v>36682</v>
      </c>
      <c r="I75" s="30" t="s">
        <v>1179</v>
      </c>
      <c r="DZ75" t="s">
        <v>1516</v>
      </c>
      <c r="EB75" t="s">
        <v>1308</v>
      </c>
      <c r="EX75" t="s">
        <v>1134</v>
      </c>
      <c r="EZ75" s="3" t="s">
        <v>1248</v>
      </c>
    </row>
    <row r="76" spans="1:162" x14ac:dyDescent="0.2">
      <c r="A76" t="s">
        <v>1001</v>
      </c>
      <c r="B76" t="s">
        <v>1158</v>
      </c>
      <c r="C76" s="1">
        <v>4</v>
      </c>
      <c r="D76" s="1" t="s">
        <v>1195</v>
      </c>
      <c r="E76" s="6">
        <v>36679</v>
      </c>
      <c r="I76" s="30" t="s">
        <v>1108</v>
      </c>
      <c r="DZ76" t="s">
        <v>1517</v>
      </c>
      <c r="EB76" t="s">
        <v>1309</v>
      </c>
      <c r="EZ76" t="s">
        <v>1305</v>
      </c>
      <c r="FC76" s="3" t="s">
        <v>1001</v>
      </c>
    </row>
    <row r="77" spans="1:162" s="33" customFormat="1" x14ac:dyDescent="0.2">
      <c r="A77" s="33" t="s">
        <v>1074</v>
      </c>
      <c r="B77" s="33" t="s">
        <v>1550</v>
      </c>
      <c r="C77" s="34">
        <v>0</v>
      </c>
      <c r="D77" s="34" t="s">
        <v>1372</v>
      </c>
      <c r="E77" s="35">
        <v>36682</v>
      </c>
      <c r="G77" s="34"/>
      <c r="H77" s="34"/>
      <c r="I77" s="30" t="s">
        <v>1110</v>
      </c>
      <c r="J77" s="34"/>
      <c r="K77" s="34"/>
      <c r="L77" s="34"/>
      <c r="M77" s="34"/>
      <c r="DZ77" s="33" t="s">
        <v>1518</v>
      </c>
      <c r="EZ77" s="33" t="s">
        <v>1356</v>
      </c>
      <c r="FB77" s="33" t="s">
        <v>1074</v>
      </c>
      <c r="FC77" s="33" t="s">
        <v>1134</v>
      </c>
    </row>
    <row r="78" spans="1:162" x14ac:dyDescent="0.2">
      <c r="A78" t="s">
        <v>1002</v>
      </c>
      <c r="B78" t="s">
        <v>1550</v>
      </c>
      <c r="C78" s="1">
        <v>0</v>
      </c>
      <c r="D78" s="1" t="s">
        <v>1195</v>
      </c>
      <c r="E78" s="6">
        <v>36682</v>
      </c>
      <c r="I78" s="30" t="s">
        <v>1179</v>
      </c>
      <c r="DZ78" t="s">
        <v>1536</v>
      </c>
      <c r="EZ78" t="s">
        <v>1357</v>
      </c>
      <c r="FA78" s="3" t="s">
        <v>1382</v>
      </c>
      <c r="FB78" t="s">
        <v>1303</v>
      </c>
    </row>
    <row r="79" spans="1:162" x14ac:dyDescent="0.2">
      <c r="A79" t="s">
        <v>1003</v>
      </c>
      <c r="B79" t="s">
        <v>1158</v>
      </c>
      <c r="C79" s="1">
        <v>2</v>
      </c>
      <c r="D79" s="1" t="s">
        <v>1195</v>
      </c>
      <c r="E79" s="6">
        <v>36679</v>
      </c>
      <c r="I79" s="30" t="s">
        <v>1179</v>
      </c>
      <c r="FA79" t="s">
        <v>1383</v>
      </c>
      <c r="FE79" s="3" t="s">
        <v>1138</v>
      </c>
    </row>
    <row r="80" spans="1:162" x14ac:dyDescent="0.2">
      <c r="A80" s="11" t="s">
        <v>1004</v>
      </c>
      <c r="B80" t="s">
        <v>1548</v>
      </c>
      <c r="C80" s="1">
        <v>1</v>
      </c>
      <c r="D80" s="1" t="s">
        <v>1195</v>
      </c>
      <c r="E80" s="6">
        <v>36684</v>
      </c>
      <c r="I80" s="30" t="s">
        <v>1179</v>
      </c>
      <c r="FA80" t="s">
        <v>1384</v>
      </c>
      <c r="FE80" t="s">
        <v>1130</v>
      </c>
      <c r="FF80" s="3" t="s">
        <v>1004</v>
      </c>
    </row>
    <row r="81" spans="1:213" x14ac:dyDescent="0.2">
      <c r="A81" t="s">
        <v>1005</v>
      </c>
      <c r="B81" t="s">
        <v>1097</v>
      </c>
      <c r="C81" s="1">
        <v>1</v>
      </c>
      <c r="D81" s="1" t="s">
        <v>1195</v>
      </c>
      <c r="E81" s="6">
        <v>36681</v>
      </c>
      <c r="I81" s="30" t="s">
        <v>1108</v>
      </c>
      <c r="FF81" t="s">
        <v>1303</v>
      </c>
    </row>
    <row r="82" spans="1:213" s="33" customFormat="1" x14ac:dyDescent="0.2">
      <c r="A82" s="33" t="s">
        <v>1006</v>
      </c>
      <c r="B82" s="33" t="s">
        <v>826</v>
      </c>
      <c r="C82" s="36">
        <v>1103</v>
      </c>
      <c r="D82" s="34" t="s">
        <v>1372</v>
      </c>
      <c r="E82" s="35">
        <v>36682</v>
      </c>
      <c r="G82" s="34"/>
      <c r="H82" s="34"/>
      <c r="I82" s="30" t="s">
        <v>1179</v>
      </c>
      <c r="J82" s="34"/>
      <c r="K82" s="34"/>
      <c r="L82" s="34"/>
      <c r="M82" s="34"/>
      <c r="FF82" s="33" t="s">
        <v>1387</v>
      </c>
      <c r="FG82" s="33" t="s">
        <v>1160</v>
      </c>
    </row>
    <row r="83" spans="1:213" s="5" customFormat="1" x14ac:dyDescent="0.2">
      <c r="A83" s="5" t="s">
        <v>1007</v>
      </c>
      <c r="B83" s="5" t="s">
        <v>1395</v>
      </c>
      <c r="C83" s="29">
        <v>0</v>
      </c>
      <c r="D83" s="30" t="s">
        <v>1195</v>
      </c>
      <c r="E83" s="31">
        <v>36692</v>
      </c>
      <c r="G83" s="30"/>
      <c r="H83" s="30"/>
      <c r="I83" s="30" t="s">
        <v>1179</v>
      </c>
      <c r="J83" s="30"/>
      <c r="K83" s="30"/>
      <c r="L83" s="30"/>
      <c r="M83" s="30"/>
      <c r="FF83" s="5" t="s">
        <v>1388</v>
      </c>
      <c r="FG83" s="5" t="s">
        <v>1161</v>
      </c>
      <c r="FH83" s="3" t="s">
        <v>1007</v>
      </c>
      <c r="FI83" s="3" t="s">
        <v>1007</v>
      </c>
    </row>
    <row r="84" spans="1:213" s="24" customFormat="1" x14ac:dyDescent="0.2">
      <c r="A84" s="24" t="s">
        <v>1008</v>
      </c>
      <c r="B84" s="24" t="s">
        <v>825</v>
      </c>
      <c r="C84" s="26">
        <v>73</v>
      </c>
      <c r="D84" s="26" t="s">
        <v>1372</v>
      </c>
      <c r="E84" s="27">
        <v>36679</v>
      </c>
      <c r="G84" s="26"/>
      <c r="H84" s="26"/>
      <c r="I84" s="30" t="s">
        <v>1179</v>
      </c>
      <c r="J84" s="26"/>
      <c r="K84" s="26"/>
      <c r="L84" s="26"/>
      <c r="M84" s="26"/>
      <c r="FD84" s="28" t="s">
        <v>1005</v>
      </c>
      <c r="FG84" s="24" t="s">
        <v>1316</v>
      </c>
      <c r="FH84" s="24" t="s">
        <v>1279</v>
      </c>
      <c r="FJ84" s="28" t="s">
        <v>1339</v>
      </c>
    </row>
    <row r="85" spans="1:213" x14ac:dyDescent="0.2">
      <c r="A85" t="s">
        <v>1009</v>
      </c>
      <c r="B85" t="s">
        <v>822</v>
      </c>
      <c r="C85" s="20" t="s">
        <v>805</v>
      </c>
      <c r="D85" s="1" t="s">
        <v>1223</v>
      </c>
      <c r="E85" s="37" t="s">
        <v>1509</v>
      </c>
      <c r="I85" s="30" t="s">
        <v>1108</v>
      </c>
      <c r="FD85" t="s">
        <v>1303</v>
      </c>
      <c r="FG85" t="s">
        <v>1317</v>
      </c>
      <c r="FH85" t="s">
        <v>1280</v>
      </c>
      <c r="FJ85" t="s">
        <v>1214</v>
      </c>
      <c r="FL85" s="3" t="s">
        <v>1009</v>
      </c>
    </row>
    <row r="86" spans="1:213" x14ac:dyDescent="0.2">
      <c r="A86" t="s">
        <v>1010</v>
      </c>
      <c r="B86" t="s">
        <v>1180</v>
      </c>
      <c r="C86" s="1">
        <v>9</v>
      </c>
      <c r="D86" s="1" t="s">
        <v>1195</v>
      </c>
      <c r="E86" s="6">
        <v>36679</v>
      </c>
      <c r="I86" s="30" t="s">
        <v>1110</v>
      </c>
      <c r="FG86" t="s">
        <v>1381</v>
      </c>
      <c r="FH86" t="s">
        <v>1358</v>
      </c>
      <c r="FJ86" t="s">
        <v>1443</v>
      </c>
      <c r="FL86" t="s">
        <v>1237</v>
      </c>
      <c r="FT86" s="3" t="s">
        <v>1010</v>
      </c>
    </row>
    <row r="87" spans="1:213" x14ac:dyDescent="0.2">
      <c r="A87" t="s">
        <v>1011</v>
      </c>
      <c r="B87" t="s">
        <v>1158</v>
      </c>
      <c r="C87" s="1">
        <v>9</v>
      </c>
      <c r="D87" s="1" t="s">
        <v>1195</v>
      </c>
      <c r="E87" s="6">
        <v>36683</v>
      </c>
      <c r="I87" s="30" t="s">
        <v>1179</v>
      </c>
      <c r="FG87" t="s">
        <v>1512</v>
      </c>
      <c r="FJ87" t="s">
        <v>1444</v>
      </c>
      <c r="FL87" t="s">
        <v>1315</v>
      </c>
      <c r="FT87" t="s">
        <v>1130</v>
      </c>
      <c r="GC87" s="3" t="s">
        <v>1141</v>
      </c>
    </row>
    <row r="88" spans="1:213" x14ac:dyDescent="0.2">
      <c r="A88" t="s">
        <v>1012</v>
      </c>
      <c r="B88" t="s">
        <v>1158</v>
      </c>
      <c r="C88" s="12">
        <v>112</v>
      </c>
      <c r="D88" s="1" t="s">
        <v>1195</v>
      </c>
      <c r="E88" s="6">
        <v>36684</v>
      </c>
      <c r="I88" s="30" t="s">
        <v>1179</v>
      </c>
      <c r="FG88" t="s">
        <v>1513</v>
      </c>
      <c r="FJ88" t="s">
        <v>1445</v>
      </c>
      <c r="GC88" t="s">
        <v>1130</v>
      </c>
      <c r="GF88" s="3" t="s">
        <v>1142</v>
      </c>
    </row>
    <row r="89" spans="1:213" x14ac:dyDescent="0.2">
      <c r="A89" t="s">
        <v>1013</v>
      </c>
      <c r="B89" t="s">
        <v>1158</v>
      </c>
      <c r="C89" s="1">
        <v>11</v>
      </c>
      <c r="D89" s="1" t="s">
        <v>1195</v>
      </c>
      <c r="E89" s="6">
        <v>36684</v>
      </c>
      <c r="I89" s="30" t="s">
        <v>1179</v>
      </c>
      <c r="FG89" t="s">
        <v>1532</v>
      </c>
      <c r="FJ89" t="s">
        <v>1538</v>
      </c>
      <c r="GF89" t="s">
        <v>1130</v>
      </c>
      <c r="GM89" s="3" t="s">
        <v>1013</v>
      </c>
    </row>
    <row r="90" spans="1:213" s="24" customFormat="1" x14ac:dyDescent="0.2">
      <c r="A90" s="24" t="s">
        <v>1075</v>
      </c>
      <c r="B90" s="24" t="s">
        <v>1557</v>
      </c>
      <c r="C90" s="26">
        <v>20</v>
      </c>
      <c r="D90" s="26" t="s">
        <v>1391</v>
      </c>
      <c r="E90" s="27">
        <v>36684</v>
      </c>
      <c r="G90" s="26"/>
      <c r="H90" s="26"/>
      <c r="I90" s="30" t="s">
        <v>1108</v>
      </c>
      <c r="J90" s="26"/>
      <c r="K90" s="26"/>
      <c r="L90" s="26"/>
      <c r="M90" s="26"/>
      <c r="FG90" s="24" t="s">
        <v>1533</v>
      </c>
      <c r="FJ90" s="24" t="s">
        <v>1539</v>
      </c>
      <c r="GM90" s="24" t="s">
        <v>1130</v>
      </c>
    </row>
    <row r="91" spans="1:213" x14ac:dyDescent="0.2">
      <c r="A91" t="s">
        <v>1014</v>
      </c>
      <c r="B91" t="s">
        <v>1158</v>
      </c>
      <c r="C91" s="1">
        <v>44</v>
      </c>
      <c r="D91" s="1" t="s">
        <v>1195</v>
      </c>
      <c r="E91" s="6">
        <v>36686</v>
      </c>
      <c r="I91" s="30" t="s">
        <v>1179</v>
      </c>
      <c r="GQ91" s="3" t="s">
        <v>1014</v>
      </c>
    </row>
    <row r="92" spans="1:213" x14ac:dyDescent="0.2">
      <c r="A92" t="s">
        <v>1015</v>
      </c>
      <c r="B92" t="s">
        <v>1158</v>
      </c>
      <c r="C92" s="1">
        <v>16</v>
      </c>
      <c r="D92" s="1" t="s">
        <v>1195</v>
      </c>
      <c r="E92" s="6">
        <v>36686</v>
      </c>
      <c r="I92" s="30" t="s">
        <v>1109</v>
      </c>
      <c r="GQ92" t="s">
        <v>1130</v>
      </c>
      <c r="GU92" s="3" t="s">
        <v>1015</v>
      </c>
    </row>
    <row r="93" spans="1:213" x14ac:dyDescent="0.2">
      <c r="A93" t="s">
        <v>1076</v>
      </c>
      <c r="B93" t="s">
        <v>1158</v>
      </c>
      <c r="C93" s="1">
        <v>27</v>
      </c>
      <c r="D93" s="1" t="s">
        <v>1195</v>
      </c>
      <c r="E93" s="6">
        <v>36686</v>
      </c>
      <c r="I93" s="30" t="s">
        <v>1179</v>
      </c>
      <c r="GU93" t="s">
        <v>1130</v>
      </c>
      <c r="HB93" s="3" t="s">
        <v>1076</v>
      </c>
    </row>
    <row r="94" spans="1:213" x14ac:dyDescent="0.2">
      <c r="A94" s="5" t="s">
        <v>1016</v>
      </c>
      <c r="B94" t="s">
        <v>1219</v>
      </c>
      <c r="C94" s="1">
        <v>14</v>
      </c>
      <c r="D94" s="1" t="s">
        <v>1195</v>
      </c>
      <c r="E94" s="6">
        <v>36682</v>
      </c>
      <c r="I94" s="30" t="s">
        <v>1179</v>
      </c>
      <c r="HB94" t="s">
        <v>1130</v>
      </c>
      <c r="HC94" s="3" t="s">
        <v>1340</v>
      </c>
    </row>
    <row r="95" spans="1:213" x14ac:dyDescent="0.2">
      <c r="A95" t="s">
        <v>1017</v>
      </c>
      <c r="B95" t="s">
        <v>1550</v>
      </c>
      <c r="C95" s="1">
        <v>0</v>
      </c>
      <c r="D95" s="1" t="s">
        <v>1195</v>
      </c>
      <c r="E95" s="6">
        <v>36682</v>
      </c>
      <c r="I95" s="30" t="s">
        <v>1108</v>
      </c>
      <c r="HC95" t="s">
        <v>1220</v>
      </c>
      <c r="HE95" s="3" t="s">
        <v>1017</v>
      </c>
    </row>
    <row r="96" spans="1:213" x14ac:dyDescent="0.2">
      <c r="A96" t="s">
        <v>1018</v>
      </c>
      <c r="B96" t="s">
        <v>1320</v>
      </c>
      <c r="C96" s="1">
        <v>19</v>
      </c>
      <c r="D96" s="1" t="s">
        <v>1195</v>
      </c>
      <c r="E96" s="6">
        <v>36682</v>
      </c>
      <c r="I96" s="30" t="s">
        <v>1108</v>
      </c>
      <c r="HC96" s="14" t="s">
        <v>1306</v>
      </c>
      <c r="HD96" s="3" t="s">
        <v>1145</v>
      </c>
      <c r="HE96" t="s">
        <v>1303</v>
      </c>
    </row>
    <row r="97" spans="1:234" x14ac:dyDescent="0.2">
      <c r="A97" s="5" t="s">
        <v>1077</v>
      </c>
      <c r="B97" s="5" t="s">
        <v>1549</v>
      </c>
      <c r="C97" s="12">
        <v>662</v>
      </c>
      <c r="D97" s="1" t="s">
        <v>1195</v>
      </c>
      <c r="E97" s="6">
        <v>36682</v>
      </c>
      <c r="I97" s="30" t="s">
        <v>1179</v>
      </c>
      <c r="HC97" s="14" t="s">
        <v>1307</v>
      </c>
      <c r="HD97" t="s">
        <v>1146</v>
      </c>
      <c r="HG97" s="3" t="s">
        <v>1424</v>
      </c>
    </row>
    <row r="98" spans="1:234" x14ac:dyDescent="0.2">
      <c r="A98" t="s">
        <v>1019</v>
      </c>
      <c r="B98" t="s">
        <v>1158</v>
      </c>
      <c r="C98" s="1">
        <v>18</v>
      </c>
      <c r="D98" s="1" t="s">
        <v>1195</v>
      </c>
      <c r="E98" s="6">
        <v>36682</v>
      </c>
      <c r="I98" s="30" t="s">
        <v>1179</v>
      </c>
      <c r="HD98" t="s">
        <v>1319</v>
      </c>
      <c r="HG98" t="s">
        <v>1147</v>
      </c>
      <c r="HJ98" s="3" t="s">
        <v>1019</v>
      </c>
    </row>
    <row r="99" spans="1:234" x14ac:dyDescent="0.2">
      <c r="A99" t="s">
        <v>1078</v>
      </c>
      <c r="B99" t="s">
        <v>1158</v>
      </c>
      <c r="C99" s="12">
        <v>101</v>
      </c>
      <c r="D99" s="1" t="s">
        <v>1195</v>
      </c>
      <c r="E99" s="6">
        <v>36682</v>
      </c>
      <c r="I99" s="30" t="s">
        <v>1179</v>
      </c>
      <c r="HG99" t="s">
        <v>1181</v>
      </c>
      <c r="HJ99" t="s">
        <v>1130</v>
      </c>
      <c r="HL99" s="3" t="s">
        <v>1148</v>
      </c>
    </row>
    <row r="100" spans="1:234" x14ac:dyDescent="0.2">
      <c r="A100" s="5" t="s">
        <v>1020</v>
      </c>
      <c r="C100" s="58">
        <v>79</v>
      </c>
      <c r="D100" s="1" t="s">
        <v>1195</v>
      </c>
      <c r="E100" s="6">
        <v>36682</v>
      </c>
      <c r="I100" s="30" t="s">
        <v>1179</v>
      </c>
      <c r="HG100" t="s">
        <v>1182</v>
      </c>
      <c r="HL100" t="s">
        <v>1130</v>
      </c>
      <c r="HN100" s="3" t="s">
        <v>1343</v>
      </c>
    </row>
    <row r="101" spans="1:234" s="24" customFormat="1" x14ac:dyDescent="0.2">
      <c r="A101" s="24" t="s">
        <v>1021</v>
      </c>
      <c r="B101" s="24" t="s">
        <v>1406</v>
      </c>
      <c r="C101" s="26">
        <v>5</v>
      </c>
      <c r="D101" s="26" t="s">
        <v>1391</v>
      </c>
      <c r="E101" s="27">
        <v>36682</v>
      </c>
      <c r="G101" s="26"/>
      <c r="H101" s="26"/>
      <c r="I101" s="30" t="s">
        <v>1179</v>
      </c>
      <c r="J101" s="26"/>
      <c r="K101" s="26"/>
      <c r="L101" s="26"/>
      <c r="M101" s="26"/>
      <c r="HG101" s="5" t="s">
        <v>1183</v>
      </c>
      <c r="HM101" s="28" t="s">
        <v>1021</v>
      </c>
      <c r="HN101" s="24" t="s">
        <v>1215</v>
      </c>
    </row>
    <row r="102" spans="1:234" x14ac:dyDescent="0.2">
      <c r="A102" t="s">
        <v>1022</v>
      </c>
      <c r="B102" t="s">
        <v>1158</v>
      </c>
      <c r="C102" s="1">
        <v>24</v>
      </c>
      <c r="D102" s="1" t="s">
        <v>1195</v>
      </c>
      <c r="E102" s="6">
        <v>36679</v>
      </c>
      <c r="I102" s="30" t="s">
        <v>1179</v>
      </c>
      <c r="HG102" t="s">
        <v>1216</v>
      </c>
      <c r="HM102" t="s">
        <v>1409</v>
      </c>
      <c r="HN102" t="s">
        <v>1231</v>
      </c>
      <c r="HO102" s="3" t="s">
        <v>1022</v>
      </c>
    </row>
    <row r="103" spans="1:234" x14ac:dyDescent="0.2">
      <c r="A103" t="s">
        <v>1023</v>
      </c>
      <c r="B103" s="5" t="s">
        <v>1159</v>
      </c>
      <c r="C103" s="1">
        <v>25</v>
      </c>
      <c r="D103" s="1" t="s">
        <v>1195</v>
      </c>
      <c r="E103" s="6">
        <v>36679</v>
      </c>
      <c r="I103" s="30" t="s">
        <v>1108</v>
      </c>
      <c r="HG103" t="s">
        <v>1217</v>
      </c>
      <c r="HM103" t="s">
        <v>1410</v>
      </c>
      <c r="HN103" t="s">
        <v>1274</v>
      </c>
      <c r="HO103" t="s">
        <v>1130</v>
      </c>
      <c r="HQ103" s="3" t="s">
        <v>1149</v>
      </c>
    </row>
    <row r="104" spans="1:234" s="5" customFormat="1" x14ac:dyDescent="0.2">
      <c r="A104" s="23" t="s">
        <v>1079</v>
      </c>
      <c r="B104" s="5" t="s">
        <v>1395</v>
      </c>
      <c r="C104" s="29">
        <v>7</v>
      </c>
      <c r="D104" s="30" t="s">
        <v>1195</v>
      </c>
      <c r="E104" s="31">
        <v>36679</v>
      </c>
      <c r="G104" s="30"/>
      <c r="H104" s="30"/>
      <c r="I104" s="30" t="s">
        <v>1179</v>
      </c>
      <c r="J104" s="30"/>
      <c r="K104" s="30"/>
      <c r="L104" s="30"/>
      <c r="M104" s="30"/>
      <c r="HG104" s="5" t="s">
        <v>1218</v>
      </c>
      <c r="HN104" s="5" t="s">
        <v>1355</v>
      </c>
      <c r="HP104" s="3" t="s">
        <v>1407</v>
      </c>
      <c r="HQ104" s="5" t="s">
        <v>1150</v>
      </c>
    </row>
    <row r="105" spans="1:234" s="33" customFormat="1" x14ac:dyDescent="0.2">
      <c r="A105" s="33" t="s">
        <v>1080</v>
      </c>
      <c r="B105" s="33" t="s">
        <v>1551</v>
      </c>
      <c r="C105" s="34">
        <v>11</v>
      </c>
      <c r="D105" s="34" t="s">
        <v>1372</v>
      </c>
      <c r="E105" s="35">
        <v>36679</v>
      </c>
      <c r="G105" s="34"/>
      <c r="H105" s="34"/>
      <c r="I105" s="30" t="s">
        <v>1179</v>
      </c>
      <c r="J105" s="34"/>
      <c r="K105" s="34"/>
      <c r="L105" s="34"/>
      <c r="M105" s="34"/>
      <c r="HG105" s="33" t="s">
        <v>1221</v>
      </c>
      <c r="HN105" s="33" t="s">
        <v>1411</v>
      </c>
      <c r="HP105" s="33" t="s">
        <v>1408</v>
      </c>
      <c r="HT105" s="33" t="s">
        <v>1080</v>
      </c>
    </row>
    <row r="106" spans="1:234" x14ac:dyDescent="0.2">
      <c r="A106" s="5" t="s">
        <v>1081</v>
      </c>
      <c r="B106" t="s">
        <v>1097</v>
      </c>
      <c r="C106" s="21">
        <v>91</v>
      </c>
      <c r="D106" s="1" t="s">
        <v>1195</v>
      </c>
      <c r="E106" s="6">
        <v>36685</v>
      </c>
      <c r="I106" s="30" t="s">
        <v>1179</v>
      </c>
      <c r="HG106" t="s">
        <v>1234</v>
      </c>
      <c r="HT106" t="s">
        <v>1291</v>
      </c>
      <c r="HV106" s="3" t="s">
        <v>1081</v>
      </c>
    </row>
    <row r="107" spans="1:234" x14ac:dyDescent="0.2">
      <c r="A107" t="s">
        <v>1024</v>
      </c>
      <c r="B107" t="s">
        <v>1184</v>
      </c>
      <c r="C107" s="21">
        <v>5</v>
      </c>
      <c r="D107" s="1" t="s">
        <v>1195</v>
      </c>
      <c r="E107" s="6">
        <v>36685</v>
      </c>
      <c r="I107" s="30" t="s">
        <v>1110</v>
      </c>
      <c r="HG107" t="s">
        <v>1233</v>
      </c>
      <c r="HR107" s="3" t="s">
        <v>1186</v>
      </c>
      <c r="HT107" t="s">
        <v>1292</v>
      </c>
      <c r="HV107" t="s">
        <v>1303</v>
      </c>
    </row>
    <row r="108" spans="1:234" s="5" customFormat="1" x14ac:dyDescent="0.2">
      <c r="A108" s="23" t="s">
        <v>1025</v>
      </c>
      <c r="B108" s="5" t="s">
        <v>1395</v>
      </c>
      <c r="C108" s="29">
        <v>1</v>
      </c>
      <c r="D108" s="30" t="s">
        <v>1391</v>
      </c>
      <c r="E108" s="31">
        <v>36685</v>
      </c>
      <c r="G108" s="30"/>
      <c r="H108" s="30"/>
      <c r="I108" s="30" t="s">
        <v>1114</v>
      </c>
      <c r="J108" s="30"/>
      <c r="K108" s="30"/>
      <c r="L108" s="30"/>
      <c r="M108" s="30"/>
      <c r="HG108" s="5" t="s">
        <v>1341</v>
      </c>
      <c r="HR108" s="5" t="s">
        <v>1185</v>
      </c>
      <c r="HW108" s="3" t="s">
        <v>1025</v>
      </c>
    </row>
    <row r="109" spans="1:234" s="5" customFormat="1" x14ac:dyDescent="0.2">
      <c r="A109" s="23" t="s">
        <v>1026</v>
      </c>
      <c r="B109" s="5" t="s">
        <v>1395</v>
      </c>
      <c r="C109" s="29">
        <v>0</v>
      </c>
      <c r="D109" s="30" t="s">
        <v>1391</v>
      </c>
      <c r="E109" s="31">
        <v>36685</v>
      </c>
      <c r="G109" s="30"/>
      <c r="H109" s="30"/>
      <c r="I109" s="30" t="s">
        <v>1110</v>
      </c>
      <c r="J109" s="30"/>
      <c r="K109" s="30"/>
      <c r="L109" s="30"/>
      <c r="M109" s="30"/>
      <c r="HG109" s="5" t="s">
        <v>1342</v>
      </c>
      <c r="HW109" s="5" t="s">
        <v>1303</v>
      </c>
      <c r="HY109" s="3" t="s">
        <v>1026</v>
      </c>
    </row>
    <row r="110" spans="1:234" s="24" customFormat="1" x14ac:dyDescent="0.2">
      <c r="A110" s="25" t="s">
        <v>1027</v>
      </c>
      <c r="B110" s="24" t="s">
        <v>1390</v>
      </c>
      <c r="C110" s="26">
        <v>52</v>
      </c>
      <c r="D110" s="26" t="s">
        <v>1391</v>
      </c>
      <c r="E110" s="27">
        <v>36684</v>
      </c>
      <c r="G110" s="26"/>
      <c r="H110" s="26"/>
      <c r="I110" s="30" t="s">
        <v>1179</v>
      </c>
      <c r="J110" s="26"/>
      <c r="K110" s="26"/>
      <c r="L110" s="26"/>
      <c r="M110" s="26"/>
      <c r="HG110" s="5" t="s">
        <v>1425</v>
      </c>
      <c r="HW110" s="24" t="s">
        <v>1392</v>
      </c>
      <c r="HY110" s="24" t="s">
        <v>1303</v>
      </c>
      <c r="HZ110" s="28" t="s">
        <v>1027</v>
      </c>
    </row>
    <row r="111" spans="1:234" x14ac:dyDescent="0.2">
      <c r="A111" t="s">
        <v>1028</v>
      </c>
      <c r="B111" t="s">
        <v>1158</v>
      </c>
      <c r="C111" s="1">
        <v>0</v>
      </c>
      <c r="D111" s="1" t="s">
        <v>1195</v>
      </c>
      <c r="E111" s="6">
        <v>36684</v>
      </c>
      <c r="I111" s="30" t="s">
        <v>1179</v>
      </c>
      <c r="HG111" t="s">
        <v>1426</v>
      </c>
      <c r="HS111" s="3" t="s">
        <v>1028</v>
      </c>
      <c r="HY111" t="s">
        <v>1392</v>
      </c>
      <c r="HZ111" t="s">
        <v>1303</v>
      </c>
    </row>
    <row r="112" spans="1:234" x14ac:dyDescent="0.2">
      <c r="A112" t="s">
        <v>1029</v>
      </c>
      <c r="B112" t="s">
        <v>1158</v>
      </c>
      <c r="C112" s="12">
        <v>115</v>
      </c>
      <c r="D112" s="1" t="s">
        <v>1195</v>
      </c>
      <c r="E112" s="6">
        <v>36684</v>
      </c>
      <c r="I112" s="30" t="s">
        <v>1179</v>
      </c>
      <c r="HG112" t="s">
        <v>1427</v>
      </c>
      <c r="HS112" t="s">
        <v>1130</v>
      </c>
      <c r="HU112" s="3" t="s">
        <v>1029</v>
      </c>
      <c r="HZ112" t="s">
        <v>1392</v>
      </c>
    </row>
    <row r="113" spans="1:249" s="24" customFormat="1" x14ac:dyDescent="0.2">
      <c r="A113" s="25" t="s">
        <v>1030</v>
      </c>
      <c r="B113" s="24" t="s">
        <v>1390</v>
      </c>
      <c r="C113" s="26">
        <v>44</v>
      </c>
      <c r="D113" s="26" t="s">
        <v>1391</v>
      </c>
      <c r="E113" s="27">
        <v>36684</v>
      </c>
      <c r="G113" s="26"/>
      <c r="H113" s="26"/>
      <c r="I113" s="30" t="s">
        <v>1179</v>
      </c>
      <c r="J113" s="26"/>
      <c r="K113" s="26"/>
      <c r="L113" s="26"/>
      <c r="M113" s="26"/>
      <c r="HU113" s="24" t="s">
        <v>1130</v>
      </c>
      <c r="IC113" s="28" t="s">
        <v>1030</v>
      </c>
    </row>
    <row r="114" spans="1:249" x14ac:dyDescent="0.2">
      <c r="A114" t="s">
        <v>1031</v>
      </c>
      <c r="B114" s="5" t="s">
        <v>1553</v>
      </c>
      <c r="C114" s="22">
        <v>330</v>
      </c>
      <c r="D114" s="1" t="s">
        <v>1195</v>
      </c>
      <c r="E114" s="6">
        <v>36684</v>
      </c>
      <c r="I114" s="30" t="s">
        <v>1179</v>
      </c>
      <c r="IA114" s="3" t="s">
        <v>1031</v>
      </c>
      <c r="IC114" t="s">
        <v>1303</v>
      </c>
    </row>
    <row r="115" spans="1:249" s="24" customFormat="1" x14ac:dyDescent="0.2">
      <c r="A115" s="25" t="s">
        <v>1082</v>
      </c>
      <c r="B115" s="24" t="s">
        <v>1390</v>
      </c>
      <c r="C115" s="26">
        <v>5</v>
      </c>
      <c r="D115" s="26" t="s">
        <v>1391</v>
      </c>
      <c r="E115" s="27">
        <v>36684</v>
      </c>
      <c r="G115" s="26"/>
      <c r="H115" s="26"/>
      <c r="I115" s="30" t="s">
        <v>1108</v>
      </c>
      <c r="J115" s="26"/>
      <c r="K115" s="26"/>
      <c r="L115" s="26"/>
      <c r="M115" s="26"/>
      <c r="IA115" s="24" t="s">
        <v>1140</v>
      </c>
      <c r="IC115" s="24" t="s">
        <v>1392</v>
      </c>
      <c r="ID115" s="28" t="s">
        <v>1082</v>
      </c>
    </row>
    <row r="116" spans="1:249" s="24" customFormat="1" x14ac:dyDescent="0.2">
      <c r="A116" s="24" t="s">
        <v>1032</v>
      </c>
      <c r="B116" s="24" t="s">
        <v>1393</v>
      </c>
      <c r="C116" s="26">
        <v>0</v>
      </c>
      <c r="D116" s="26" t="s">
        <v>1391</v>
      </c>
      <c r="E116" s="27">
        <v>36684</v>
      </c>
      <c r="G116" s="26"/>
      <c r="H116" s="26"/>
      <c r="I116" s="30" t="s">
        <v>1179</v>
      </c>
      <c r="J116" s="26"/>
      <c r="K116" s="26"/>
      <c r="L116" s="26"/>
      <c r="M116" s="26"/>
      <c r="ID116" s="24" t="s">
        <v>1303</v>
      </c>
      <c r="IF116" s="28" t="s">
        <v>1032</v>
      </c>
    </row>
    <row r="117" spans="1:249" s="24" customFormat="1" x14ac:dyDescent="0.2">
      <c r="A117" s="24" t="s">
        <v>1083</v>
      </c>
      <c r="B117" s="24" t="s">
        <v>1394</v>
      </c>
      <c r="C117" s="26">
        <v>14</v>
      </c>
      <c r="D117" s="26" t="s">
        <v>1391</v>
      </c>
      <c r="E117" s="27">
        <v>36686</v>
      </c>
      <c r="G117" s="26"/>
      <c r="H117" s="26"/>
      <c r="I117" s="30" t="s">
        <v>1108</v>
      </c>
      <c r="J117" s="26"/>
      <c r="K117" s="26"/>
      <c r="L117" s="26"/>
      <c r="M117" s="26"/>
      <c r="ID117" s="24" t="s">
        <v>1392</v>
      </c>
      <c r="IF117" s="24" t="s">
        <v>1303</v>
      </c>
      <c r="IH117" s="28" t="s">
        <v>1083</v>
      </c>
    </row>
    <row r="118" spans="1:249" x14ac:dyDescent="0.2">
      <c r="A118" t="s">
        <v>1033</v>
      </c>
      <c r="B118" t="s">
        <v>1158</v>
      </c>
      <c r="C118" s="1">
        <v>65</v>
      </c>
      <c r="D118" s="1" t="s">
        <v>1195</v>
      </c>
      <c r="E118" s="6">
        <v>36686</v>
      </c>
      <c r="I118" s="30" t="s">
        <v>1179</v>
      </c>
      <c r="IB118" s="3" t="s">
        <v>1033</v>
      </c>
      <c r="IF118" t="s">
        <v>1403</v>
      </c>
      <c r="IH118" t="s">
        <v>1303</v>
      </c>
    </row>
    <row r="119" spans="1:249" x14ac:dyDescent="0.2">
      <c r="A119" s="5" t="s">
        <v>1194</v>
      </c>
      <c r="B119" t="s">
        <v>1555</v>
      </c>
      <c r="C119" s="22">
        <v>643</v>
      </c>
      <c r="D119" s="1" t="s">
        <v>1195</v>
      </c>
      <c r="E119" s="6">
        <v>36686</v>
      </c>
      <c r="I119" s="30" t="s">
        <v>1179</v>
      </c>
      <c r="IB119" t="s">
        <v>1130</v>
      </c>
      <c r="IE119" s="3" t="s">
        <v>1345</v>
      </c>
      <c r="IF119" t="s">
        <v>1404</v>
      </c>
      <c r="IH119" t="s">
        <v>1398</v>
      </c>
    </row>
    <row r="120" spans="1:249" x14ac:dyDescent="0.2">
      <c r="A120" t="s">
        <v>1084</v>
      </c>
      <c r="B120" t="s">
        <v>1158</v>
      </c>
      <c r="C120" s="1">
        <v>12</v>
      </c>
      <c r="D120" s="1" t="s">
        <v>1195</v>
      </c>
      <c r="E120" s="6">
        <v>36686</v>
      </c>
      <c r="I120" s="30" t="s">
        <v>1179</v>
      </c>
      <c r="IE120" t="s">
        <v>1140</v>
      </c>
      <c r="IG120" s="3" t="s">
        <v>1152</v>
      </c>
      <c r="IH120" t="s">
        <v>1399</v>
      </c>
      <c r="II120" s="3" t="s">
        <v>1294</v>
      </c>
    </row>
    <row r="121" spans="1:249" x14ac:dyDescent="0.2">
      <c r="A121" s="5" t="s">
        <v>1085</v>
      </c>
      <c r="B121" t="s">
        <v>1293</v>
      </c>
      <c r="C121" s="21">
        <v>12</v>
      </c>
      <c r="D121" s="1" t="s">
        <v>1195</v>
      </c>
      <c r="E121" s="6">
        <v>36686</v>
      </c>
      <c r="I121" s="30" t="s">
        <v>1179</v>
      </c>
      <c r="IE121" t="s">
        <v>1346</v>
      </c>
      <c r="IG121" t="s">
        <v>1130</v>
      </c>
      <c r="II121" t="s">
        <v>1295</v>
      </c>
    </row>
    <row r="122" spans="1:249" x14ac:dyDescent="0.2">
      <c r="A122" t="s">
        <v>1034</v>
      </c>
      <c r="B122" t="s">
        <v>1158</v>
      </c>
      <c r="C122" s="1">
        <v>18</v>
      </c>
      <c r="D122" s="1" t="s">
        <v>1195</v>
      </c>
      <c r="E122" s="6">
        <v>36686</v>
      </c>
      <c r="I122" s="30" t="s">
        <v>1179</v>
      </c>
      <c r="IE122" t="s">
        <v>1249</v>
      </c>
      <c r="II122" t="s">
        <v>1296</v>
      </c>
      <c r="IO122" s="3" t="s">
        <v>1034</v>
      </c>
    </row>
    <row r="123" spans="1:249" s="24" customFormat="1" x14ac:dyDescent="0.2">
      <c r="A123" s="24" t="s">
        <v>1035</v>
      </c>
      <c r="B123" s="24" t="s">
        <v>809</v>
      </c>
      <c r="C123" s="26">
        <v>0</v>
      </c>
      <c r="D123" s="26" t="s">
        <v>1391</v>
      </c>
      <c r="E123" s="27">
        <v>36686</v>
      </c>
      <c r="G123" s="26"/>
      <c r="H123" s="26"/>
      <c r="I123" s="30" t="s">
        <v>1112</v>
      </c>
      <c r="J123" s="26"/>
      <c r="K123" s="26"/>
      <c r="L123" s="26"/>
      <c r="M123" s="26"/>
      <c r="V123" s="28" t="s">
        <v>1035</v>
      </c>
      <c r="IE123" s="24" t="s">
        <v>1344</v>
      </c>
      <c r="II123" s="24" t="s">
        <v>1297</v>
      </c>
      <c r="IO123" s="24" t="s">
        <v>1130</v>
      </c>
    </row>
    <row r="124" spans="1:249" x14ac:dyDescent="0.2">
      <c r="A124" t="s">
        <v>1036</v>
      </c>
      <c r="B124" t="s">
        <v>1158</v>
      </c>
      <c r="C124" s="1">
        <v>15</v>
      </c>
      <c r="D124" s="1" t="s">
        <v>1195</v>
      </c>
      <c r="E124" s="6">
        <v>36686</v>
      </c>
      <c r="I124" s="30" t="s">
        <v>1179</v>
      </c>
      <c r="Q124" s="3" t="s">
        <v>1036</v>
      </c>
      <c r="V124" t="s">
        <v>1303</v>
      </c>
    </row>
    <row r="125" spans="1:249" s="5" customFormat="1" x14ac:dyDescent="0.2">
      <c r="A125" s="5" t="s">
        <v>1037</v>
      </c>
      <c r="B125" s="5" t="s">
        <v>1395</v>
      </c>
      <c r="C125" s="29">
        <v>0</v>
      </c>
      <c r="D125" s="30" t="s">
        <v>1195</v>
      </c>
      <c r="E125" s="31">
        <v>36686</v>
      </c>
      <c r="G125" s="30"/>
      <c r="H125" s="30"/>
      <c r="I125" s="30" t="s">
        <v>1179</v>
      </c>
      <c r="J125" s="30"/>
      <c r="K125" s="30"/>
      <c r="L125" s="30"/>
      <c r="M125" s="30"/>
      <c r="Q125" s="5" t="s">
        <v>1130</v>
      </c>
      <c r="V125" s="5" t="s">
        <v>1400</v>
      </c>
      <c r="AD125" s="3" t="s">
        <v>1037</v>
      </c>
    </row>
    <row r="126" spans="1:249" s="5" customFormat="1" x14ac:dyDescent="0.2">
      <c r="A126" s="5" t="s">
        <v>1086</v>
      </c>
      <c r="B126" s="5" t="s">
        <v>1395</v>
      </c>
      <c r="C126" s="29">
        <v>0</v>
      </c>
      <c r="D126" s="30" t="s">
        <v>1195</v>
      </c>
      <c r="E126" s="31">
        <v>36679</v>
      </c>
      <c r="G126" s="30"/>
      <c r="H126" s="30"/>
      <c r="I126" s="30" t="s">
        <v>1179</v>
      </c>
      <c r="J126" s="30"/>
      <c r="K126" s="30"/>
      <c r="L126" s="30"/>
      <c r="M126" s="30"/>
      <c r="V126" s="5" t="s">
        <v>1401</v>
      </c>
      <c r="AD126" s="5" t="s">
        <v>1303</v>
      </c>
      <c r="AJ126" s="3" t="s">
        <v>1086</v>
      </c>
    </row>
    <row r="127" spans="1:249" s="5" customFormat="1" x14ac:dyDescent="0.2">
      <c r="A127" s="5" t="s">
        <v>1087</v>
      </c>
      <c r="B127" s="5" t="s">
        <v>1395</v>
      </c>
      <c r="C127" s="30">
        <v>26</v>
      </c>
      <c r="D127" s="30" t="s">
        <v>1195</v>
      </c>
      <c r="E127" s="31">
        <v>36678</v>
      </c>
      <c r="G127" s="30"/>
      <c r="H127" s="30"/>
      <c r="I127" s="30" t="s">
        <v>1179</v>
      </c>
      <c r="J127" s="30"/>
      <c r="K127" s="30"/>
      <c r="L127" s="30"/>
      <c r="M127" s="30"/>
      <c r="V127" s="5" t="s">
        <v>1402</v>
      </c>
      <c r="AD127" s="5" t="s">
        <v>1364</v>
      </c>
      <c r="AJ127" s="5" t="s">
        <v>1303</v>
      </c>
      <c r="AL127" s="3" t="s">
        <v>1087</v>
      </c>
    </row>
    <row r="128" spans="1:249" x14ac:dyDescent="0.2">
      <c r="A128" t="s">
        <v>1088</v>
      </c>
      <c r="B128" t="s">
        <v>1158</v>
      </c>
      <c r="C128" s="1">
        <v>26</v>
      </c>
      <c r="D128" s="1" t="s">
        <v>1195</v>
      </c>
      <c r="E128" s="6">
        <v>36685</v>
      </c>
      <c r="I128" s="30" t="s">
        <v>1179</v>
      </c>
      <c r="Y128" s="3" t="s">
        <v>1153</v>
      </c>
      <c r="AJ128" t="s">
        <v>1313</v>
      </c>
      <c r="AL128" t="s">
        <v>1303</v>
      </c>
    </row>
    <row r="129" spans="1:59" s="24" customFormat="1" x14ac:dyDescent="0.2">
      <c r="A129" s="24" t="s">
        <v>1038</v>
      </c>
      <c r="B129" s="24" t="s">
        <v>1418</v>
      </c>
      <c r="C129" s="26">
        <v>2</v>
      </c>
      <c r="D129" s="26" t="s">
        <v>1391</v>
      </c>
      <c r="E129" s="27">
        <v>36682</v>
      </c>
      <c r="G129" s="26"/>
      <c r="H129" s="26"/>
      <c r="I129" s="30" t="s">
        <v>1113</v>
      </c>
      <c r="J129" s="26"/>
      <c r="K129" s="26"/>
      <c r="L129" s="26"/>
      <c r="M129" s="26"/>
      <c r="N129" s="28" t="s">
        <v>1038</v>
      </c>
      <c r="Y129" s="24" t="s">
        <v>1130</v>
      </c>
    </row>
    <row r="130" spans="1:59" x14ac:dyDescent="0.2">
      <c r="A130" s="5" t="s">
        <v>1039</v>
      </c>
      <c r="B130" t="s">
        <v>1230</v>
      </c>
      <c r="C130" s="12">
        <v>403</v>
      </c>
      <c r="D130" s="1" t="s">
        <v>1195</v>
      </c>
      <c r="E130" s="37" t="s">
        <v>1508</v>
      </c>
      <c r="I130" s="30" t="s">
        <v>1179</v>
      </c>
      <c r="N130" t="s">
        <v>1303</v>
      </c>
      <c r="Z130" s="3" t="s">
        <v>1347</v>
      </c>
    </row>
    <row r="131" spans="1:59" s="33" customFormat="1" x14ac:dyDescent="0.2">
      <c r="A131" s="33" t="s">
        <v>1040</v>
      </c>
      <c r="B131" s="33" t="s">
        <v>1551</v>
      </c>
      <c r="C131" s="34">
        <v>12</v>
      </c>
      <c r="D131" s="34" t="s">
        <v>1372</v>
      </c>
      <c r="E131" s="35">
        <v>36682</v>
      </c>
      <c r="G131" s="34"/>
      <c r="H131" s="34"/>
      <c r="I131" s="30" t="s">
        <v>1179</v>
      </c>
      <c r="J131" s="34"/>
      <c r="K131" s="34"/>
      <c r="L131" s="34"/>
      <c r="M131" s="34"/>
      <c r="N131" s="33" t="s">
        <v>1396</v>
      </c>
      <c r="Z131" s="33" t="s">
        <v>1228</v>
      </c>
      <c r="AB131" s="33" t="s">
        <v>1277</v>
      </c>
    </row>
    <row r="132" spans="1:59" x14ac:dyDescent="0.2">
      <c r="A132" s="5" t="s">
        <v>1041</v>
      </c>
      <c r="B132" t="s">
        <v>1562</v>
      </c>
      <c r="C132" s="12">
        <v>190</v>
      </c>
      <c r="D132" s="1" t="s">
        <v>1195</v>
      </c>
      <c r="E132" s="6">
        <v>36689</v>
      </c>
      <c r="I132" s="30" t="s">
        <v>1179</v>
      </c>
      <c r="N132" t="s">
        <v>1397</v>
      </c>
      <c r="Z132" t="s">
        <v>1229</v>
      </c>
      <c r="AB132" t="s">
        <v>1278</v>
      </c>
      <c r="AK132" s="3" t="s">
        <v>1041</v>
      </c>
    </row>
    <row r="133" spans="1:59" x14ac:dyDescent="0.2">
      <c r="A133" t="s">
        <v>1042</v>
      </c>
      <c r="B133" t="s">
        <v>1436</v>
      </c>
      <c r="C133" s="21">
        <v>11</v>
      </c>
      <c r="D133" s="1" t="s">
        <v>1195</v>
      </c>
      <c r="E133" s="6">
        <v>36689</v>
      </c>
      <c r="I133" s="30" t="s">
        <v>1179</v>
      </c>
      <c r="N133" t="s">
        <v>1405</v>
      </c>
      <c r="AB133" t="s">
        <v>1389</v>
      </c>
      <c r="AK133" t="s">
        <v>1154</v>
      </c>
      <c r="AM133" s="3" t="s">
        <v>1437</v>
      </c>
    </row>
    <row r="134" spans="1:59" x14ac:dyDescent="0.2">
      <c r="A134" t="s">
        <v>1043</v>
      </c>
      <c r="B134" t="s">
        <v>1158</v>
      </c>
      <c r="C134" s="1">
        <v>6</v>
      </c>
      <c r="D134" s="1" t="s">
        <v>1195</v>
      </c>
      <c r="E134" s="6">
        <v>36689</v>
      </c>
      <c r="I134" s="30" t="s">
        <v>1109</v>
      </c>
      <c r="AK134" t="s">
        <v>1187</v>
      </c>
      <c r="AM134" t="s">
        <v>1438</v>
      </c>
      <c r="AW134" s="3" t="s">
        <v>1043</v>
      </c>
    </row>
    <row r="135" spans="1:59" x14ac:dyDescent="0.2">
      <c r="A135" s="5" t="s">
        <v>1090</v>
      </c>
      <c r="B135" t="s">
        <v>1550</v>
      </c>
      <c r="C135" s="1">
        <v>0</v>
      </c>
      <c r="D135" s="1" t="s">
        <v>1195</v>
      </c>
      <c r="E135" s="6">
        <v>36689</v>
      </c>
      <c r="I135" s="30" t="s">
        <v>1110</v>
      </c>
      <c r="AK135" t="s">
        <v>1188</v>
      </c>
      <c r="AM135" t="s">
        <v>1439</v>
      </c>
      <c r="AU135" s="3" t="s">
        <v>1090</v>
      </c>
      <c r="AW135" t="s">
        <v>1130</v>
      </c>
    </row>
    <row r="136" spans="1:59" x14ac:dyDescent="0.2">
      <c r="A136" t="s">
        <v>1089</v>
      </c>
      <c r="B136" t="s">
        <v>1550</v>
      </c>
      <c r="C136" s="21">
        <v>0</v>
      </c>
      <c r="D136" s="1" t="s">
        <v>1195</v>
      </c>
      <c r="E136" s="6">
        <v>36679</v>
      </c>
      <c r="I136" s="30" t="s">
        <v>1179</v>
      </c>
      <c r="AK136" t="s">
        <v>1235</v>
      </c>
      <c r="AU136" t="s">
        <v>1303</v>
      </c>
      <c r="AV136" s="3" t="s">
        <v>1089</v>
      </c>
    </row>
    <row r="137" spans="1:59" x14ac:dyDescent="0.2">
      <c r="A137" t="s">
        <v>1044</v>
      </c>
      <c r="B137" t="s">
        <v>1097</v>
      </c>
      <c r="C137" s="1">
        <v>9</v>
      </c>
      <c r="D137" s="1" t="s">
        <v>1195</v>
      </c>
      <c r="E137" s="6">
        <v>36679</v>
      </c>
      <c r="I137" s="30" t="s">
        <v>1179</v>
      </c>
      <c r="AK137" t="s">
        <v>1236</v>
      </c>
      <c r="AV137" t="s">
        <v>1303</v>
      </c>
      <c r="AX137" s="3" t="s">
        <v>1044</v>
      </c>
    </row>
    <row r="138" spans="1:59" x14ac:dyDescent="0.2">
      <c r="A138" s="5" t="s">
        <v>1045</v>
      </c>
      <c r="B138" t="s">
        <v>1550</v>
      </c>
      <c r="C138" s="1">
        <v>0</v>
      </c>
      <c r="D138" s="1" t="s">
        <v>1195</v>
      </c>
      <c r="E138" s="6">
        <v>36679</v>
      </c>
      <c r="I138" s="30" t="s">
        <v>1112</v>
      </c>
      <c r="AK138" s="11" t="s">
        <v>1412</v>
      </c>
      <c r="AP138" s="3" t="s">
        <v>1045</v>
      </c>
      <c r="AV138" t="s">
        <v>1359</v>
      </c>
      <c r="AX138" t="s">
        <v>1303</v>
      </c>
    </row>
    <row r="139" spans="1:59" x14ac:dyDescent="0.2">
      <c r="A139" s="5" t="s">
        <v>1046</v>
      </c>
      <c r="B139" t="s">
        <v>1097</v>
      </c>
      <c r="C139" s="21">
        <v>8</v>
      </c>
      <c r="D139" s="1" t="s">
        <v>1195</v>
      </c>
      <c r="E139" s="6">
        <v>36679</v>
      </c>
      <c r="I139" s="30" t="s">
        <v>1179</v>
      </c>
      <c r="AK139" t="s">
        <v>1423</v>
      </c>
      <c r="AP139" t="s">
        <v>1303</v>
      </c>
      <c r="BB139" s="3" t="s">
        <v>1285</v>
      </c>
    </row>
    <row r="140" spans="1:59" x14ac:dyDescent="0.2">
      <c r="A140" t="s">
        <v>1047</v>
      </c>
      <c r="B140" t="s">
        <v>1158</v>
      </c>
      <c r="C140" s="12">
        <v>237</v>
      </c>
      <c r="D140" s="1" t="s">
        <v>1195</v>
      </c>
      <c r="E140" s="6">
        <v>36689</v>
      </c>
      <c r="I140" s="30" t="s">
        <v>1179</v>
      </c>
      <c r="BB140" t="s">
        <v>1286</v>
      </c>
      <c r="BC140" s="3" t="s">
        <v>1047</v>
      </c>
    </row>
    <row r="141" spans="1:59" x14ac:dyDescent="0.2">
      <c r="A141" t="s">
        <v>1048</v>
      </c>
      <c r="B141" t="s">
        <v>1097</v>
      </c>
      <c r="C141" s="1">
        <v>0</v>
      </c>
      <c r="D141" s="1" t="s">
        <v>1195</v>
      </c>
      <c r="E141" s="6">
        <v>36679</v>
      </c>
      <c r="I141" s="30" t="s">
        <v>1179</v>
      </c>
      <c r="AO141" s="3" t="s">
        <v>1048</v>
      </c>
      <c r="BB141" t="s">
        <v>1287</v>
      </c>
      <c r="BC141" t="s">
        <v>1130</v>
      </c>
    </row>
    <row r="142" spans="1:59" x14ac:dyDescent="0.2">
      <c r="A142" t="s">
        <v>1049</v>
      </c>
      <c r="B142" t="s">
        <v>1097</v>
      </c>
      <c r="C142" s="1">
        <v>20</v>
      </c>
      <c r="D142" s="1" t="s">
        <v>1195</v>
      </c>
      <c r="E142" s="6">
        <v>36679</v>
      </c>
      <c r="I142" s="30" t="s">
        <v>1112</v>
      </c>
      <c r="AO142" t="s">
        <v>1303</v>
      </c>
      <c r="AQ142" s="3" t="s">
        <v>1049</v>
      </c>
      <c r="BB142" t="s">
        <v>1314</v>
      </c>
    </row>
    <row r="143" spans="1:59" x14ac:dyDescent="0.2">
      <c r="A143" t="s">
        <v>1050</v>
      </c>
      <c r="B143" t="s">
        <v>1097</v>
      </c>
      <c r="C143" s="1">
        <v>3</v>
      </c>
      <c r="D143" s="1" t="s">
        <v>1195</v>
      </c>
      <c r="E143" s="6">
        <v>36689</v>
      </c>
      <c r="I143" s="30" t="s">
        <v>1110</v>
      </c>
      <c r="AQ143" t="s">
        <v>1303</v>
      </c>
      <c r="AR143" s="3" t="s">
        <v>1050</v>
      </c>
    </row>
    <row r="144" spans="1:59" x14ac:dyDescent="0.2">
      <c r="A144" t="s">
        <v>1051</v>
      </c>
      <c r="B144" t="s">
        <v>823</v>
      </c>
      <c r="C144" s="12">
        <v>357</v>
      </c>
      <c r="D144" s="1" t="s">
        <v>1195</v>
      </c>
      <c r="E144" s="6">
        <v>36681</v>
      </c>
      <c r="I144" s="30" t="s">
        <v>1179</v>
      </c>
      <c r="AR144" t="s">
        <v>1303</v>
      </c>
      <c r="BG144" s="3" t="s">
        <v>1189</v>
      </c>
    </row>
    <row r="145" spans="1:69" s="24" customFormat="1" x14ac:dyDescent="0.2">
      <c r="A145" s="24" t="s">
        <v>1052</v>
      </c>
      <c r="B145" s="24" t="s">
        <v>1550</v>
      </c>
      <c r="C145" s="26">
        <v>0</v>
      </c>
      <c r="D145" s="26" t="s">
        <v>1372</v>
      </c>
      <c r="E145" s="27">
        <v>36694</v>
      </c>
      <c r="G145" s="26"/>
      <c r="H145" s="26"/>
      <c r="I145" s="30" t="s">
        <v>1110</v>
      </c>
      <c r="J145" s="26"/>
      <c r="K145" s="26"/>
      <c r="L145" s="26"/>
      <c r="M145" s="26"/>
      <c r="AS145" s="28" t="s">
        <v>1052</v>
      </c>
      <c r="BG145" s="24" t="s">
        <v>1155</v>
      </c>
    </row>
    <row r="146" spans="1:69" x14ac:dyDescent="0.2">
      <c r="A146" t="s">
        <v>1053</v>
      </c>
      <c r="B146" t="s">
        <v>1158</v>
      </c>
      <c r="C146" s="12">
        <v>207</v>
      </c>
      <c r="D146" s="1" t="s">
        <v>1195</v>
      </c>
      <c r="E146" s="6">
        <v>36689</v>
      </c>
      <c r="I146" s="30" t="s">
        <v>1112</v>
      </c>
      <c r="AS146" t="s">
        <v>1303</v>
      </c>
      <c r="BG146" t="s">
        <v>1385</v>
      </c>
      <c r="BQ146" s="3" t="s">
        <v>1053</v>
      </c>
    </row>
    <row r="147" spans="1:69" x14ac:dyDescent="0.2">
      <c r="C147" s="1">
        <f>SUM(C6:C146)</f>
        <v>11307</v>
      </c>
      <c r="AS147" t="s">
        <v>1446</v>
      </c>
      <c r="BG147" t="s">
        <v>1386</v>
      </c>
      <c r="BQ147" t="s">
        <v>1130</v>
      </c>
    </row>
    <row r="148" spans="1:69" x14ac:dyDescent="0.2">
      <c r="AS148" t="s">
        <v>1447</v>
      </c>
    </row>
    <row r="149" spans="1:69" x14ac:dyDescent="0.2">
      <c r="C149" s="19"/>
      <c r="AS149" t="s">
        <v>1448</v>
      </c>
    </row>
    <row r="150" spans="1:69" x14ac:dyDescent="0.2">
      <c r="AS150" t="s">
        <v>1540</v>
      </c>
    </row>
    <row r="151" spans="1:69" x14ac:dyDescent="0.2">
      <c r="AS151" t="s">
        <v>1541</v>
      </c>
    </row>
    <row r="152" spans="1:69" x14ac:dyDescent="0.2">
      <c r="AS152" t="s">
        <v>1542</v>
      </c>
    </row>
  </sheetData>
  <pageMargins left="0.75" right="0.75" top="1" bottom="1" header="0.5" footer="0.5"/>
  <pageSetup paperSize="5" fitToHeight="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Button 5">
              <controlPr defaultSize="0" print="0" autoFill="0" autoPict="0" macro="[0]!Macro1">
                <anchor moveWithCells="1" sizeWithCells="1">
                  <from>
                    <xdr:col>5</xdr:col>
                    <xdr:colOff>47625</xdr:colOff>
                    <xdr:row>5</xdr:row>
                    <xdr:rowOff>38100</xdr:rowOff>
                  </from>
                  <to>
                    <xdr:col>5</xdr:col>
                    <xdr:colOff>552450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Button 10">
              <controlPr defaultSize="0" print="0" autoFill="0" autoPict="0" macro="[0]!Macro2">
                <anchor moveWithCells="1" sizeWithCells="1">
                  <from>
                    <xdr:col>5</xdr:col>
                    <xdr:colOff>85725</xdr:colOff>
                    <xdr:row>9</xdr:row>
                    <xdr:rowOff>47625</xdr:rowOff>
                  </from>
                  <to>
                    <xdr:col>5</xdr:col>
                    <xdr:colOff>542925</xdr:colOff>
                    <xdr:row>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Pict="0" macro="[0]!Macro3">
                <anchor moveWithCells="1" sizeWithCells="1">
                  <from>
                    <xdr:col>5</xdr:col>
                    <xdr:colOff>123825</xdr:colOff>
                    <xdr:row>11</xdr:row>
                    <xdr:rowOff>47625</xdr:rowOff>
                  </from>
                  <to>
                    <xdr:col>5</xdr:col>
                    <xdr:colOff>561975</xdr:colOff>
                    <xdr:row>11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Pict="0" macro="[0]!Macro4">
                <anchor moveWithCells="1" sizeWithCells="1">
                  <from>
                    <xdr:col>5</xdr:col>
                    <xdr:colOff>104775</xdr:colOff>
                    <xdr:row>13</xdr:row>
                    <xdr:rowOff>38100</xdr:rowOff>
                  </from>
                  <to>
                    <xdr:col>5</xdr:col>
                    <xdr:colOff>590550</xdr:colOff>
                    <xdr:row>13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Pict="0" macro="[0]!Macro5">
                <anchor moveWithCells="1" sizeWithCells="1">
                  <from>
                    <xdr:col>5</xdr:col>
                    <xdr:colOff>123825</xdr:colOff>
                    <xdr:row>14</xdr:row>
                    <xdr:rowOff>47625</xdr:rowOff>
                  </from>
                  <to>
                    <xdr:col>5</xdr:col>
                    <xdr:colOff>590550</xdr:colOff>
                    <xdr:row>14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Pict="0" macro="[0]!Macro6">
                <anchor moveWithCells="1" sizeWithCells="1">
                  <from>
                    <xdr:col>5</xdr:col>
                    <xdr:colOff>133350</xdr:colOff>
                    <xdr:row>15</xdr:row>
                    <xdr:rowOff>57150</xdr:rowOff>
                  </from>
                  <to>
                    <xdr:col>5</xdr:col>
                    <xdr:colOff>590550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Pict="0" macro="[0]!Macro7">
                <anchor moveWithCells="1" sizeWithCells="1">
                  <from>
                    <xdr:col>5</xdr:col>
                    <xdr:colOff>114300</xdr:colOff>
                    <xdr:row>19</xdr:row>
                    <xdr:rowOff>47625</xdr:rowOff>
                  </from>
                  <to>
                    <xdr:col>5</xdr:col>
                    <xdr:colOff>590550</xdr:colOff>
                    <xdr:row>19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Button 16">
              <controlPr defaultSize="0" print="0" autoFill="0" autoPict="0" macro="[0]!Macro8">
                <anchor moveWithCells="1" sizeWithCells="1">
                  <from>
                    <xdr:col>5</xdr:col>
                    <xdr:colOff>95250</xdr:colOff>
                    <xdr:row>20</xdr:row>
                    <xdr:rowOff>38100</xdr:rowOff>
                  </from>
                  <to>
                    <xdr:col>5</xdr:col>
                    <xdr:colOff>581025</xdr:colOff>
                    <xdr:row>20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Pict="0" macro="[0]!Macro10">
                <anchor moveWithCells="1" sizeWithCells="1">
                  <from>
                    <xdr:col>5</xdr:col>
                    <xdr:colOff>28575</xdr:colOff>
                    <xdr:row>29</xdr:row>
                    <xdr:rowOff>38100</xdr:rowOff>
                  </from>
                  <to>
                    <xdr:col>5</xdr:col>
                    <xdr:colOff>609600</xdr:colOff>
                    <xdr:row>29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Pict="0" macro="[0]!Macro11">
                <anchor moveWithCells="1" sizeWithCells="1">
                  <from>
                    <xdr:col>5</xdr:col>
                    <xdr:colOff>76200</xdr:colOff>
                    <xdr:row>30</xdr:row>
                    <xdr:rowOff>47625</xdr:rowOff>
                  </from>
                  <to>
                    <xdr:col>5</xdr:col>
                    <xdr:colOff>609600</xdr:colOff>
                    <xdr:row>30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4" name="Button 21">
              <controlPr defaultSize="0" print="0" autoFill="0" autoPict="0" macro="[0]!Macro12">
                <anchor moveWithCells="1" sizeWithCells="1">
                  <from>
                    <xdr:col>5</xdr:col>
                    <xdr:colOff>76200</xdr:colOff>
                    <xdr:row>32</xdr:row>
                    <xdr:rowOff>47625</xdr:rowOff>
                  </from>
                  <to>
                    <xdr:col>5</xdr:col>
                    <xdr:colOff>600075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5" name="Button 22">
              <controlPr defaultSize="0" print="0" autoFill="0" autoPict="0" macro="[0]!Macro13">
                <anchor moveWithCells="1" sizeWithCells="1">
                  <from>
                    <xdr:col>5</xdr:col>
                    <xdr:colOff>114300</xdr:colOff>
                    <xdr:row>37</xdr:row>
                    <xdr:rowOff>47625</xdr:rowOff>
                  </from>
                  <to>
                    <xdr:col>5</xdr:col>
                    <xdr:colOff>628650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Pict="0" macro="[0]!Macro14">
                <anchor moveWithCells="1" sizeWithCells="1">
                  <from>
                    <xdr:col>5</xdr:col>
                    <xdr:colOff>95250</xdr:colOff>
                    <xdr:row>40</xdr:row>
                    <xdr:rowOff>57150</xdr:rowOff>
                  </from>
                  <to>
                    <xdr:col>5</xdr:col>
                    <xdr:colOff>657225</xdr:colOff>
                    <xdr:row>40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7" name="Button 25">
              <controlPr defaultSize="0" print="0" autoFill="0" autoPict="0" macro="[0]!Macro15">
                <anchor moveWithCells="1" sizeWithCells="1">
                  <from>
                    <xdr:col>5</xdr:col>
                    <xdr:colOff>66675</xdr:colOff>
                    <xdr:row>41</xdr:row>
                    <xdr:rowOff>38100</xdr:rowOff>
                  </from>
                  <to>
                    <xdr:col>5</xdr:col>
                    <xdr:colOff>657225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8" name="Button 26">
              <controlPr defaultSize="0" print="0" autoFill="0" autoPict="0" macro="[0]!Macro17">
                <anchor moveWithCells="1" sizeWithCells="1">
                  <from>
                    <xdr:col>5</xdr:col>
                    <xdr:colOff>104775</xdr:colOff>
                    <xdr:row>44</xdr:row>
                    <xdr:rowOff>38100</xdr:rowOff>
                  </from>
                  <to>
                    <xdr:col>5</xdr:col>
                    <xdr:colOff>638175</xdr:colOff>
                    <xdr:row>44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9" name="Button 27">
              <controlPr defaultSize="0" print="0" autoFill="0" autoPict="0" macro="[0]!Macro18">
                <anchor moveWithCells="1" sizeWithCells="1">
                  <from>
                    <xdr:col>5</xdr:col>
                    <xdr:colOff>104775</xdr:colOff>
                    <xdr:row>69</xdr:row>
                    <xdr:rowOff>47625</xdr:rowOff>
                  </from>
                  <to>
                    <xdr:col>5</xdr:col>
                    <xdr:colOff>647700</xdr:colOff>
                    <xdr:row>69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0" name="Button 28">
              <controlPr defaultSize="0" print="0" autoFill="0" autoPict="0" macro="[0]!Macro19">
                <anchor moveWithCells="1" sizeWithCells="1">
                  <from>
                    <xdr:col>5</xdr:col>
                    <xdr:colOff>133350</xdr:colOff>
                    <xdr:row>71</xdr:row>
                    <xdr:rowOff>28575</xdr:rowOff>
                  </from>
                  <to>
                    <xdr:col>5</xdr:col>
                    <xdr:colOff>609600</xdr:colOff>
                    <xdr:row>71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1" name="Button 29">
              <controlPr defaultSize="0" print="0" autoFill="0" autoPict="0" macro="[0]!Macro20">
                <anchor moveWithCells="1" sizeWithCells="1">
                  <from>
                    <xdr:col>5</xdr:col>
                    <xdr:colOff>104775</xdr:colOff>
                    <xdr:row>72</xdr:row>
                    <xdr:rowOff>38100</xdr:rowOff>
                  </from>
                  <to>
                    <xdr:col>5</xdr:col>
                    <xdr:colOff>657225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2" name="Button 30">
              <controlPr defaultSize="0" print="0" autoFill="0" autoPict="0" macro="[0]!Macro21">
                <anchor moveWithCells="1" sizeWithCells="1">
                  <from>
                    <xdr:col>5</xdr:col>
                    <xdr:colOff>133350</xdr:colOff>
                    <xdr:row>73</xdr:row>
                    <xdr:rowOff>47625</xdr:rowOff>
                  </from>
                  <to>
                    <xdr:col>5</xdr:col>
                    <xdr:colOff>638175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3" name="Button 31">
              <controlPr defaultSize="0" print="0" autoFill="0" autoPict="0" macro="[0]!Macro22">
                <anchor moveWithCells="1" sizeWithCells="1">
                  <from>
                    <xdr:col>5</xdr:col>
                    <xdr:colOff>104775</xdr:colOff>
                    <xdr:row>75</xdr:row>
                    <xdr:rowOff>38100</xdr:rowOff>
                  </from>
                  <to>
                    <xdr:col>5</xdr:col>
                    <xdr:colOff>638175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4" name="Button 32">
              <controlPr defaultSize="0" print="0" autoFill="0" autoPict="0" macro="[0]!Macro24">
                <anchor moveWithCells="1" sizeWithCells="1">
                  <from>
                    <xdr:col>5</xdr:col>
                    <xdr:colOff>76200</xdr:colOff>
                    <xdr:row>78</xdr:row>
                    <xdr:rowOff>57150</xdr:rowOff>
                  </from>
                  <to>
                    <xdr:col>5</xdr:col>
                    <xdr:colOff>685800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5" name="Button 33">
              <controlPr defaultSize="0" print="0" autoFill="0" autoPict="0" macro="[0]!Macro23">
                <anchor moveWithCells="1" sizeWithCells="1">
                  <from>
                    <xdr:col>5</xdr:col>
                    <xdr:colOff>123825</xdr:colOff>
                    <xdr:row>57</xdr:row>
                    <xdr:rowOff>38100</xdr:rowOff>
                  </from>
                  <to>
                    <xdr:col>5</xdr:col>
                    <xdr:colOff>647700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6" name="Button 34">
              <controlPr defaultSize="0" print="0" autoFill="0" autoPict="0" macro="[0]!Macro25">
                <anchor moveWithCells="1" sizeWithCells="1">
                  <from>
                    <xdr:col>5</xdr:col>
                    <xdr:colOff>95250</xdr:colOff>
                    <xdr:row>48</xdr:row>
                    <xdr:rowOff>28575</xdr:rowOff>
                  </from>
                  <to>
                    <xdr:col>5</xdr:col>
                    <xdr:colOff>647700</xdr:colOff>
                    <xdr:row>48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7" name="Button 35">
              <controlPr defaultSize="0" print="0" autoFill="0" autoPict="0" macro="[0]!Macro26">
                <anchor moveWithCells="1" sizeWithCells="1">
                  <from>
                    <xdr:col>5</xdr:col>
                    <xdr:colOff>76200</xdr:colOff>
                    <xdr:row>85</xdr:row>
                    <xdr:rowOff>47625</xdr:rowOff>
                  </from>
                  <to>
                    <xdr:col>5</xdr:col>
                    <xdr:colOff>638175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8" name="Button 36">
              <controlPr defaultSize="0" print="0" autoFill="0" autoPict="0" macro="[0]!Macro27">
                <anchor moveWithCells="1" sizeWithCells="1">
                  <from>
                    <xdr:col>5</xdr:col>
                    <xdr:colOff>133350</xdr:colOff>
                    <xdr:row>86</xdr:row>
                    <xdr:rowOff>47625</xdr:rowOff>
                  </from>
                  <to>
                    <xdr:col>5</xdr:col>
                    <xdr:colOff>638175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9" name="Button 37">
              <controlPr defaultSize="0" print="0" autoFill="0" autoPict="0" macro="[0]!Macro30">
                <anchor moveWithCells="1" sizeWithCells="1">
                  <from>
                    <xdr:col>5</xdr:col>
                    <xdr:colOff>104775</xdr:colOff>
                    <xdr:row>87</xdr:row>
                    <xdr:rowOff>57150</xdr:rowOff>
                  </from>
                  <to>
                    <xdr:col>5</xdr:col>
                    <xdr:colOff>657225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0" name="Button 38">
              <controlPr defaultSize="0" print="0" autoFill="0" autoPict="0" macro="[0]!Macro31">
                <anchor moveWithCells="1" sizeWithCells="1">
                  <from>
                    <xdr:col>5</xdr:col>
                    <xdr:colOff>95250</xdr:colOff>
                    <xdr:row>88</xdr:row>
                    <xdr:rowOff>57150</xdr:rowOff>
                  </from>
                  <to>
                    <xdr:col>5</xdr:col>
                    <xdr:colOff>619125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1" name="Button 39">
              <controlPr defaultSize="0" print="0" autoFill="0" autoPict="0" macro="[0]!Macro28">
                <anchor moveWithCells="1" sizeWithCells="1">
                  <from>
                    <xdr:col>5</xdr:col>
                    <xdr:colOff>114300</xdr:colOff>
                    <xdr:row>31</xdr:row>
                    <xdr:rowOff>38100</xdr:rowOff>
                  </from>
                  <to>
                    <xdr:col>5</xdr:col>
                    <xdr:colOff>609600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2" name="Button 40">
              <controlPr defaultSize="0" print="0" autoFill="0" autoPict="0" macro="[0]!Macro29">
                <anchor moveWithCells="1" sizeWithCells="1">
                  <from>
                    <xdr:col>5</xdr:col>
                    <xdr:colOff>95250</xdr:colOff>
                    <xdr:row>34</xdr:row>
                    <xdr:rowOff>28575</xdr:rowOff>
                  </from>
                  <to>
                    <xdr:col>5</xdr:col>
                    <xdr:colOff>600075</xdr:colOff>
                    <xdr:row>34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3" name="Button 41">
              <controlPr defaultSize="0" print="0" autoFill="0" autoPict="0" macro="[0]!Macro32">
                <anchor moveWithCells="1" sizeWithCells="1">
                  <from>
                    <xdr:col>5</xdr:col>
                    <xdr:colOff>104775</xdr:colOff>
                    <xdr:row>90</xdr:row>
                    <xdr:rowOff>28575</xdr:rowOff>
                  </from>
                  <to>
                    <xdr:col>5</xdr:col>
                    <xdr:colOff>647700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4" name="Button 42">
              <controlPr defaultSize="0" print="0" autoFill="0" autoPict="0" macro="[0]!macro33">
                <anchor moveWithCells="1" sizeWithCells="1">
                  <from>
                    <xdr:col>5</xdr:col>
                    <xdr:colOff>85725</xdr:colOff>
                    <xdr:row>50</xdr:row>
                    <xdr:rowOff>47625</xdr:rowOff>
                  </from>
                  <to>
                    <xdr:col>5</xdr:col>
                    <xdr:colOff>647700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5" name="Button 43">
              <controlPr defaultSize="0" print="0" autoFill="0" autoPict="0" macro="[0]!Macro34">
                <anchor moveWithCells="1" sizeWithCells="1">
                  <from>
                    <xdr:col>5</xdr:col>
                    <xdr:colOff>142875</xdr:colOff>
                    <xdr:row>91</xdr:row>
                    <xdr:rowOff>47625</xdr:rowOff>
                  </from>
                  <to>
                    <xdr:col>5</xdr:col>
                    <xdr:colOff>628650</xdr:colOff>
                    <xdr:row>91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6" name="Button 44">
              <controlPr defaultSize="0" print="0" autoFill="0" autoPict="0" macro="[0]!Macro35">
                <anchor moveWithCells="1" sizeWithCells="1">
                  <from>
                    <xdr:col>5</xdr:col>
                    <xdr:colOff>95250</xdr:colOff>
                    <xdr:row>92</xdr:row>
                    <xdr:rowOff>47625</xdr:rowOff>
                  </from>
                  <to>
                    <xdr:col>5</xdr:col>
                    <xdr:colOff>657225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Button 45">
              <controlPr defaultSize="0" print="0" autoFill="0" autoPict="0" macro="[0]!Macro36">
                <anchor moveWithCells="1" sizeWithCells="1">
                  <from>
                    <xdr:col>5</xdr:col>
                    <xdr:colOff>76200</xdr:colOff>
                    <xdr:row>95</xdr:row>
                    <xdr:rowOff>38100</xdr:rowOff>
                  </from>
                  <to>
                    <xdr:col>5</xdr:col>
                    <xdr:colOff>638175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Button 46">
              <controlPr defaultSize="0" print="0" autoFill="0" autoPict="0" macro="[0]!macro37">
                <anchor moveWithCells="1" sizeWithCells="1">
                  <from>
                    <xdr:col>5</xdr:col>
                    <xdr:colOff>114300</xdr:colOff>
                    <xdr:row>96</xdr:row>
                    <xdr:rowOff>47625</xdr:rowOff>
                  </from>
                  <to>
                    <xdr:col>5</xdr:col>
                    <xdr:colOff>638175</xdr:colOff>
                    <xdr:row>96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Button 47">
              <controlPr defaultSize="0" print="0" autoFill="0" autoPict="0" macro="[0]!Macro38">
                <anchor moveWithCells="1" sizeWithCells="1">
                  <from>
                    <xdr:col>5</xdr:col>
                    <xdr:colOff>95250</xdr:colOff>
                    <xdr:row>97</xdr:row>
                    <xdr:rowOff>47625</xdr:rowOff>
                  </from>
                  <to>
                    <xdr:col>5</xdr:col>
                    <xdr:colOff>628650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0" name="Button 48">
              <controlPr defaultSize="0" print="0" autoFill="0" autoPict="0" macro="[0]!Macro39">
                <anchor moveWithCells="1" sizeWithCells="1">
                  <from>
                    <xdr:col>5</xdr:col>
                    <xdr:colOff>114300</xdr:colOff>
                    <xdr:row>98</xdr:row>
                    <xdr:rowOff>57150</xdr:rowOff>
                  </from>
                  <to>
                    <xdr:col>5</xdr:col>
                    <xdr:colOff>628650</xdr:colOff>
                    <xdr:row>98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1" name="Button 49">
              <controlPr defaultSize="0" print="0" autoFill="0" autoPict="0" macro="[0]!Macro41">
                <anchor moveWithCells="1" sizeWithCells="1">
                  <from>
                    <xdr:col>5</xdr:col>
                    <xdr:colOff>123825</xdr:colOff>
                    <xdr:row>101</xdr:row>
                    <xdr:rowOff>38100</xdr:rowOff>
                  </from>
                  <to>
                    <xdr:col>5</xdr:col>
                    <xdr:colOff>628650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2" name="Button 50">
              <controlPr defaultSize="0" print="0" autoFill="0" autoPict="0" macro="[0]!Macro42">
                <anchor moveWithCells="1" sizeWithCells="1">
                  <from>
                    <xdr:col>5</xdr:col>
                    <xdr:colOff>85725</xdr:colOff>
                    <xdr:row>102</xdr:row>
                    <xdr:rowOff>38100</xdr:rowOff>
                  </from>
                  <to>
                    <xdr:col>5</xdr:col>
                    <xdr:colOff>647700</xdr:colOff>
                    <xdr:row>102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3" name="Button 51">
              <controlPr defaultSize="0" print="0" autoFill="0" autoPict="0" macro="[0]!Macro43">
                <anchor moveWithCells="1" sizeWithCells="1">
                  <from>
                    <xdr:col>5</xdr:col>
                    <xdr:colOff>85725</xdr:colOff>
                    <xdr:row>110</xdr:row>
                    <xdr:rowOff>28575</xdr:rowOff>
                  </from>
                  <to>
                    <xdr:col>5</xdr:col>
                    <xdr:colOff>666750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4" name="Button 52">
              <controlPr defaultSize="0" print="0" autoFill="0" autoPict="0" macro="[0]!Macro44">
                <anchor moveWithCells="1" sizeWithCells="1">
                  <from>
                    <xdr:col>5</xdr:col>
                    <xdr:colOff>66675</xdr:colOff>
                    <xdr:row>111</xdr:row>
                    <xdr:rowOff>47625</xdr:rowOff>
                  </from>
                  <to>
                    <xdr:col>5</xdr:col>
                    <xdr:colOff>657225</xdr:colOff>
                    <xdr:row>111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5" name="Button 53">
              <controlPr defaultSize="0" print="0" autoFill="0" autoPict="0" macro="[0]!Macro45">
                <anchor moveWithCells="1" sizeWithCells="1">
                  <from>
                    <xdr:col>5</xdr:col>
                    <xdr:colOff>95250</xdr:colOff>
                    <xdr:row>113</xdr:row>
                    <xdr:rowOff>57150</xdr:rowOff>
                  </from>
                  <to>
                    <xdr:col>5</xdr:col>
                    <xdr:colOff>676275</xdr:colOff>
                    <xdr:row>114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6" name="Button 54">
              <controlPr defaultSize="0" print="0" autoFill="0" autoPict="0" macro="[0]!Macro46">
                <anchor moveWithCells="1" sizeWithCells="1">
                  <from>
                    <xdr:col>5</xdr:col>
                    <xdr:colOff>95250</xdr:colOff>
                    <xdr:row>117</xdr:row>
                    <xdr:rowOff>57150</xdr:rowOff>
                  </from>
                  <to>
                    <xdr:col>5</xdr:col>
                    <xdr:colOff>666750</xdr:colOff>
                    <xdr:row>117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7" name="Button 55">
              <controlPr defaultSize="0" print="0" autoFill="0" autoPict="0" macro="[0]!Macro47">
                <anchor moveWithCells="1" sizeWithCells="1">
                  <from>
                    <xdr:col>5</xdr:col>
                    <xdr:colOff>104775</xdr:colOff>
                    <xdr:row>118</xdr:row>
                    <xdr:rowOff>38100</xdr:rowOff>
                  </from>
                  <to>
                    <xdr:col>5</xdr:col>
                    <xdr:colOff>638175</xdr:colOff>
                    <xdr:row>118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8" name="Button 56">
              <controlPr defaultSize="0" print="0" autoFill="0" autoPict="0" macro="[0]!Macro49">
                <anchor moveWithCells="1" sizeWithCells="1">
                  <from>
                    <xdr:col>5</xdr:col>
                    <xdr:colOff>95250</xdr:colOff>
                    <xdr:row>119</xdr:row>
                    <xdr:rowOff>57150</xdr:rowOff>
                  </from>
                  <to>
                    <xdr:col>5</xdr:col>
                    <xdr:colOff>685800</xdr:colOff>
                    <xdr:row>119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9" name="Button 58">
              <controlPr defaultSize="0" print="0" autoFill="0" autoPict="0" macro="[0]!Macro48">
                <anchor moveWithCells="1" sizeWithCells="1">
                  <from>
                    <xdr:col>5</xdr:col>
                    <xdr:colOff>76200</xdr:colOff>
                    <xdr:row>121</xdr:row>
                    <xdr:rowOff>47625</xdr:rowOff>
                  </from>
                  <to>
                    <xdr:col>6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0" name="Button 59">
              <controlPr defaultSize="0" print="0" autoFill="0" autoPict="0" macro="[0]!macro50">
                <anchor moveWithCells="1" sizeWithCells="1">
                  <from>
                    <xdr:col>5</xdr:col>
                    <xdr:colOff>95250</xdr:colOff>
                    <xdr:row>123</xdr:row>
                    <xdr:rowOff>38100</xdr:rowOff>
                  </from>
                  <to>
                    <xdr:col>5</xdr:col>
                    <xdr:colOff>638175</xdr:colOff>
                    <xdr:row>123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1" name="Button 60">
              <controlPr defaultSize="0" print="0" autoFill="0" autoPict="0" macro="[0]!Macro51">
                <anchor moveWithCells="1" sizeWithCells="1">
                  <from>
                    <xdr:col>5</xdr:col>
                    <xdr:colOff>104775</xdr:colOff>
                    <xdr:row>127</xdr:row>
                    <xdr:rowOff>28575</xdr:rowOff>
                  </from>
                  <to>
                    <xdr:col>5</xdr:col>
                    <xdr:colOff>647700</xdr:colOff>
                    <xdr:row>127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2" name="Button 61">
              <controlPr defaultSize="0" print="0" autoFill="0" autoPict="0" macro="[0]!macro52">
                <anchor moveWithCells="1" sizeWithCells="1">
                  <from>
                    <xdr:col>5</xdr:col>
                    <xdr:colOff>123825</xdr:colOff>
                    <xdr:row>131</xdr:row>
                    <xdr:rowOff>47625</xdr:rowOff>
                  </from>
                  <to>
                    <xdr:col>5</xdr:col>
                    <xdr:colOff>657225</xdr:colOff>
                    <xdr:row>131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3" name="Button 62">
              <controlPr defaultSize="0" print="0" autoFill="0" autoPict="0" macro="[0]!Macro54">
                <anchor moveWithCells="1" sizeWithCells="1">
                  <from>
                    <xdr:col>5</xdr:col>
                    <xdr:colOff>85725</xdr:colOff>
                    <xdr:row>133</xdr:row>
                    <xdr:rowOff>28575</xdr:rowOff>
                  </from>
                  <to>
                    <xdr:col>5</xdr:col>
                    <xdr:colOff>666750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4" name="Button 64">
              <controlPr defaultSize="0" print="0" autoFill="0" autoPict="0" macro="[0]!Macro53">
                <anchor moveWithCells="1" sizeWithCells="1">
                  <from>
                    <xdr:col>5</xdr:col>
                    <xdr:colOff>85725</xdr:colOff>
                    <xdr:row>139</xdr:row>
                    <xdr:rowOff>38100</xdr:rowOff>
                  </from>
                  <to>
                    <xdr:col>5</xdr:col>
                    <xdr:colOff>619125</xdr:colOff>
                    <xdr:row>139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5" name="Button 65">
              <controlPr defaultSize="0" print="0" autoFill="0" autoPict="0" macro="[0]!Macro55">
                <anchor moveWithCells="1" sizeWithCells="1">
                  <from>
                    <xdr:col>5</xdr:col>
                    <xdr:colOff>95250</xdr:colOff>
                    <xdr:row>143</xdr:row>
                    <xdr:rowOff>28575</xdr:rowOff>
                  </from>
                  <to>
                    <xdr:col>5</xdr:col>
                    <xdr:colOff>609600</xdr:colOff>
                    <xdr:row>143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6" name="Button 66">
              <controlPr defaultSize="0" print="0" autoFill="0" autoPict="0" macro="[0]!Macro56">
                <anchor moveWithCells="1" sizeWithCells="1">
                  <from>
                    <xdr:col>5</xdr:col>
                    <xdr:colOff>76200</xdr:colOff>
                    <xdr:row>145</xdr:row>
                    <xdr:rowOff>47625</xdr:rowOff>
                  </from>
                  <to>
                    <xdr:col>5</xdr:col>
                    <xdr:colOff>666750</xdr:colOff>
                    <xdr:row>145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7" name="Button 70">
              <controlPr defaultSize="0" print="0" autoFill="0" autoPict="0" macro="[0]!Macro59">
                <anchor moveWithCells="1" sizeWithCells="1">
                  <from>
                    <xdr:col>5</xdr:col>
                    <xdr:colOff>114300</xdr:colOff>
                    <xdr:row>81</xdr:row>
                    <xdr:rowOff>19050</xdr:rowOff>
                  </from>
                  <to>
                    <xdr:col>6</xdr:col>
                    <xdr:colOff>0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58" name="Button 71">
              <controlPr defaultSize="0" print="0" autoFill="0" autoPict="0" macro="[0]!Macro57">
                <anchor moveWithCells="1" sizeWithCells="1">
                  <from>
                    <xdr:col>5</xdr:col>
                    <xdr:colOff>95250</xdr:colOff>
                    <xdr:row>6</xdr:row>
                    <xdr:rowOff>47625</xdr:rowOff>
                  </from>
                  <to>
                    <xdr:col>5</xdr:col>
                    <xdr:colOff>619125</xdr:colOff>
                    <xdr:row>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59" name="Button 72">
              <controlPr defaultSize="0" print="0" autoFill="0" autoPict="0" macro="[0]!Macro60">
                <anchor moveWithCells="1" sizeWithCells="1">
                  <from>
                    <xdr:col>5</xdr:col>
                    <xdr:colOff>85725</xdr:colOff>
                    <xdr:row>106</xdr:row>
                    <xdr:rowOff>28575</xdr:rowOff>
                  </from>
                  <to>
                    <xdr:col>5</xdr:col>
                    <xdr:colOff>542925</xdr:colOff>
                    <xdr:row>106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0" name="Button 73">
              <controlPr defaultSize="0" print="0" autoFill="0" autoPict="0" macro="[0]!Macro58">
                <anchor moveWithCells="1" sizeWithCells="1">
                  <from>
                    <xdr:col>5</xdr:col>
                    <xdr:colOff>76200</xdr:colOff>
                    <xdr:row>7</xdr:row>
                    <xdr:rowOff>57150</xdr:rowOff>
                  </from>
                  <to>
                    <xdr:col>5</xdr:col>
                    <xdr:colOff>600075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1" name="Button 74">
              <controlPr defaultSize="0" print="0" autoFill="0" autoPict="0" macro="[0]!Macro61">
                <anchor moveWithCells="1" sizeWithCells="1">
                  <from>
                    <xdr:col>5</xdr:col>
                    <xdr:colOff>95250</xdr:colOff>
                    <xdr:row>8</xdr:row>
                    <xdr:rowOff>66675</xdr:rowOff>
                  </from>
                  <to>
                    <xdr:col>5</xdr:col>
                    <xdr:colOff>504825</xdr:colOff>
                    <xdr:row>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2" name="Button 75">
              <controlPr defaultSize="0" print="0" autoFill="0" autoPict="0" macro="[0]!Macro62">
                <anchor moveWithCells="1" sizeWithCells="1">
                  <from>
                    <xdr:col>5</xdr:col>
                    <xdr:colOff>76200</xdr:colOff>
                    <xdr:row>10</xdr:row>
                    <xdr:rowOff>28575</xdr:rowOff>
                  </from>
                  <to>
                    <xdr:col>5</xdr:col>
                    <xdr:colOff>571500</xdr:colOff>
                    <xdr:row>10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3" name="Button 76">
              <controlPr defaultSize="0" print="0" autoFill="0" autoPict="0" macro="[0]!Macro63">
                <anchor moveWithCells="1" sizeWithCells="1">
                  <from>
                    <xdr:col>5</xdr:col>
                    <xdr:colOff>76200</xdr:colOff>
                    <xdr:row>24</xdr:row>
                    <xdr:rowOff>38100</xdr:rowOff>
                  </from>
                  <to>
                    <xdr:col>5</xdr:col>
                    <xdr:colOff>638175</xdr:colOff>
                    <xdr:row>24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64" name="Button 79">
              <controlPr defaultSize="0" print="0" autoFill="0" autoPict="0" macro="[0]!Macro67">
                <anchor moveWithCells="1" sizeWithCells="1">
                  <from>
                    <xdr:col>5</xdr:col>
                    <xdr:colOff>57150</xdr:colOff>
                    <xdr:row>51</xdr:row>
                    <xdr:rowOff>57150</xdr:rowOff>
                  </from>
                  <to>
                    <xdr:col>5</xdr:col>
                    <xdr:colOff>504825</xdr:colOff>
                    <xdr:row>51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65" name="Button 80">
              <controlPr defaultSize="0" print="0" autoFill="0" autoPict="0" macro="[0]!Macro68">
                <anchor moveWithCells="1" sizeWithCells="1">
                  <from>
                    <xdr:col>5</xdr:col>
                    <xdr:colOff>57150</xdr:colOff>
                    <xdr:row>26</xdr:row>
                    <xdr:rowOff>57150</xdr:rowOff>
                  </from>
                  <to>
                    <xdr:col>5</xdr:col>
                    <xdr:colOff>523875</xdr:colOff>
                    <xdr:row>26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66" name="Button 81">
              <controlPr defaultSize="0" print="0" autoFill="0" autoPict="0" macro="[0]!Macro69">
                <anchor moveWithCells="1" sizeWithCells="1">
                  <from>
                    <xdr:col>5</xdr:col>
                    <xdr:colOff>95250</xdr:colOff>
                    <xdr:row>35</xdr:row>
                    <xdr:rowOff>57150</xdr:rowOff>
                  </from>
                  <to>
                    <xdr:col>5</xdr:col>
                    <xdr:colOff>619125</xdr:colOff>
                    <xdr:row>35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67" name="Button 83">
              <controlPr defaultSize="0" print="0" autoFill="0" autoPict="0" macro="[0]!Macro70">
                <anchor moveWithCells="1" sizeWithCells="1">
                  <from>
                    <xdr:col>5</xdr:col>
                    <xdr:colOff>57150</xdr:colOff>
                    <xdr:row>42</xdr:row>
                    <xdr:rowOff>57150</xdr:rowOff>
                  </from>
                  <to>
                    <xdr:col>5</xdr:col>
                    <xdr:colOff>647700</xdr:colOff>
                    <xdr:row>42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68" name="Button 84">
              <controlPr defaultSize="0" print="0" autoFill="0" autoPict="0" macro="[0]!Macro71">
                <anchor moveWithCells="1" sizeWithCells="1">
                  <from>
                    <xdr:col>5</xdr:col>
                    <xdr:colOff>85725</xdr:colOff>
                    <xdr:row>47</xdr:row>
                    <xdr:rowOff>28575</xdr:rowOff>
                  </from>
                  <to>
                    <xdr:col>5</xdr:col>
                    <xdr:colOff>600075</xdr:colOff>
                    <xdr:row>47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69" name="Button 85">
              <controlPr defaultSize="0" print="0" autoFill="0" autoPict="0" macro="[0]!Macro73">
                <anchor moveWithCells="1" sizeWithCells="1">
                  <from>
                    <xdr:col>5</xdr:col>
                    <xdr:colOff>47625</xdr:colOff>
                    <xdr:row>56</xdr:row>
                    <xdr:rowOff>47625</xdr:rowOff>
                  </from>
                  <to>
                    <xdr:col>5</xdr:col>
                    <xdr:colOff>638175</xdr:colOff>
                    <xdr:row>56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70" name="Button 86">
              <controlPr defaultSize="0" print="0" autoFill="0" autoPict="0" macro="[0]!Macro75">
                <anchor moveWithCells="1" sizeWithCells="1">
                  <from>
                    <xdr:col>5</xdr:col>
                    <xdr:colOff>66675</xdr:colOff>
                    <xdr:row>66</xdr:row>
                    <xdr:rowOff>47625</xdr:rowOff>
                  </from>
                  <to>
                    <xdr:col>5</xdr:col>
                    <xdr:colOff>542925</xdr:colOff>
                    <xdr:row>66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71" name="Button 87">
              <controlPr defaultSize="0" print="0" autoFill="0" autoPict="0" macro="[0]!Macro74">
                <anchor moveWithCells="1" sizeWithCells="1">
                  <from>
                    <xdr:col>5</xdr:col>
                    <xdr:colOff>85725</xdr:colOff>
                    <xdr:row>67</xdr:row>
                    <xdr:rowOff>38100</xdr:rowOff>
                  </from>
                  <to>
                    <xdr:col>5</xdr:col>
                    <xdr:colOff>628650</xdr:colOff>
                    <xdr:row>67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2" name="Button 88">
              <controlPr defaultSize="0" print="0" autoFill="0" autoPict="0" macro="[0]!Macro78">
                <anchor moveWithCells="1" sizeWithCells="1">
                  <from>
                    <xdr:col>5</xdr:col>
                    <xdr:colOff>85725</xdr:colOff>
                    <xdr:row>61</xdr:row>
                    <xdr:rowOff>28575</xdr:rowOff>
                  </from>
                  <to>
                    <xdr:col>5</xdr:col>
                    <xdr:colOff>533400</xdr:colOff>
                    <xdr:row>61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73" name="Button 89">
              <controlPr defaultSize="0" print="0" autoFill="0" autoPict="0" macro="[0]!Macro79">
                <anchor moveWithCells="1" sizeWithCells="1">
                  <from>
                    <xdr:col>5</xdr:col>
                    <xdr:colOff>66675</xdr:colOff>
                    <xdr:row>83</xdr:row>
                    <xdr:rowOff>66675</xdr:rowOff>
                  </from>
                  <to>
                    <xdr:col>5</xdr:col>
                    <xdr:colOff>666750</xdr:colOff>
                    <xdr:row>83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4" name="Button 90">
              <controlPr defaultSize="0" print="0" autoFill="0" autoPict="0" macro="[0]!Macro80">
                <anchor moveWithCells="1" sizeWithCells="1">
                  <from>
                    <xdr:col>5</xdr:col>
                    <xdr:colOff>95250</xdr:colOff>
                    <xdr:row>99</xdr:row>
                    <xdr:rowOff>47625</xdr:rowOff>
                  </from>
                  <to>
                    <xdr:col>5</xdr:col>
                    <xdr:colOff>523875</xdr:colOff>
                    <xdr:row>99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75" name="Button 91">
              <controlPr defaultSize="0" print="0" autoFill="0" autoPict="0" macro="[0]!Macro81">
                <anchor moveWithCells="1" sizeWithCells="1">
                  <from>
                    <xdr:col>5</xdr:col>
                    <xdr:colOff>123825</xdr:colOff>
                    <xdr:row>93</xdr:row>
                    <xdr:rowOff>66675</xdr:rowOff>
                  </from>
                  <to>
                    <xdr:col>5</xdr:col>
                    <xdr:colOff>638175</xdr:colOff>
                    <xdr:row>93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76" name="Button 92">
              <controlPr defaultSize="0" print="0" autoFill="0" autoPict="0" macro="[0]!Macro83">
                <anchor moveWithCells="1" sizeWithCells="1">
                  <from>
                    <xdr:col>5</xdr:col>
                    <xdr:colOff>66675</xdr:colOff>
                    <xdr:row>53</xdr:row>
                    <xdr:rowOff>47625</xdr:rowOff>
                  </from>
                  <to>
                    <xdr:col>5</xdr:col>
                    <xdr:colOff>523875</xdr:colOff>
                    <xdr:row>53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77" name="Button 93">
              <controlPr defaultSize="0" print="0" autoFill="0" autoPict="0" macro="[0]!Macro84">
                <anchor moveWithCells="1" sizeWithCells="1">
                  <from>
                    <xdr:col>5</xdr:col>
                    <xdr:colOff>95250</xdr:colOff>
                    <xdr:row>54</xdr:row>
                    <xdr:rowOff>47625</xdr:rowOff>
                  </from>
                  <to>
                    <xdr:col>5</xdr:col>
                    <xdr:colOff>533400</xdr:colOff>
                    <xdr:row>54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78" name="Button 94">
              <controlPr defaultSize="0" print="0" autoFill="0" autoPict="0" macro="[0]!Macro85">
                <anchor moveWithCells="1" sizeWithCells="1">
                  <from>
                    <xdr:col>5</xdr:col>
                    <xdr:colOff>76200</xdr:colOff>
                    <xdr:row>129</xdr:row>
                    <xdr:rowOff>38100</xdr:rowOff>
                  </from>
                  <to>
                    <xdr:col>5</xdr:col>
                    <xdr:colOff>685800</xdr:colOff>
                    <xdr:row>129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79" name="Button 95">
              <controlPr defaultSize="0" print="0" autoFill="0" autoPict="0" macro="[0]!Macro88">
                <anchor moveWithCells="1" sizeWithCells="1">
                  <from>
                    <xdr:col>5</xdr:col>
                    <xdr:colOff>76200</xdr:colOff>
                    <xdr:row>84</xdr:row>
                    <xdr:rowOff>47625</xdr:rowOff>
                  </from>
                  <to>
                    <xdr:col>5</xdr:col>
                    <xdr:colOff>666750</xdr:colOff>
                    <xdr:row>84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0" name="Button 97">
              <controlPr defaultSize="0" print="0" autoFill="0" autoPict="0" macro="[0]!Macro86">
                <anchor moveWithCells="1" sizeWithCells="1">
                  <from>
                    <xdr:col>5</xdr:col>
                    <xdr:colOff>85725</xdr:colOff>
                    <xdr:row>43</xdr:row>
                    <xdr:rowOff>47625</xdr:rowOff>
                  </from>
                  <to>
                    <xdr:col>5</xdr:col>
                    <xdr:colOff>542925</xdr:colOff>
                    <xdr:row>43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1" name="Button 98">
              <controlPr defaultSize="0" print="0" autoFill="0" autoPict="0" macro="[0]!Macro87">
                <anchor moveWithCells="1" sizeWithCells="1">
                  <from>
                    <xdr:col>5</xdr:col>
                    <xdr:colOff>95250</xdr:colOff>
                    <xdr:row>74</xdr:row>
                    <xdr:rowOff>47625</xdr:rowOff>
                  </from>
                  <to>
                    <xdr:col>5</xdr:col>
                    <xdr:colOff>533400</xdr:colOff>
                    <xdr:row>74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82" name="Button 99">
              <controlPr defaultSize="0" print="0" autoFill="0" autoPict="0" macro="[0]!Macro90">
                <anchor moveWithCells="1" sizeWithCells="1">
                  <from>
                    <xdr:col>5</xdr:col>
                    <xdr:colOff>76200</xdr:colOff>
                    <xdr:row>18</xdr:row>
                    <xdr:rowOff>47625</xdr:rowOff>
                  </from>
                  <to>
                    <xdr:col>5</xdr:col>
                    <xdr:colOff>619125</xdr:colOff>
                    <xdr:row>18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83" name="Button 101">
              <controlPr defaultSize="0" print="0" autoFill="0" autoPict="0" macro="[0]!Macro91">
                <anchor moveWithCells="1" sizeWithCells="1">
                  <from>
                    <xdr:col>5</xdr:col>
                    <xdr:colOff>85725</xdr:colOff>
                    <xdr:row>70</xdr:row>
                    <xdr:rowOff>19050</xdr:rowOff>
                  </from>
                  <to>
                    <xdr:col>5</xdr:col>
                    <xdr:colOff>561975</xdr:colOff>
                    <xdr:row>70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84" name="Button 103">
              <controlPr defaultSize="0" print="0" autoFill="0" autoPict="0" macro="[0]!Macro93">
                <anchor moveWithCells="1" sizeWithCells="1">
                  <from>
                    <xdr:col>5</xdr:col>
                    <xdr:colOff>66675</xdr:colOff>
                    <xdr:row>22</xdr:row>
                    <xdr:rowOff>38100</xdr:rowOff>
                  </from>
                  <to>
                    <xdr:col>5</xdr:col>
                    <xdr:colOff>638175</xdr:colOff>
                    <xdr:row>22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85" name="Button 104">
              <controlPr defaultSize="0" print="0" autoFill="0" autoPict="0" macro="[0]!Macro94">
                <anchor moveWithCells="1" sizeWithCells="1">
                  <from>
                    <xdr:col>5</xdr:col>
                    <xdr:colOff>76200</xdr:colOff>
                    <xdr:row>130</xdr:row>
                    <xdr:rowOff>38100</xdr:rowOff>
                  </from>
                  <to>
                    <xdr:col>5</xdr:col>
                    <xdr:colOff>542925</xdr:colOff>
                    <xdr:row>130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86" name="Button 105">
              <controlPr defaultSize="0" print="0" autoFill="0" autoPict="0" macro="[0]!Macro97">
                <anchor moveWithCells="1" sizeWithCells="1">
                  <from>
                    <xdr:col>5</xdr:col>
                    <xdr:colOff>95250</xdr:colOff>
                    <xdr:row>138</xdr:row>
                    <xdr:rowOff>57150</xdr:rowOff>
                  </from>
                  <to>
                    <xdr:col>5</xdr:col>
                    <xdr:colOff>495300</xdr:colOff>
                    <xdr:row>138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87" name="Button 106">
              <controlPr defaultSize="0" print="0" autoFill="0" autoPict="0" macro="[0]!Macro99">
                <anchor moveWithCells="1" sizeWithCells="1">
                  <from>
                    <xdr:col>5</xdr:col>
                    <xdr:colOff>95250</xdr:colOff>
                    <xdr:row>104</xdr:row>
                    <xdr:rowOff>57150</xdr:rowOff>
                  </from>
                  <to>
                    <xdr:col>5</xdr:col>
                    <xdr:colOff>542925</xdr:colOff>
                    <xdr:row>104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88" name="Button 107">
              <controlPr defaultSize="0" print="0" autoFill="0" autoPict="0" macro="[0]!Macro101">
                <anchor moveWithCells="1" sizeWithCells="1">
                  <from>
                    <xdr:col>5</xdr:col>
                    <xdr:colOff>85725</xdr:colOff>
                    <xdr:row>120</xdr:row>
                    <xdr:rowOff>38100</xdr:rowOff>
                  </from>
                  <to>
                    <xdr:col>5</xdr:col>
                    <xdr:colOff>523875</xdr:colOff>
                    <xdr:row>120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89" name="Button 109">
              <controlPr defaultSize="0" print="0" autoFill="0" autoPict="0" macro="[0]!Macro103">
                <anchor moveWithCells="1" sizeWithCells="1">
                  <from>
                    <xdr:col>5</xdr:col>
                    <xdr:colOff>95250</xdr:colOff>
                    <xdr:row>12</xdr:row>
                    <xdr:rowOff>57150</xdr:rowOff>
                  </from>
                  <to>
                    <xdr:col>5</xdr:col>
                    <xdr:colOff>523875</xdr:colOff>
                    <xdr:row>12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90" name="Button 111">
              <controlPr defaultSize="0" print="0" autoFill="0" autoPict="0" macro="[0]!Macro104">
                <anchor moveWithCells="1" sizeWithCells="1">
                  <from>
                    <xdr:col>5</xdr:col>
                    <xdr:colOff>76200</xdr:colOff>
                    <xdr:row>16</xdr:row>
                    <xdr:rowOff>28575</xdr:rowOff>
                  </from>
                  <to>
                    <xdr:col>5</xdr:col>
                    <xdr:colOff>533400</xdr:colOff>
                    <xdr:row>16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91" name="Button 113">
              <controlPr defaultSize="0" print="0" autoFill="0" autoPict="0" macro="[0]!Macro105">
                <anchor moveWithCells="1" sizeWithCells="1">
                  <from>
                    <xdr:col>5</xdr:col>
                    <xdr:colOff>114300</xdr:colOff>
                    <xdr:row>17</xdr:row>
                    <xdr:rowOff>76200</xdr:rowOff>
                  </from>
                  <to>
                    <xdr:col>5</xdr:col>
                    <xdr:colOff>523875</xdr:colOff>
                    <xdr:row>17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92" name="Button 114">
              <controlPr defaultSize="0" print="0" autoFill="0" autoPict="0" macro="[0]!Macro106">
                <anchor moveWithCells="1" sizeWithCells="1">
                  <from>
                    <xdr:col>5</xdr:col>
                    <xdr:colOff>142875</xdr:colOff>
                    <xdr:row>25</xdr:row>
                    <xdr:rowOff>76200</xdr:rowOff>
                  </from>
                  <to>
                    <xdr:col>5</xdr:col>
                    <xdr:colOff>504825</xdr:colOff>
                    <xdr:row>25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93" name="Button 116">
              <controlPr defaultSize="0" print="0" autoFill="0" autoPict="0" macro="[0]!Macro107">
                <anchor moveWithCells="1" sizeWithCells="1">
                  <from>
                    <xdr:col>5</xdr:col>
                    <xdr:colOff>95250</xdr:colOff>
                    <xdr:row>27</xdr:row>
                    <xdr:rowOff>47625</xdr:rowOff>
                  </from>
                  <to>
                    <xdr:col>5</xdr:col>
                    <xdr:colOff>523875</xdr:colOff>
                    <xdr:row>27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94" name="Button 117">
              <controlPr defaultSize="0" print="0" autoFill="0" autoPict="0" macro="[0]!Macro108">
                <anchor moveWithCells="1" sizeWithCells="1">
                  <from>
                    <xdr:col>5</xdr:col>
                    <xdr:colOff>95250</xdr:colOff>
                    <xdr:row>33</xdr:row>
                    <xdr:rowOff>57150</xdr:rowOff>
                  </from>
                  <to>
                    <xdr:col>5</xdr:col>
                    <xdr:colOff>600075</xdr:colOff>
                    <xdr:row>33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95" name="Button 118">
              <controlPr defaultSize="0" print="0" autoFill="0" autoPict="0" macro="[0]!Macro109">
                <anchor moveWithCells="1" sizeWithCells="1">
                  <from>
                    <xdr:col>5</xdr:col>
                    <xdr:colOff>133350</xdr:colOff>
                    <xdr:row>38</xdr:row>
                    <xdr:rowOff>57150</xdr:rowOff>
                  </from>
                  <to>
                    <xdr:col>5</xdr:col>
                    <xdr:colOff>514350</xdr:colOff>
                    <xdr:row>38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96" name="Button 120">
              <controlPr defaultSize="0" print="0" autoFill="0" autoPict="0" macro="[0]!Macro111">
                <anchor moveWithCells="1" sizeWithCells="1">
                  <from>
                    <xdr:col>5</xdr:col>
                    <xdr:colOff>161925</xdr:colOff>
                    <xdr:row>39</xdr:row>
                    <xdr:rowOff>57150</xdr:rowOff>
                  </from>
                  <to>
                    <xdr:col>5</xdr:col>
                    <xdr:colOff>514350</xdr:colOff>
                    <xdr:row>39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97" name="Button 121">
              <controlPr defaultSize="0" print="0" autoFill="0" autoPict="0" macro="[0]!Macro112">
                <anchor moveWithCells="1" sizeWithCells="1">
                  <from>
                    <xdr:col>5</xdr:col>
                    <xdr:colOff>133350</xdr:colOff>
                    <xdr:row>45</xdr:row>
                    <xdr:rowOff>66675</xdr:rowOff>
                  </from>
                  <to>
                    <xdr:col>5</xdr:col>
                    <xdr:colOff>504825</xdr:colOff>
                    <xdr:row>45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98" name="Button 123">
              <controlPr defaultSize="0" print="0" autoFill="0" autoPict="0" macro="[0]!Macro113">
                <anchor moveWithCells="1" sizeWithCells="1">
                  <from>
                    <xdr:col>5</xdr:col>
                    <xdr:colOff>152400</xdr:colOff>
                    <xdr:row>46</xdr:row>
                    <xdr:rowOff>47625</xdr:rowOff>
                  </from>
                  <to>
                    <xdr:col>5</xdr:col>
                    <xdr:colOff>495300</xdr:colOff>
                    <xdr:row>46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99" name="Button 124">
              <controlPr defaultSize="0" print="0" autoFill="0" autoPict="0" macro="[0]!Macro114">
                <anchor moveWithCells="1" sizeWithCells="1">
                  <from>
                    <xdr:col>5</xdr:col>
                    <xdr:colOff>123825</xdr:colOff>
                    <xdr:row>49</xdr:row>
                    <xdr:rowOff>66675</xdr:rowOff>
                  </from>
                  <to>
                    <xdr:col>5</xdr:col>
                    <xdr:colOff>504825</xdr:colOff>
                    <xdr:row>49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00" name="Button 125">
              <controlPr defaultSize="0" print="0" autoFill="0" autoPict="0" macro="[0]!Macro115">
                <anchor moveWithCells="1" sizeWithCells="1">
                  <from>
                    <xdr:col>5</xdr:col>
                    <xdr:colOff>123825</xdr:colOff>
                    <xdr:row>59</xdr:row>
                    <xdr:rowOff>66675</xdr:rowOff>
                  </from>
                  <to>
                    <xdr:col>5</xdr:col>
                    <xdr:colOff>504825</xdr:colOff>
                    <xdr:row>59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01" name="Button 126">
              <controlPr defaultSize="0" print="0" autoFill="0" autoPict="0" macro="[0]!Macro116">
                <anchor moveWithCells="1" sizeWithCells="1">
                  <from>
                    <xdr:col>5</xdr:col>
                    <xdr:colOff>114300</xdr:colOff>
                    <xdr:row>60</xdr:row>
                    <xdr:rowOff>47625</xdr:rowOff>
                  </from>
                  <to>
                    <xdr:col>5</xdr:col>
                    <xdr:colOff>533400</xdr:colOff>
                    <xdr:row>60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02" name="Button 127">
              <controlPr defaultSize="0" print="0" autoFill="0" autoPict="0" macro="[0]!Macro117">
                <anchor moveWithCells="1" sizeWithCells="1">
                  <from>
                    <xdr:col>5</xdr:col>
                    <xdr:colOff>180975</xdr:colOff>
                    <xdr:row>68</xdr:row>
                    <xdr:rowOff>47625</xdr:rowOff>
                  </from>
                  <to>
                    <xdr:col>5</xdr:col>
                    <xdr:colOff>523875</xdr:colOff>
                    <xdr:row>68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03" name="Button 128">
              <controlPr defaultSize="0" print="0" autoFill="0" autoPict="0" macro="[0]!Macro118">
                <anchor moveWithCells="1" sizeWithCells="1">
                  <from>
                    <xdr:col>5</xdr:col>
                    <xdr:colOff>114300</xdr:colOff>
                    <xdr:row>76</xdr:row>
                    <xdr:rowOff>57150</xdr:rowOff>
                  </from>
                  <to>
                    <xdr:col>5</xdr:col>
                    <xdr:colOff>523875</xdr:colOff>
                    <xdr:row>76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04" name="Button 129">
              <controlPr defaultSize="0" print="0" autoFill="0" autoPict="0" macro="[0]!Macro119">
                <anchor moveWithCells="1" sizeWithCells="1">
                  <from>
                    <xdr:col>5</xdr:col>
                    <xdr:colOff>180975</xdr:colOff>
                    <xdr:row>79</xdr:row>
                    <xdr:rowOff>57150</xdr:rowOff>
                  </from>
                  <to>
                    <xdr:col>5</xdr:col>
                    <xdr:colOff>514350</xdr:colOff>
                    <xdr:row>79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05" name="Button 130">
              <controlPr defaultSize="0" print="0" autoFill="0" autoPict="0" macro="[0]!Macro120">
                <anchor moveWithCells="1" sizeWithCells="1">
                  <from>
                    <xdr:col>5</xdr:col>
                    <xdr:colOff>171450</xdr:colOff>
                    <xdr:row>80</xdr:row>
                    <xdr:rowOff>47625</xdr:rowOff>
                  </from>
                  <to>
                    <xdr:col>5</xdr:col>
                    <xdr:colOff>561975</xdr:colOff>
                    <xdr:row>80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06" name="Button 131">
              <controlPr defaultSize="0" print="0" autoFill="0" autoPict="0" macro="[0]!Macro121">
                <anchor moveWithCells="1" sizeWithCells="1">
                  <from>
                    <xdr:col>5</xdr:col>
                    <xdr:colOff>180975</xdr:colOff>
                    <xdr:row>82</xdr:row>
                    <xdr:rowOff>38100</xdr:rowOff>
                  </from>
                  <to>
                    <xdr:col>5</xdr:col>
                    <xdr:colOff>561975</xdr:colOff>
                    <xdr:row>82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07" name="Button 133">
              <controlPr defaultSize="0" print="0" autoFill="0" autoPict="0" macro="[0]!Macro122">
                <anchor moveWithCells="1" sizeWithCells="1">
                  <from>
                    <xdr:col>5</xdr:col>
                    <xdr:colOff>133350</xdr:colOff>
                    <xdr:row>94</xdr:row>
                    <xdr:rowOff>47625</xdr:rowOff>
                  </from>
                  <to>
                    <xdr:col>5</xdr:col>
                    <xdr:colOff>533400</xdr:colOff>
                    <xdr:row>94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08" name="Button 134">
              <controlPr defaultSize="0" print="0" autoFill="0" autoPict="0" macro="[0]!Macro123">
                <anchor moveWithCells="1" sizeWithCells="1">
                  <from>
                    <xdr:col>5</xdr:col>
                    <xdr:colOff>190500</xdr:colOff>
                    <xdr:row>105</xdr:row>
                    <xdr:rowOff>38100</xdr:rowOff>
                  </from>
                  <to>
                    <xdr:col>5</xdr:col>
                    <xdr:colOff>514350</xdr:colOff>
                    <xdr:row>105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09" name="Button 135">
              <controlPr defaultSize="0" print="0" autoFill="0" autoPict="0" macro="[0]!Macro124">
                <anchor moveWithCells="1" sizeWithCells="1">
                  <from>
                    <xdr:col>5</xdr:col>
                    <xdr:colOff>228600</xdr:colOff>
                    <xdr:row>107</xdr:row>
                    <xdr:rowOff>38100</xdr:rowOff>
                  </from>
                  <to>
                    <xdr:col>5</xdr:col>
                    <xdr:colOff>504825</xdr:colOff>
                    <xdr:row>107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10" name="Button 136">
              <controlPr defaultSize="0" print="0" autoFill="0" autoPict="0" macro="[0]!Macro125">
                <anchor moveWithCells="1" sizeWithCells="1">
                  <from>
                    <xdr:col>5</xdr:col>
                    <xdr:colOff>247650</xdr:colOff>
                    <xdr:row>108</xdr:row>
                    <xdr:rowOff>66675</xdr:rowOff>
                  </from>
                  <to>
                    <xdr:col>5</xdr:col>
                    <xdr:colOff>514350</xdr:colOff>
                    <xdr:row>108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11" name="Button 137">
              <controlPr defaultSize="0" print="0" autoFill="0" autoPict="0" macro="[0]!Macro126">
                <anchor moveWithCells="1" sizeWithCells="1">
                  <from>
                    <xdr:col>5</xdr:col>
                    <xdr:colOff>219075</xdr:colOff>
                    <xdr:row>109</xdr:row>
                    <xdr:rowOff>28575</xdr:rowOff>
                  </from>
                  <to>
                    <xdr:col>5</xdr:col>
                    <xdr:colOff>523875</xdr:colOff>
                    <xdr:row>109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12" name="Button 138">
              <controlPr defaultSize="0" print="0" autoFill="0" autoPict="0" macro="[0]!Macro129">
                <anchor moveWithCells="1" sizeWithCells="1">
                  <from>
                    <xdr:col>5</xdr:col>
                    <xdr:colOff>228600</xdr:colOff>
                    <xdr:row>112</xdr:row>
                    <xdr:rowOff>57150</xdr:rowOff>
                  </from>
                  <to>
                    <xdr:col>5</xdr:col>
                    <xdr:colOff>552450</xdr:colOff>
                    <xdr:row>112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13" name="Button 139">
              <controlPr defaultSize="0" print="0" autoFill="0" autoPict="0" macro="[0]!Macro131">
                <anchor moveWithCells="1" sizeWithCells="1">
                  <from>
                    <xdr:col>5</xdr:col>
                    <xdr:colOff>238125</xdr:colOff>
                    <xdr:row>114</xdr:row>
                    <xdr:rowOff>66675</xdr:rowOff>
                  </from>
                  <to>
                    <xdr:col>5</xdr:col>
                    <xdr:colOff>542925</xdr:colOff>
                    <xdr:row>114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14" name="Button 140">
              <controlPr defaultSize="0" print="0" autoFill="0" autoPict="0" macro="[0]!Macro132">
                <anchor moveWithCells="1" sizeWithCells="1">
                  <from>
                    <xdr:col>5</xdr:col>
                    <xdr:colOff>247650</xdr:colOff>
                    <xdr:row>115</xdr:row>
                    <xdr:rowOff>38100</xdr:rowOff>
                  </from>
                  <to>
                    <xdr:col>5</xdr:col>
                    <xdr:colOff>542925</xdr:colOff>
                    <xdr:row>115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15" name="Button 141">
              <controlPr defaultSize="0" print="0" autoFill="0" autoPict="0" macro="[0]!Macro133">
                <anchor moveWithCells="1" sizeWithCells="1">
                  <from>
                    <xdr:col>5</xdr:col>
                    <xdr:colOff>266700</xdr:colOff>
                    <xdr:row>116</xdr:row>
                    <xdr:rowOff>47625</xdr:rowOff>
                  </from>
                  <to>
                    <xdr:col>5</xdr:col>
                    <xdr:colOff>542925</xdr:colOff>
                    <xdr:row>116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16" name="Button 142">
              <controlPr defaultSize="0" print="0" autoFill="0" autoPict="0" macro="[0]!Macro134">
                <anchor moveWithCells="1" sizeWithCells="1">
                  <from>
                    <xdr:col>5</xdr:col>
                    <xdr:colOff>200025</xdr:colOff>
                    <xdr:row>122</xdr:row>
                    <xdr:rowOff>28575</xdr:rowOff>
                  </from>
                  <to>
                    <xdr:col>5</xdr:col>
                    <xdr:colOff>523875</xdr:colOff>
                    <xdr:row>122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17" name="Button 143">
              <controlPr defaultSize="0" print="0" autoFill="0" autoPict="0" macro="[0]!Macro135">
                <anchor moveWithCells="1" sizeWithCells="1">
                  <from>
                    <xdr:col>5</xdr:col>
                    <xdr:colOff>190500</xdr:colOff>
                    <xdr:row>124</xdr:row>
                    <xdr:rowOff>47625</xdr:rowOff>
                  </from>
                  <to>
                    <xdr:col>5</xdr:col>
                    <xdr:colOff>581025</xdr:colOff>
                    <xdr:row>124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18" name="Button 145">
              <controlPr defaultSize="0" print="0" autoFill="0" autoPict="0" macro="[0]!Macro136">
                <anchor moveWithCells="1" sizeWithCells="1">
                  <from>
                    <xdr:col>5</xdr:col>
                    <xdr:colOff>200025</xdr:colOff>
                    <xdr:row>125</xdr:row>
                    <xdr:rowOff>47625</xdr:rowOff>
                  </from>
                  <to>
                    <xdr:col>5</xdr:col>
                    <xdr:colOff>514350</xdr:colOff>
                    <xdr:row>125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19" name="Button 146">
              <controlPr defaultSize="0" print="0" autoFill="0" autoPict="0" macro="[0]!Macro137">
                <anchor moveWithCells="1" sizeWithCells="1">
                  <from>
                    <xdr:col>5</xdr:col>
                    <xdr:colOff>209550</xdr:colOff>
                    <xdr:row>126</xdr:row>
                    <xdr:rowOff>76200</xdr:rowOff>
                  </from>
                  <to>
                    <xdr:col>5</xdr:col>
                    <xdr:colOff>523875</xdr:colOff>
                    <xdr:row>126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20" name="Button 147">
              <controlPr defaultSize="0" print="0" autoFill="0" autoPict="0" macro="[0]!Macro138">
                <anchor moveWithCells="1" sizeWithCells="1">
                  <from>
                    <xdr:col>5</xdr:col>
                    <xdr:colOff>171450</xdr:colOff>
                    <xdr:row>128</xdr:row>
                    <xdr:rowOff>47625</xdr:rowOff>
                  </from>
                  <to>
                    <xdr:col>5</xdr:col>
                    <xdr:colOff>561975</xdr:colOff>
                    <xdr:row>128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21" name="Button 149">
              <controlPr defaultSize="0" print="0" autoFill="0" autoPict="0" macro="[0]!Macro140">
                <anchor moveWithCells="1" sizeWithCells="1">
                  <from>
                    <xdr:col>5</xdr:col>
                    <xdr:colOff>266700</xdr:colOff>
                    <xdr:row>134</xdr:row>
                    <xdr:rowOff>47625</xdr:rowOff>
                  </from>
                  <to>
                    <xdr:col>5</xdr:col>
                    <xdr:colOff>542925</xdr:colOff>
                    <xdr:row>134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22" name="Button 150">
              <controlPr defaultSize="0" print="0" autoFill="0" autoPict="0" macro="[0]!Macro141">
                <anchor moveWithCells="1" sizeWithCells="1">
                  <from>
                    <xdr:col>5</xdr:col>
                    <xdr:colOff>257175</xdr:colOff>
                    <xdr:row>135</xdr:row>
                    <xdr:rowOff>28575</xdr:rowOff>
                  </from>
                  <to>
                    <xdr:col>5</xdr:col>
                    <xdr:colOff>571500</xdr:colOff>
                    <xdr:row>135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23" name="Button 151">
              <controlPr defaultSize="0" print="0" autoFill="0" autoPict="0" macro="[0]!Macro142">
                <anchor moveWithCells="1" sizeWithCells="1">
                  <from>
                    <xdr:col>5</xdr:col>
                    <xdr:colOff>228600</xdr:colOff>
                    <xdr:row>136</xdr:row>
                    <xdr:rowOff>57150</xdr:rowOff>
                  </from>
                  <to>
                    <xdr:col>5</xdr:col>
                    <xdr:colOff>590550</xdr:colOff>
                    <xdr:row>136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24" name="Button 152">
              <controlPr defaultSize="0" print="0" autoFill="0" autoPict="0" macro="[0]!Macro143">
                <anchor moveWithCells="1" sizeWithCells="1">
                  <from>
                    <xdr:col>5</xdr:col>
                    <xdr:colOff>247650</xdr:colOff>
                    <xdr:row>137</xdr:row>
                    <xdr:rowOff>66675</xdr:rowOff>
                  </from>
                  <to>
                    <xdr:col>5</xdr:col>
                    <xdr:colOff>533400</xdr:colOff>
                    <xdr:row>137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25" name="Button 153">
              <controlPr defaultSize="0" print="0" autoFill="0" autoPict="0" macro="[0]!Macro144">
                <anchor moveWithCells="1" sizeWithCells="1">
                  <from>
                    <xdr:col>5</xdr:col>
                    <xdr:colOff>161925</xdr:colOff>
                    <xdr:row>140</xdr:row>
                    <xdr:rowOff>47625</xdr:rowOff>
                  </from>
                  <to>
                    <xdr:col>5</xdr:col>
                    <xdr:colOff>523875</xdr:colOff>
                    <xdr:row>140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26" name="Button 154">
              <controlPr defaultSize="0" print="0" autoFill="0" autoPict="0" macro="[0]!Macro145">
                <anchor moveWithCells="1" sizeWithCells="1">
                  <from>
                    <xdr:col>5</xdr:col>
                    <xdr:colOff>171450</xdr:colOff>
                    <xdr:row>141</xdr:row>
                    <xdr:rowOff>57150</xdr:rowOff>
                  </from>
                  <to>
                    <xdr:col>5</xdr:col>
                    <xdr:colOff>514350</xdr:colOff>
                    <xdr:row>141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27" name="Button 155">
              <controlPr defaultSize="0" print="0" autoFill="0" autoPict="0" macro="[0]!Macro147">
                <anchor moveWithCells="1" sizeWithCells="1">
                  <from>
                    <xdr:col>5</xdr:col>
                    <xdr:colOff>190500</xdr:colOff>
                    <xdr:row>142</xdr:row>
                    <xdr:rowOff>57150</xdr:rowOff>
                  </from>
                  <to>
                    <xdr:col>5</xdr:col>
                    <xdr:colOff>523875</xdr:colOff>
                    <xdr:row>142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28" name="Button 156">
              <controlPr defaultSize="0" print="0" autoFill="0" autoPict="0" macro="[0]!Macro148">
                <anchor moveWithCells="1" sizeWithCells="1">
                  <from>
                    <xdr:col>5</xdr:col>
                    <xdr:colOff>209550</xdr:colOff>
                    <xdr:row>144</xdr:row>
                    <xdr:rowOff>28575</xdr:rowOff>
                  </from>
                  <to>
                    <xdr:col>5</xdr:col>
                    <xdr:colOff>523875</xdr:colOff>
                    <xdr:row>144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29" name="Button 157">
              <controlPr defaultSize="0" print="0" autoFill="0" autoPict="0" macro="[0]!Macro149">
                <anchor moveWithCells="1" sizeWithCells="1">
                  <from>
                    <xdr:col>5</xdr:col>
                    <xdr:colOff>57150</xdr:colOff>
                    <xdr:row>36</xdr:row>
                    <xdr:rowOff>47625</xdr:rowOff>
                  </from>
                  <to>
                    <xdr:col>5</xdr:col>
                    <xdr:colOff>514350</xdr:colOff>
                    <xdr:row>36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30" name="Button 230">
              <controlPr defaultSize="0" print="0" autoFill="0" autoPict="0" macro="[0]!Macro151">
                <anchor moveWithCells="1" sizeWithCells="1">
                  <from>
                    <xdr:col>5</xdr:col>
                    <xdr:colOff>85725</xdr:colOff>
                    <xdr:row>21</xdr:row>
                    <xdr:rowOff>57150</xdr:rowOff>
                  </from>
                  <to>
                    <xdr:col>5</xdr:col>
                    <xdr:colOff>514350</xdr:colOff>
                    <xdr:row>21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31" name="Button 231">
              <controlPr defaultSize="0" print="0" autoFill="0" autoPict="0" macro="[0]!Macro152">
                <anchor moveWithCells="1" sizeWithCells="1">
                  <from>
                    <xdr:col>5</xdr:col>
                    <xdr:colOff>76200</xdr:colOff>
                    <xdr:row>28</xdr:row>
                    <xdr:rowOff>47625</xdr:rowOff>
                  </from>
                  <to>
                    <xdr:col>5</xdr:col>
                    <xdr:colOff>600075</xdr:colOff>
                    <xdr:row>28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32" name="Button 232">
              <controlPr defaultSize="0" print="0" autoFill="0" autoPict="0" macro="[0]!Macro153">
                <anchor moveWithCells="1" sizeWithCells="1">
                  <from>
                    <xdr:col>5</xdr:col>
                    <xdr:colOff>104775</xdr:colOff>
                    <xdr:row>23</xdr:row>
                    <xdr:rowOff>57150</xdr:rowOff>
                  </from>
                  <to>
                    <xdr:col>5</xdr:col>
                    <xdr:colOff>504825</xdr:colOff>
                    <xdr:row>23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33" name="Button 233">
              <controlPr defaultSize="0" print="0" autoFill="0" autoPict="0" macro="[0]!Macro82">
                <anchor moveWithCells="1" sizeWithCells="1">
                  <from>
                    <xdr:col>5</xdr:col>
                    <xdr:colOff>95250</xdr:colOff>
                    <xdr:row>77</xdr:row>
                    <xdr:rowOff>19050</xdr:rowOff>
                  </from>
                  <to>
                    <xdr:col>5</xdr:col>
                    <xdr:colOff>561975</xdr:colOff>
                    <xdr:row>77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34" name="Button 234">
              <controlPr defaultSize="0" print="0" autoFill="0" autoPict="0" macro="[0]!Macro127">
                <anchor moveWithCells="1" sizeWithCells="1">
                  <from>
                    <xdr:col>5</xdr:col>
                    <xdr:colOff>95250</xdr:colOff>
                    <xdr:row>103</xdr:row>
                    <xdr:rowOff>19050</xdr:rowOff>
                  </from>
                  <to>
                    <xdr:col>5</xdr:col>
                    <xdr:colOff>657225</xdr:colOff>
                    <xdr:row>103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35" name="Button 235">
              <controlPr defaultSize="0" print="0" autoFill="0" autoPict="0" macro="[0]!Macro146">
                <anchor moveWithCells="1" sizeWithCells="1">
                  <from>
                    <xdr:col>5</xdr:col>
                    <xdr:colOff>142875</xdr:colOff>
                    <xdr:row>100</xdr:row>
                    <xdr:rowOff>28575</xdr:rowOff>
                  </from>
                  <to>
                    <xdr:col>5</xdr:col>
                    <xdr:colOff>600075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36" name="Button 236">
              <controlPr defaultSize="0" print="0" autoFill="0" autoPict="0" macro="[0]!Macro154">
                <anchor moveWithCells="1" sizeWithCells="1">
                  <from>
                    <xdr:col>5</xdr:col>
                    <xdr:colOff>76200</xdr:colOff>
                    <xdr:row>132</xdr:row>
                    <xdr:rowOff>9525</xdr:rowOff>
                  </from>
                  <to>
                    <xdr:col>5</xdr:col>
                    <xdr:colOff>628650</xdr:colOff>
                    <xdr:row>132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formerage</vt:lpstr>
      <vt:lpstr>aging</vt:lpstr>
      <vt:lpstr>STC-DCAF</vt:lpstr>
      <vt:lpstr>STC-Tagg</vt:lpstr>
      <vt:lpstr>financial</vt:lpstr>
      <vt:lpstr>financial!Print_Area</vt:lpstr>
      <vt:lpstr>financial!Print_Titles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ddupre2</dc:creator>
  <cp:lastModifiedBy>Jan Havlíček</cp:lastModifiedBy>
  <cp:lastPrinted>2000-05-30T18:22:12Z</cp:lastPrinted>
  <dcterms:created xsi:type="dcterms:W3CDTF">2000-03-20T15:36:03Z</dcterms:created>
  <dcterms:modified xsi:type="dcterms:W3CDTF">2023-09-17T16:58:02Z</dcterms:modified>
</cp:coreProperties>
</file>