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2CF7BD-14DE-4466-BB6D-3D13DEB5C0D8}" xr6:coauthVersionLast="47" xr6:coauthVersionMax="47" xr10:uidLastSave="{00000000-0000-0000-0000-000000000000}"/>
  <bookViews>
    <workbookView xWindow="-120" yWindow="-120" windowWidth="38640" windowHeight="15720" tabRatio="669"/>
  </bookViews>
  <sheets>
    <sheet name="NYMEX" sheetId="4" r:id="rId1"/>
    <sheet name="RawData" sheetId="1" r:id="rId2"/>
    <sheet name="PriceCurve" sheetId="5" r:id="rId3"/>
    <sheet name="HeHub" sheetId="8" r:id="rId4"/>
    <sheet name="Prompt" sheetId="4128" r:id="rId5"/>
    <sheet name="Central" sheetId="29556" r:id="rId6"/>
    <sheet name="Texas" sheetId="4" r:id="rId7"/>
    <sheet name="West" sheetId="8" r:id="rId8"/>
    <sheet name="East" sheetId="4" r:id="rId9"/>
    <sheet name="Basis" sheetId="12" r:id="rId10"/>
    <sheet name="Customer" sheetId="8" r:id="rId11"/>
  </sheets>
  <externalReferences>
    <externalReference r:id="rId12"/>
  </externalReferences>
  <definedNames>
    <definedName name="CurveTable">[1]RawData!$B$9</definedName>
    <definedName name="DBase">[1]RawData!$B$3</definedName>
    <definedName name="FromDate">[1]RawData!$B$6</definedName>
    <definedName name="PW">[1]RawData!$B$2</definedName>
    <definedName name="RefMonth">[1]RawData!$B$5</definedName>
    <definedName name="StartingEffDt">[1]RawData!$A$13</definedName>
    <definedName name="ToDate">[1]RawData!$B$7</definedName>
    <definedName name="UID">[1]RawData!$B$1</definedName>
  </definedNames>
  <calcPr calcId="0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21" i="4"/>
  <c r="I22" i="4"/>
  <c r="I23" i="4"/>
  <c r="I24" i="4"/>
  <c r="I25" i="4"/>
  <c r="I26" i="4"/>
</calcChain>
</file>

<file path=xl/sharedStrings.xml><?xml version="1.0" encoding="utf-8"?>
<sst xmlns="http://schemas.openxmlformats.org/spreadsheetml/2006/main" count="320" uniqueCount="93">
  <si>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</si>
  <si>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</si>
  <si>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</si>
  <si>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</si>
  <si>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</si>
  <si>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</si>
  <si>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</si>
  <si>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</si>
  <si>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</si>
  <si>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</si>
  <si>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</si>
  <si>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</si>
  <si>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Month</t>
  </si>
  <si>
    <t>Year</t>
  </si>
  <si>
    <t>Price</t>
  </si>
  <si>
    <t>NYMEX Natural Gas Futures</t>
  </si>
  <si>
    <t>Date</t>
  </si>
  <si>
    <t>Value</t>
  </si>
  <si>
    <t>Curve Code</t>
  </si>
  <si>
    <t>NG</t>
  </si>
  <si>
    <t>PR</t>
  </si>
  <si>
    <t>P</t>
  </si>
  <si>
    <t>QV</t>
  </si>
  <si>
    <t>Strip Prices</t>
  </si>
  <si>
    <t>Q0-V0</t>
  </si>
  <si>
    <t>X0-H01</t>
  </si>
  <si>
    <t>J01-V01</t>
  </si>
  <si>
    <t>X01-H02</t>
  </si>
  <si>
    <t>J02-V02</t>
  </si>
  <si>
    <t>Calendar 01</t>
  </si>
  <si>
    <t>Calender 03</t>
  </si>
  <si>
    <t>Calendar 04</t>
  </si>
  <si>
    <t>Calendar 02</t>
  </si>
  <si>
    <t>Net Position</t>
  </si>
  <si>
    <t>New Deals</t>
  </si>
  <si>
    <t>Floor Trades</t>
  </si>
  <si>
    <t>Customer Deals</t>
  </si>
  <si>
    <t>Contracts</t>
  </si>
  <si>
    <t>Hedge</t>
  </si>
  <si>
    <t>Position Manager</t>
  </si>
  <si>
    <t xml:space="preserve"> </t>
  </si>
  <si>
    <t>Spreads</t>
  </si>
  <si>
    <t>QU</t>
  </si>
  <si>
    <t>QX</t>
  </si>
  <si>
    <t>QZ</t>
  </si>
  <si>
    <t>FG</t>
  </si>
  <si>
    <t>FH</t>
  </si>
  <si>
    <t>Correlation</t>
  </si>
  <si>
    <t>(Manual)</t>
  </si>
  <si>
    <t>Henry Hub</t>
  </si>
  <si>
    <t>San Juan</t>
  </si>
  <si>
    <t>Chicago</t>
  </si>
  <si>
    <t>Transco Zone 6</t>
  </si>
  <si>
    <t>Basis</t>
  </si>
  <si>
    <t>Gas Daily Cash</t>
  </si>
  <si>
    <t>NYMEX</t>
  </si>
  <si>
    <t>El Paso/SJ (non-Bondad)</t>
  </si>
  <si>
    <t>Chicago, LDCs, large e-users</t>
  </si>
  <si>
    <t>TRCO/Z6, (NY)</t>
  </si>
  <si>
    <t>NYMEX+B</t>
  </si>
  <si>
    <t>PEPL-HH</t>
  </si>
  <si>
    <t>SJ-HH</t>
  </si>
  <si>
    <t>Chicago-HH</t>
  </si>
  <si>
    <t>TZ6-HH</t>
  </si>
  <si>
    <t>User ID:</t>
  </si>
  <si>
    <t>Please enter a valid User ID for ERMS/RUNM (leave blank if you would like to use your NT Workstation ID)</t>
  </si>
  <si>
    <t>Password:</t>
  </si>
  <si>
    <t xml:space="preserve">Please enter the Password for the User ID </t>
  </si>
  <si>
    <t>Database:</t>
  </si>
  <si>
    <t>egsprod</t>
  </si>
  <si>
    <t>Database into which the curves will be loaded</t>
  </si>
  <si>
    <t>Ref Month</t>
  </si>
  <si>
    <t>From Date</t>
  </si>
  <si>
    <t>To Date</t>
  </si>
  <si>
    <t>IF-TRANSCO/Z6</t>
  </si>
  <si>
    <t>IF-ELPO/SJ</t>
  </si>
  <si>
    <t>NGI/CHI. GATE</t>
  </si>
  <si>
    <t>GD-HEHUB</t>
  </si>
  <si>
    <t>Curve Type CD</t>
  </si>
  <si>
    <t>SP</t>
  </si>
  <si>
    <t>Book Type CD</t>
  </si>
  <si>
    <t>D</t>
  </si>
  <si>
    <t>UOM CD</t>
  </si>
  <si>
    <t>MMBTU</t>
  </si>
  <si>
    <t>GD-TRCOZ6/NY</t>
  </si>
  <si>
    <t>GD-ELPO/SANJUAN</t>
  </si>
  <si>
    <t>GD-CHI. GATE</t>
  </si>
  <si>
    <t>GD-CAL BORDER</t>
  </si>
  <si>
    <t>NGI-SOCAL</t>
  </si>
  <si>
    <t>SoCal</t>
  </si>
  <si>
    <t>Southern California</t>
  </si>
  <si>
    <t>ADO Fixed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</si>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</sst>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0.000"/>
    <numFmt numFmtId="168" formatCode="0.0_);[Red]\(0.0\)"/>
    <numFmt numFmtId="169" formatCode="m/d"/>
    <numFmt numFmtId="170" formatCode="0.0000"/>
    <numFmt numFmtId="171" formatCode="d\-mmm\-yyyy"/>
    <numFmt numFmtId="172" formatCode="m/d/yy"/>
    <numFmt numFmtId="173" formatCode="dd\-mmm\-yy"/>
  </numFmts>
  <fonts count="31">
    <font>
      <sz val="11"/>
      <name val="Times New Roman"/>
    </font>
    <font>
      <b/>
      <sz val="11"/>
      <name val="Times New Roman"/>
      <family val="1"/>
    </font>
    <font>
      <sz val="10"/>
      <name val="Arial"/>
    </font>
    <font>
      <sz val="10"/>
      <name val="Univers"/>
    </font>
    <font>
      <sz val="10"/>
      <name val="Times New Roman"/>
    </font>
    <font>
      <sz val="10"/>
      <name val="Courier"/>
    </font>
    <font>
      <sz val="11"/>
      <name val="Arial"/>
    </font>
    <font>
      <b/>
      <sz val="18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2"/>
      <name val="Times New Roman"/>
      <family val="1"/>
    </font>
    <font>
      <sz val="12"/>
      <name val="Times New Roman"/>
      <family val="1"/>
    </font>
    <font>
      <sz val="8"/>
      <name val="Tahoma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</font>
    <font>
      <sz val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0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166" fontId="0" fillId="3" borderId="0" xfId="0" applyNumberFormat="1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Border="1"/>
    <xf numFmtId="0" fontId="1" fillId="0" borderId="0" xfId="0" applyFont="1" applyFill="1" applyBorder="1"/>
    <xf numFmtId="17" fontId="0" fillId="2" borderId="4" xfId="0" applyNumberFormat="1" applyFill="1" applyBorder="1"/>
    <xf numFmtId="0" fontId="0" fillId="2" borderId="0" xfId="0" applyFill="1" applyBorder="1"/>
    <xf numFmtId="166" fontId="6" fillId="3" borderId="0" xfId="3" applyNumberFormat="1" applyFont="1" applyFill="1" applyBorder="1"/>
    <xf numFmtId="0" fontId="0" fillId="2" borderId="4" xfId="0" applyFill="1" applyBorder="1"/>
    <xf numFmtId="166" fontId="2" fillId="3" borderId="0" xfId="3" applyNumberFormat="1" applyFill="1" applyBorder="1"/>
    <xf numFmtId="0" fontId="0" fillId="2" borderId="6" xfId="0" applyFill="1" applyBorder="1"/>
    <xf numFmtId="0" fontId="0" fillId="2" borderId="10" xfId="0" applyFill="1" applyBorder="1"/>
    <xf numFmtId="166" fontId="2" fillId="3" borderId="10" xfId="3" applyNumberFormat="1" applyFill="1" applyBorder="1"/>
    <xf numFmtId="0" fontId="0" fillId="0" borderId="7" xfId="0" applyBorder="1"/>
    <xf numFmtId="168" fontId="0" fillId="0" borderId="0" xfId="0" applyNumberFormat="1"/>
    <xf numFmtId="166" fontId="0" fillId="3" borderId="10" xfId="0" applyNumberFormat="1" applyFill="1" applyBorder="1"/>
    <xf numFmtId="168" fontId="0" fillId="0" borderId="0" xfId="0" applyNumberFormat="1" applyBorder="1"/>
    <xf numFmtId="168" fontId="0" fillId="3" borderId="0" xfId="0" applyNumberForma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Border="1"/>
    <xf numFmtId="168" fontId="1" fillId="0" borderId="12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0" xfId="0" applyBorder="1"/>
    <xf numFmtId="168" fontId="0" fillId="0" borderId="10" xfId="0" applyNumberFormat="1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0" fillId="2" borderId="5" xfId="0" applyFill="1" applyBorder="1"/>
    <xf numFmtId="0" fontId="0" fillId="2" borderId="7" xfId="0" applyFill="1" applyBorder="1"/>
    <xf numFmtId="0" fontId="1" fillId="0" borderId="19" xfId="0" applyFont="1" applyBorder="1"/>
    <xf numFmtId="0" fontId="0" fillId="0" borderId="20" xfId="0" applyBorder="1"/>
    <xf numFmtId="0" fontId="7" fillId="0" borderId="1" xfId="0" applyFont="1" applyFill="1" applyBorder="1"/>
    <xf numFmtId="0" fontId="7" fillId="0" borderId="4" xfId="0" applyFont="1" applyFill="1" applyBorder="1"/>
    <xf numFmtId="0" fontId="19" fillId="0" borderId="2" xfId="0" applyFont="1" applyFill="1" applyBorder="1"/>
    <xf numFmtId="0" fontId="19" fillId="0" borderId="2" xfId="0" applyFont="1" applyBorder="1"/>
    <xf numFmtId="0" fontId="20" fillId="0" borderId="0" xfId="0" applyFont="1" applyBorder="1"/>
    <xf numFmtId="0" fontId="1" fillId="0" borderId="14" xfId="0" applyFont="1" applyFill="1" applyBorder="1"/>
    <xf numFmtId="0" fontId="0" fillId="4" borderId="4" xfId="0" applyFill="1" applyBorder="1"/>
    <xf numFmtId="166" fontId="0" fillId="4" borderId="0" xfId="0" applyNumberForma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0" xfId="0" applyFill="1"/>
    <xf numFmtId="0" fontId="21" fillId="0" borderId="19" xfId="0" applyFont="1" applyBorder="1"/>
    <xf numFmtId="169" fontId="2" fillId="0" borderId="0" xfId="2" applyNumberFormat="1"/>
    <xf numFmtId="166" fontId="27" fillId="5" borderId="0" xfId="2" applyNumberFormat="1" applyFont="1" applyFill="1"/>
    <xf numFmtId="166" fontId="27" fillId="0" borderId="0" xfId="2" applyNumberFormat="1" applyFont="1" applyFill="1"/>
    <xf numFmtId="166" fontId="2" fillId="0" borderId="0" xfId="2" applyNumberFormat="1"/>
    <xf numFmtId="170" fontId="2" fillId="5" borderId="0" xfId="2" applyNumberFormat="1" applyFill="1"/>
    <xf numFmtId="166" fontId="2" fillId="5" borderId="0" xfId="2" applyNumberFormat="1" applyFill="1"/>
    <xf numFmtId="166" fontId="2" fillId="0" borderId="0" xfId="2" applyNumberFormat="1" applyFill="1"/>
    <xf numFmtId="0" fontId="2" fillId="0" borderId="0" xfId="2"/>
    <xf numFmtId="169" fontId="28" fillId="6" borderId="21" xfId="1" applyNumberFormat="1" applyFont="1" applyFill="1" applyBorder="1"/>
    <xf numFmtId="171" fontId="28" fillId="0" borderId="22" xfId="1" applyNumberFormat="1" applyFont="1" applyBorder="1" applyAlignment="1">
      <alignment horizontal="center"/>
    </xf>
    <xf numFmtId="0" fontId="2" fillId="0" borderId="0" xfId="1"/>
    <xf numFmtId="169" fontId="28" fillId="6" borderId="23" xfId="1" applyNumberFormat="1" applyFont="1" applyFill="1" applyBorder="1"/>
    <xf numFmtId="169" fontId="28" fillId="6" borderId="22" xfId="1" applyNumberFormat="1" applyFont="1" applyFill="1" applyBorder="1"/>
    <xf numFmtId="172" fontId="2" fillId="0" borderId="0" xfId="1" applyNumberFormat="1"/>
    <xf numFmtId="169" fontId="2" fillId="0" borderId="0" xfId="1" applyNumberFormat="1"/>
    <xf numFmtId="169" fontId="28" fillId="6" borderId="24" xfId="1" applyNumberFormat="1" applyFont="1" applyFill="1" applyBorder="1"/>
    <xf numFmtId="171" fontId="28" fillId="0" borderId="24" xfId="1" applyNumberFormat="1" applyFont="1" applyBorder="1" applyAlignment="1">
      <alignment horizontal="center"/>
    </xf>
    <xf numFmtId="14" fontId="2" fillId="0" borderId="0" xfId="1" applyNumberFormat="1"/>
    <xf numFmtId="0" fontId="2" fillId="0" borderId="0" xfId="1" applyNumberFormat="1"/>
    <xf numFmtId="171" fontId="28" fillId="0" borderId="23" xfId="1" applyNumberFormat="1" applyFont="1" applyBorder="1" applyAlignment="1">
      <alignment horizontal="center"/>
    </xf>
    <xf numFmtId="0" fontId="2" fillId="0" borderId="0" xfId="1" applyBorder="1"/>
    <xf numFmtId="173" fontId="28" fillId="0" borderId="7" xfId="1" applyNumberFormat="1" applyFont="1" applyBorder="1" applyAlignment="1">
      <alignment horizontal="center"/>
    </xf>
    <xf numFmtId="169" fontId="28" fillId="0" borderId="0" xfId="1" applyNumberFormat="1" applyFont="1"/>
    <xf numFmtId="0" fontId="28" fillId="0" borderId="0" xfId="1" applyFont="1" applyAlignment="1">
      <alignment horizontal="center"/>
    </xf>
    <xf numFmtId="169" fontId="28" fillId="6" borderId="1" xfId="1" applyNumberFormat="1" applyFont="1" applyFill="1" applyBorder="1"/>
    <xf numFmtId="0" fontId="28" fillId="0" borderId="1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3" xfId="1" applyNumberFormat="1" applyFont="1" applyBorder="1" applyAlignment="1">
      <alignment horizontal="center"/>
    </xf>
    <xf numFmtId="0" fontId="28" fillId="0" borderId="2" xfId="1" applyFont="1" applyBorder="1"/>
    <xf numFmtId="169" fontId="28" fillId="6" borderId="4" xfId="1" applyNumberFormat="1" applyFont="1" applyFill="1" applyBorder="1"/>
    <xf numFmtId="0" fontId="28" fillId="0" borderId="4" xfId="1" applyFont="1" applyBorder="1" applyAlignment="1">
      <alignment horizontal="center"/>
    </xf>
    <xf numFmtId="0" fontId="28" fillId="0" borderId="0" xfId="1" applyFont="1" applyBorder="1" applyAlignment="1">
      <alignment horizontal="center"/>
    </xf>
    <xf numFmtId="0" fontId="28" fillId="0" borderId="5" xfId="1" applyFont="1" applyBorder="1" applyAlignment="1">
      <alignment horizontal="center"/>
    </xf>
    <xf numFmtId="171" fontId="28" fillId="0" borderId="4" xfId="1" applyNumberFormat="1" applyFont="1" applyBorder="1" applyAlignment="1">
      <alignment horizontal="center"/>
    </xf>
    <xf numFmtId="171" fontId="28" fillId="0" borderId="0" xfId="1" applyNumberFormat="1" applyFont="1" applyBorder="1" applyAlignment="1">
      <alignment horizontal="center"/>
    </xf>
    <xf numFmtId="171" fontId="28" fillId="0" borderId="5" xfId="1" applyNumberFormat="1" applyFont="1" applyBorder="1" applyAlignment="1">
      <alignment horizontal="center"/>
    </xf>
    <xf numFmtId="169" fontId="28" fillId="6" borderId="6" xfId="1" applyNumberFormat="1" applyFont="1" applyFill="1" applyBorder="1"/>
    <xf numFmtId="171" fontId="28" fillId="0" borderId="6" xfId="1" applyNumberFormat="1" applyFont="1" applyBorder="1" applyAlignment="1">
      <alignment horizontal="center"/>
    </xf>
    <xf numFmtId="171" fontId="28" fillId="0" borderId="10" xfId="1" applyNumberFormat="1" applyFont="1" applyBorder="1" applyAlignment="1">
      <alignment horizontal="center"/>
    </xf>
    <xf numFmtId="171" fontId="28" fillId="0" borderId="7" xfId="1" applyNumberFormat="1" applyFont="1" applyBorder="1" applyAlignment="1">
      <alignment horizontal="center"/>
    </xf>
    <xf numFmtId="169" fontId="28" fillId="0" borderId="0" xfId="1" applyNumberFormat="1" applyFont="1" applyAlignment="1">
      <alignment horizontal="right"/>
    </xf>
    <xf numFmtId="0" fontId="0" fillId="7" borderId="0" xfId="0" applyFill="1"/>
    <xf numFmtId="169" fontId="22" fillId="7" borderId="15" xfId="2" applyNumberFormat="1" applyFont="1" applyFill="1" applyBorder="1"/>
    <xf numFmtId="0" fontId="23" fillId="7" borderId="15" xfId="2" applyFont="1" applyFill="1" applyBorder="1"/>
    <xf numFmtId="0" fontId="22" fillId="7" borderId="15" xfId="2" applyFont="1" applyFill="1" applyBorder="1"/>
    <xf numFmtId="0" fontId="0" fillId="7" borderId="15" xfId="0" applyFill="1" applyBorder="1"/>
    <xf numFmtId="169" fontId="24" fillId="7" borderId="0" xfId="2" applyNumberFormat="1" applyFont="1" applyFill="1" applyBorder="1"/>
    <xf numFmtId="0" fontId="25" fillId="7" borderId="0" xfId="2" applyFont="1" applyFill="1" applyBorder="1"/>
    <xf numFmtId="0" fontId="0" fillId="7" borderId="0" xfId="0" applyFill="1" applyBorder="1"/>
    <xf numFmtId="169" fontId="26" fillId="7" borderId="10" xfId="2" applyNumberFormat="1" applyFont="1" applyFill="1" applyBorder="1"/>
    <xf numFmtId="0" fontId="26" fillId="7" borderId="10" xfId="2" applyFont="1" applyFill="1" applyBorder="1"/>
    <xf numFmtId="0" fontId="25" fillId="7" borderId="10" xfId="2" applyFont="1" applyFill="1" applyBorder="1"/>
    <xf numFmtId="0" fontId="0" fillId="7" borderId="10" xfId="0" applyFill="1" applyBorder="1"/>
  </cellXfs>
  <cellStyles count="4">
    <cellStyle name="Normal" xfId="0" builtinId="0"/>
    <cellStyle name="Normal_PriceCurve" xfId="1"/>
    <cellStyle name="Normal_RawData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780244173140951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827856"/>
        <c:axId val="1"/>
      </c:barChart>
      <c:catAx>
        <c:axId val="110982785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982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Henry Hub</a:t>
            </a:r>
            <a:endPara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875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NYMEX vs. Gas Daily Cash</a:t>
            </a:r>
          </a:p>
        </c:rich>
      </c:tx>
      <c:layout>
        <c:manualLayout>
          <c:xMode val="edge"/>
          <c:yMode val="edge"/>
          <c:x val="0.41788986220773155"/>
          <c:y val="1.95319221275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0276064649321E-2"/>
          <c:y val="0.18750645242483616"/>
          <c:w val="0.94081086625376997"/>
          <c:h val="0.64455343021037426"/>
        </c:manualLayout>
      </c:layout>
      <c:lineChart>
        <c:grouping val="standard"/>
        <c:varyColors val="0"/>
        <c:ser>
          <c:idx val="0"/>
          <c:order val="0"/>
          <c:tx>
            <c:v>NYMEX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[1]Data!$A$4:$A$31</c:f>
              <c:numCache>
                <c:formatCode>General</c:formatCode>
                <c:ptCount val="28"/>
                <c:pt idx="0">
                  <c:v>36693</c:v>
                </c:pt>
                <c:pt idx="1">
                  <c:v>36694</c:v>
                </c:pt>
                <c:pt idx="2">
                  <c:v>36695</c:v>
                </c:pt>
                <c:pt idx="3">
                  <c:v>36696</c:v>
                </c:pt>
                <c:pt idx="4">
                  <c:v>36697</c:v>
                </c:pt>
                <c:pt idx="5">
                  <c:v>36698</c:v>
                </c:pt>
                <c:pt idx="6">
                  <c:v>36699</c:v>
                </c:pt>
                <c:pt idx="7">
                  <c:v>36700</c:v>
                </c:pt>
                <c:pt idx="8">
                  <c:v>36701</c:v>
                </c:pt>
                <c:pt idx="9">
                  <c:v>36702</c:v>
                </c:pt>
                <c:pt idx="10">
                  <c:v>36703</c:v>
                </c:pt>
                <c:pt idx="11">
                  <c:v>36704</c:v>
                </c:pt>
                <c:pt idx="12">
                  <c:v>36705</c:v>
                </c:pt>
                <c:pt idx="13">
                  <c:v>36706</c:v>
                </c:pt>
                <c:pt idx="14">
                  <c:v>36707</c:v>
                </c:pt>
                <c:pt idx="15">
                  <c:v>36708</c:v>
                </c:pt>
                <c:pt idx="16">
                  <c:v>36709</c:v>
                </c:pt>
                <c:pt idx="17">
                  <c:v>36710</c:v>
                </c:pt>
                <c:pt idx="18">
                  <c:v>36711</c:v>
                </c:pt>
                <c:pt idx="19">
                  <c:v>36712</c:v>
                </c:pt>
                <c:pt idx="20">
                  <c:v>36713</c:v>
                </c:pt>
                <c:pt idx="21">
                  <c:v>36714</c:v>
                </c:pt>
                <c:pt idx="22">
                  <c:v>36715</c:v>
                </c:pt>
                <c:pt idx="23">
                  <c:v>36716</c:v>
                </c:pt>
                <c:pt idx="24">
                  <c:v>36717</c:v>
                </c:pt>
                <c:pt idx="25">
                  <c:v>36718</c:v>
                </c:pt>
                <c:pt idx="26">
                  <c:v>36719</c:v>
                </c:pt>
                <c:pt idx="27">
                  <c:v>0</c:v>
                </c:pt>
              </c:numCache>
            </c:numRef>
          </c:cat>
          <c:val>
            <c:numRef>
              <c:f>[1]Data!$B$4:$B$30</c:f>
              <c:numCache>
                <c:formatCode>General</c:formatCode>
                <c:ptCount val="27"/>
                <c:pt idx="0">
                  <c:v>4.4580000000000002</c:v>
                </c:pt>
                <c:pt idx="1">
                  <c:v>4.4580000000000002</c:v>
                </c:pt>
                <c:pt idx="2">
                  <c:v>4.4580000000000002</c:v>
                </c:pt>
                <c:pt idx="3">
                  <c:v>4.0529999999999999</c:v>
                </c:pt>
                <c:pt idx="4">
                  <c:v>4.1029999999999998</c:v>
                </c:pt>
                <c:pt idx="5">
                  <c:v>4.3689999999999998</c:v>
                </c:pt>
                <c:pt idx="6">
                  <c:v>4.5129999999999999</c:v>
                </c:pt>
                <c:pt idx="7">
                  <c:v>4.4160000000000004</c:v>
                </c:pt>
                <c:pt idx="8">
                  <c:v>4.4160000000000004</c:v>
                </c:pt>
                <c:pt idx="9">
                  <c:v>4.4160000000000004</c:v>
                </c:pt>
                <c:pt idx="10">
                  <c:v>4.5199999999999996</c:v>
                </c:pt>
                <c:pt idx="11">
                  <c:v>4.6150000000000002</c:v>
                </c:pt>
                <c:pt idx="12">
                  <c:v>4.3970000000000002</c:v>
                </c:pt>
                <c:pt idx="13">
                  <c:v>4.423</c:v>
                </c:pt>
                <c:pt idx="14">
                  <c:v>4.476</c:v>
                </c:pt>
                <c:pt idx="15">
                  <c:v>4.476</c:v>
                </c:pt>
                <c:pt idx="16">
                  <c:v>4.476</c:v>
                </c:pt>
                <c:pt idx="17">
                  <c:v>4.476</c:v>
                </c:pt>
                <c:pt idx="18">
                  <c:v>4.476</c:v>
                </c:pt>
                <c:pt idx="19">
                  <c:v>4.109</c:v>
                </c:pt>
                <c:pt idx="20">
                  <c:v>4.0659999999999998</c:v>
                </c:pt>
                <c:pt idx="21">
                  <c:v>4.2619999999999996</c:v>
                </c:pt>
                <c:pt idx="22">
                  <c:v>4.2619999999999996</c:v>
                </c:pt>
                <c:pt idx="23">
                  <c:v>4.2619999999999996</c:v>
                </c:pt>
                <c:pt idx="24">
                  <c:v>4.2279999999999998</c:v>
                </c:pt>
                <c:pt idx="25">
                  <c:v>4.2569999999999997</c:v>
                </c:pt>
                <c:pt idx="26">
                  <c:v>4.0309999999999997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F81-8A04-7C46003D09C7}"/>
            </c:ext>
          </c:extLst>
        </c:ser>
        <c:ser>
          <c:idx val="1"/>
          <c:order val="1"/>
          <c:tx>
            <c:v>Gas Daily Cash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[1]Data!$A$4:$A$31</c:f>
              <c:numCache>
                <c:formatCode>General</c:formatCode>
                <c:ptCount val="28"/>
                <c:pt idx="0">
                  <c:v>36693</c:v>
                </c:pt>
                <c:pt idx="1">
                  <c:v>36694</c:v>
                </c:pt>
                <c:pt idx="2">
                  <c:v>36695</c:v>
                </c:pt>
                <c:pt idx="3">
                  <c:v>36696</c:v>
                </c:pt>
                <c:pt idx="4">
                  <c:v>36697</c:v>
                </c:pt>
                <c:pt idx="5">
                  <c:v>36698</c:v>
                </c:pt>
                <c:pt idx="6">
                  <c:v>36699</c:v>
                </c:pt>
                <c:pt idx="7">
                  <c:v>36700</c:v>
                </c:pt>
                <c:pt idx="8">
                  <c:v>36701</c:v>
                </c:pt>
                <c:pt idx="9">
                  <c:v>36702</c:v>
                </c:pt>
                <c:pt idx="10">
                  <c:v>36703</c:v>
                </c:pt>
                <c:pt idx="11">
                  <c:v>36704</c:v>
                </c:pt>
                <c:pt idx="12">
                  <c:v>36705</c:v>
                </c:pt>
                <c:pt idx="13">
                  <c:v>36706</c:v>
                </c:pt>
                <c:pt idx="14">
                  <c:v>36707</c:v>
                </c:pt>
                <c:pt idx="15">
                  <c:v>36708</c:v>
                </c:pt>
                <c:pt idx="16">
                  <c:v>36709</c:v>
                </c:pt>
                <c:pt idx="17">
                  <c:v>36710</c:v>
                </c:pt>
                <c:pt idx="18">
                  <c:v>36711</c:v>
                </c:pt>
                <c:pt idx="19">
                  <c:v>36712</c:v>
                </c:pt>
                <c:pt idx="20">
                  <c:v>36713</c:v>
                </c:pt>
                <c:pt idx="21">
                  <c:v>36714</c:v>
                </c:pt>
                <c:pt idx="22">
                  <c:v>36715</c:v>
                </c:pt>
                <c:pt idx="23">
                  <c:v>36716</c:v>
                </c:pt>
                <c:pt idx="24">
                  <c:v>36717</c:v>
                </c:pt>
                <c:pt idx="25">
                  <c:v>36718</c:v>
                </c:pt>
                <c:pt idx="26">
                  <c:v>36719</c:v>
                </c:pt>
                <c:pt idx="27">
                  <c:v>0</c:v>
                </c:pt>
              </c:numCache>
            </c:numRef>
          </c:cat>
          <c:val>
            <c:numRef>
              <c:f>[1]Data!$D$5:$D$31</c:f>
              <c:numCache>
                <c:formatCode>General</c:formatCode>
                <c:ptCount val="27"/>
                <c:pt idx="0">
                  <c:v>4.375</c:v>
                </c:pt>
                <c:pt idx="1">
                  <c:v>4.375</c:v>
                </c:pt>
                <c:pt idx="2">
                  <c:v>4.45</c:v>
                </c:pt>
                <c:pt idx="3">
                  <c:v>4.3899999999999997</c:v>
                </c:pt>
                <c:pt idx="4">
                  <c:v>4.04</c:v>
                </c:pt>
                <c:pt idx="5">
                  <c:v>4.13</c:v>
                </c:pt>
                <c:pt idx="6">
                  <c:v>4.4249999999999998</c:v>
                </c:pt>
                <c:pt idx="7">
                  <c:v>4.4249999999999998</c:v>
                </c:pt>
                <c:pt idx="8">
                  <c:v>4.4249999999999998</c:v>
                </c:pt>
                <c:pt idx="9">
                  <c:v>4.415</c:v>
                </c:pt>
                <c:pt idx="10">
                  <c:v>4.3650000000000002</c:v>
                </c:pt>
                <c:pt idx="11">
                  <c:v>4.5549999999999997</c:v>
                </c:pt>
                <c:pt idx="12">
                  <c:v>4.4749999999999996</c:v>
                </c:pt>
                <c:pt idx="13">
                  <c:v>4.2649999999999997</c:v>
                </c:pt>
                <c:pt idx="14">
                  <c:v>4.335</c:v>
                </c:pt>
                <c:pt idx="15">
                  <c:v>4.335</c:v>
                </c:pt>
                <c:pt idx="16">
                  <c:v>4.335</c:v>
                </c:pt>
                <c:pt idx="17">
                  <c:v>4.335</c:v>
                </c:pt>
                <c:pt idx="18">
                  <c:v>4.335</c:v>
                </c:pt>
                <c:pt idx="19">
                  <c:v>4.24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3.9950000000000001</c:v>
                </c:pt>
                <c:pt idx="24">
                  <c:v>4.18</c:v>
                </c:pt>
                <c:pt idx="25">
                  <c:v>4.165</c:v>
                </c:pt>
                <c:pt idx="26">
                  <c:v>4.2850000000000001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F81-8A04-7C46003D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29296"/>
        <c:axId val="1"/>
      </c:lineChart>
      <c:catAx>
        <c:axId val="11098292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982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1929615517234"/>
          <c:y val="1.9531922127587101E-2"/>
          <c:w val="0.13519966130250138"/>
          <c:h val="0.16016176144621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Prompt Month Price, August 2000-September 2003</a:t>
            </a:r>
          </a:p>
        </c:rich>
      </c:tx>
      <c:layout>
        <c:manualLayout>
          <c:xMode val="edge"/>
          <c:yMode val="edge"/>
          <c:x val="0.1642619311875693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2153163152053277E-2"/>
          <c:y val="0.14845024469820556"/>
          <c:w val="0.90788013318534966"/>
          <c:h val="0.70636215334420882"/>
        </c:manualLayout>
      </c:layout>
      <c:line3DChart>
        <c:grouping val="standar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NYMEX!$A$6:$A$111</c:f>
              <c:strCache>
                <c:ptCount val="41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  <c:pt idx="23">
                  <c:v>July</c:v>
                </c:pt>
                <c:pt idx="24">
                  <c:v>August</c:v>
                </c:pt>
                <c:pt idx="25">
                  <c:v>September</c:v>
                </c:pt>
                <c:pt idx="26">
                  <c:v>October</c:v>
                </c:pt>
                <c:pt idx="27">
                  <c:v>November</c:v>
                </c:pt>
                <c:pt idx="28">
                  <c:v>December</c:v>
                </c:pt>
                <c:pt idx="29">
                  <c:v>January</c:v>
                </c:pt>
                <c:pt idx="30">
                  <c:v>February</c:v>
                </c:pt>
                <c:pt idx="31">
                  <c:v>March</c:v>
                </c:pt>
                <c:pt idx="32">
                  <c:v>April</c:v>
                </c:pt>
                <c:pt idx="33">
                  <c:v>May</c:v>
                </c:pt>
                <c:pt idx="34">
                  <c:v>June</c:v>
                </c:pt>
                <c:pt idx="35">
                  <c:v>July</c:v>
                </c:pt>
                <c:pt idx="36">
                  <c:v>August</c:v>
                </c:pt>
                <c:pt idx="37">
                  <c:v>September</c:v>
                </c:pt>
                <c:pt idx="38">
                  <c:v>October</c:v>
                </c:pt>
                <c:pt idx="39">
                  <c:v>November</c:v>
                </c:pt>
                <c:pt idx="40">
                  <c:v>December</c:v>
                </c:pt>
              </c:strCache>
            </c:strRef>
          </c:cat>
          <c:val>
            <c:numRef>
              <c:f>NYMEX!$C$6:$C$43</c:f>
              <c:numCache>
                <c:formatCode>0.000</c:formatCode>
                <c:ptCount val="38"/>
                <c:pt idx="0">
                  <c:v>4.1659999999999995</c:v>
                </c:pt>
                <c:pt idx="1">
                  <c:v>4.1620000000000008</c:v>
                </c:pt>
                <c:pt idx="2">
                  <c:v>4.1470000000000002</c:v>
                </c:pt>
                <c:pt idx="3">
                  <c:v>4.218</c:v>
                </c:pt>
                <c:pt idx="4">
                  <c:v>4.3049999999999997</c:v>
                </c:pt>
                <c:pt idx="5">
                  <c:v>4.2949999999999999</c:v>
                </c:pt>
                <c:pt idx="6">
                  <c:v>4.09</c:v>
                </c:pt>
                <c:pt idx="7">
                  <c:v>3.895</c:v>
                </c:pt>
                <c:pt idx="8">
                  <c:v>3.7</c:v>
                </c:pt>
                <c:pt idx="9">
                  <c:v>3.625</c:v>
                </c:pt>
                <c:pt idx="10">
                  <c:v>3.59</c:v>
                </c:pt>
                <c:pt idx="11">
                  <c:v>3.5830000000000006</c:v>
                </c:pt>
                <c:pt idx="12">
                  <c:v>3.5710000000000002</c:v>
                </c:pt>
                <c:pt idx="13">
                  <c:v>3.5609999999999999</c:v>
                </c:pt>
                <c:pt idx="14">
                  <c:v>3.5660000000000003</c:v>
                </c:pt>
                <c:pt idx="15">
                  <c:v>3.6589999999999998</c:v>
                </c:pt>
                <c:pt idx="16">
                  <c:v>3.7469999999999999</c:v>
                </c:pt>
                <c:pt idx="17">
                  <c:v>3.7609999999999997</c:v>
                </c:pt>
                <c:pt idx="18">
                  <c:v>3.593</c:v>
                </c:pt>
                <c:pt idx="19">
                  <c:v>3.4189999999999996</c:v>
                </c:pt>
                <c:pt idx="20">
                  <c:v>3.2539999999999996</c:v>
                </c:pt>
                <c:pt idx="21">
                  <c:v>3.1789999999999994</c:v>
                </c:pt>
                <c:pt idx="22">
                  <c:v>3.1589999999999994</c:v>
                </c:pt>
                <c:pt idx="23">
                  <c:v>3.1589999999999994</c:v>
                </c:pt>
                <c:pt idx="24">
                  <c:v>3.1559999999999993</c:v>
                </c:pt>
                <c:pt idx="25">
                  <c:v>3.1409999999999996</c:v>
                </c:pt>
                <c:pt idx="26">
                  <c:v>3.1579999999999999</c:v>
                </c:pt>
                <c:pt idx="27">
                  <c:v>3.2549999999999999</c:v>
                </c:pt>
                <c:pt idx="28">
                  <c:v>3.3529999999999998</c:v>
                </c:pt>
                <c:pt idx="29">
                  <c:v>3.3679999999999999</c:v>
                </c:pt>
                <c:pt idx="30">
                  <c:v>3.2329999999999997</c:v>
                </c:pt>
                <c:pt idx="31">
                  <c:v>3.093</c:v>
                </c:pt>
                <c:pt idx="32">
                  <c:v>2.9469999999999996</c:v>
                </c:pt>
                <c:pt idx="33">
                  <c:v>2.9189999999999996</c:v>
                </c:pt>
                <c:pt idx="34">
                  <c:v>2.9219999999999997</c:v>
                </c:pt>
                <c:pt idx="35">
                  <c:v>2.9219999999999997</c:v>
                </c:pt>
                <c:pt idx="36">
                  <c:v>3.0159999999999991</c:v>
                </c:pt>
                <c:pt idx="37">
                  <c:v>3.0009999999999994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7-4108-A51A-F190C10D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87776"/>
        <c:axId val="1"/>
        <c:axId val="2"/>
      </c:line3DChart>
      <c:catAx>
        <c:axId val="1111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  <c:min val="2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11387776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5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53163152053277E-2"/>
          <c:y val="3.9151712887438822E-2"/>
          <c:w val="0.8479467258601554"/>
          <c:h val="0.8825448613376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8-4A88-AF71-8DDAAFB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833616"/>
        <c:axId val="1"/>
      </c:barChart>
      <c:catAx>
        <c:axId val="110983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983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3085460599334"/>
          <c:y val="0.46166394779771613"/>
          <c:w val="7.325194228634850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53163152053277E-2"/>
          <c:y val="3.9151712887438822E-2"/>
          <c:w val="0.8479467258601554"/>
          <c:h val="0.8825448613376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7-4C0C-9035-9F47F575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392576"/>
        <c:axId val="1"/>
      </c:barChart>
      <c:catAx>
        <c:axId val="11113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1139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3085460599334"/>
          <c:y val="0.46166394779771613"/>
          <c:w val="7.325194228634850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53163152053277E-2"/>
          <c:y val="3.9151712887438822E-2"/>
          <c:w val="0.8479467258601554"/>
          <c:h val="0.8825448613376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B-4074-87BB-C61C56A0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390656"/>
        <c:axId val="1"/>
      </c:barChart>
      <c:catAx>
        <c:axId val="11113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1139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3085460599334"/>
          <c:y val="0.46166394779771613"/>
          <c:w val="7.325194228634850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53163152053277E-2"/>
          <c:y val="3.9151712887438822E-2"/>
          <c:w val="0.8479467258601554"/>
          <c:h val="0.8825448613376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NYMEX!$H$11:$H$13</c:f>
              <c:strCache>
                <c:ptCount val="3"/>
                <c:pt idx="0">
                  <c:v>Calendar 01</c:v>
                </c:pt>
                <c:pt idx="1">
                  <c:v>Calendar 02</c:v>
                </c:pt>
                <c:pt idx="2">
                  <c:v>Calender 03</c:v>
                </c:pt>
              </c:strCache>
            </c:strRef>
          </c:cat>
          <c:val>
            <c:numRef>
              <c:f>NYMEX!$I$11:$I$13</c:f>
              <c:numCache>
                <c:formatCode>0.000</c:formatCode>
                <c:ptCount val="3"/>
                <c:pt idx="0">
                  <c:v>3.7401666666666671</c:v>
                </c:pt>
                <c:pt idx="1">
                  <c:v>3.2989166666666665</c:v>
                </c:pt>
                <c:pt idx="2">
                  <c:v>3.0639166666666671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B77-9A66-FE534D06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832176"/>
        <c:axId val="1"/>
      </c:barChart>
      <c:catAx>
        <c:axId val="110983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0983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23085460599334"/>
          <c:y val="0.46166394779771613"/>
          <c:w val="7.325194228634850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/>
  <drawing r:id="rId1"/>
</chartsheet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2.xml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74370FA-A39E-0B18-DF0B-F45DE071CA83}"/>
            </a:ext>
          </a:extLst>
        </xdr:cNvPr>
        <xdr:cNvSpPr>
          <a:spLocks noChangeArrowheads="1"/>
        </xdr:cNvSpPr>
      </xdr:nvSpPr>
      <xdr:spPr bwMode="auto">
        <a:xfrm>
          <a:off x="7877175" y="1066800"/>
          <a:ext cx="0" cy="190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0</xdr:row>
          <xdr:rowOff>114300</xdr:rowOff>
        </xdr:from>
        <xdr:to>
          <xdr:col>9</xdr:col>
          <xdr:colOff>238125</xdr:colOff>
          <xdr:row>1</xdr:row>
          <xdr:rowOff>47625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D73CFD4-6BCB-632A-509F-70BBDA563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Live Feed (Y/N)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</xdr:row>
          <xdr:rowOff>19050</xdr:rowOff>
        </xdr:from>
        <xdr:to>
          <xdr:col>9</xdr:col>
          <xdr:colOff>0</xdr:colOff>
          <xdr:row>2</xdr:row>
          <xdr:rowOff>238125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83ABCE9-F89D-2846-E6A7-7D3469F08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Auto-Hedge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438150</xdr:colOff>
          <xdr:row>15</xdr:row>
          <xdr:rowOff>19050</xdr:rowOff>
        </xdr:from>
        <xdr:to>
          <xdr:col>9</xdr:col>
          <xdr:colOff>219075</xdr:colOff>
          <xdr:row>17</xdr:row>
          <xdr:rowOff>114300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E0EBA8B-CFF1-1517-0C42-3E2B3226F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Correlations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28575</xdr:colOff>
      <xdr:row>0</xdr:row>
      <xdr:rowOff>28575</xdr:rowOff>
    </xdr:from>
    <xdr:to>
      <xdr:col>1</xdr:col>
      <xdr:colOff>9525</xdr:colOff>
      <xdr:row>3</xdr:row>
      <xdr:rowOff>0</xdr:rowOff>
    </xdr:to>
    <xdr:pic>
      <xdr:nvPicPr>
        <xdr:cNvPr id="1034" name="Picture 1">
          <a:extLst>
            <a:ext uri="{FF2B5EF4-FFF2-40B4-BE49-F238E27FC236}">
              <a16:creationId xmlns:a16="http://schemas.microsoft.com/office/drawing/2014/main" id="{B1373F47-FA3D-4B53-9738-6E74C5BA7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8286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A9B1109-0CE7-1A14-B9A8-C85FF56D1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0.9935</cdr:x>
      <cdr:y>0.417</cdr:y>
    </cdr:to>
    <cdr:graphicFrame macro="">
      <cdr:nvGraphicFramePr>
        <cdr:cNvPr id="2049" name="Chart 1">
          <a:extLst xmlns:a="http://schemas.openxmlformats.org/drawingml/2006/main">
            <a:ext uri="{FF2B5EF4-FFF2-40B4-BE49-F238E27FC236}">
              <a16:creationId xmlns:a16="http://schemas.microsoft.com/office/drawing/2014/main" id="{A9BBF72E-A3BD-FDA9-4F21-CC184DE1E39B}"/>
            </a:ext>
          </a:extLst>
        </cdr:cNvPr>
        <cdr:cNvGraphicFramePr>
          <a:graphicFrameLocks xmlns:a="http://schemas.openxmlformats.org/drawingml/2006/main" noChangeAspect="1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0.4325</cdr:y>
    </cdr:from>
    <cdr:to>
      <cdr:x>0.48275</cdr:x>
      <cdr:y>0.7115</cdr:y>
    </cdr:to>
    <cdr:pic>
      <cdr:nvPicPr>
        <cdr:cNvPr id="2050" name="Picture 2">
          <a:extLst xmlns:a="http://schemas.openxmlformats.org/drawingml/2006/main">
            <a:ext uri="{FF2B5EF4-FFF2-40B4-BE49-F238E27FC236}">
              <a16:creationId xmlns:a16="http://schemas.microsoft.com/office/drawing/2014/main" id="{7C408553-1FFF-CD91-2191-680696620AF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0" y="2525292"/>
          <a:ext cx="4142973" cy="162903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0.542</cdr:x>
      <cdr:y>0.4325</cdr:y>
    </cdr:from>
    <cdr:to>
      <cdr:x>0.9905</cdr:x>
      <cdr:y>0.7195</cdr:y>
    </cdr:to>
    <cdr:pic>
      <cdr:nvPicPr>
        <cdr:cNvPr id="2051" name="Picture 3">
          <a:extLst xmlns:a="http://schemas.openxmlformats.org/drawingml/2006/main">
            <a:ext uri="{FF2B5EF4-FFF2-40B4-BE49-F238E27FC236}">
              <a16:creationId xmlns:a16="http://schemas.microsoft.com/office/drawing/2014/main" id="{7DECAF2A-BF62-BD15-C8C7-C8E04646DF3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51458" y="2525292"/>
          <a:ext cx="3849038" cy="167574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0.00125</cdr:x>
      <cdr:y>0.743</cdr:y>
    </cdr:from>
    <cdr:to>
      <cdr:x>0.4895</cdr:x>
      <cdr:y>0.999</cdr:y>
    </cdr:to>
    <cdr:pic>
      <cdr:nvPicPr>
        <cdr:cNvPr id="2052" name="Picture 4">
          <a:extLst xmlns:a="http://schemas.openxmlformats.org/drawingml/2006/main">
            <a:ext uri="{FF2B5EF4-FFF2-40B4-BE49-F238E27FC236}">
              <a16:creationId xmlns:a16="http://schemas.microsoft.com/office/drawing/2014/main" id="{8C75DC96-427F-2949-128C-92D0590F6DB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28" y="4338247"/>
          <a:ext cx="4190173" cy="149473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0.542</cdr:x>
      <cdr:y>0.743</cdr:y>
    </cdr:from>
    <cdr:to>
      <cdr:x>0.9905</cdr:x>
      <cdr:y>0.99575</cdr:y>
    </cdr:to>
    <cdr:pic>
      <cdr:nvPicPr>
        <cdr:cNvPr id="2053" name="Picture 5">
          <a:extLst xmlns:a="http://schemas.openxmlformats.org/drawingml/2006/main">
            <a:ext uri="{FF2B5EF4-FFF2-40B4-BE49-F238E27FC236}">
              <a16:creationId xmlns:a16="http://schemas.microsoft.com/office/drawing/2014/main" id="{D0B91F86-6318-2271-71F9-F2D715E811E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651458" y="4338247"/>
          <a:ext cx="3849038" cy="147576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84592C5-68BC-BEFB-44F4-B96A7CDB6D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092C476-9E71-6D99-DAD1-9E05277E2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8CCC3A7-9989-C5A7-F974-5283640D0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C289F15-CC86-21AC-0760-B52A593EC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F9F0C24-2176-A4D8-4E54-8AE1E29A4A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bhoskin.000/Favorites/NYMEX%20Basis%20Graphs,%20Summ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  <sheetName val="Data"/>
      <sheetName val="RawData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C374"/>
  <sheetViews>
    <sheetView tabSelected="1" workbookViewId="0">
      <selection activeCell="F3" sqref="F3"/>
    </sheetView>
  </sheetViews>
  <sheetFormatPr defaultRowHeight="15"/>
  <cols>
    <col min="1" max="1" width="12.7109375" style="1" customWidth="1"/>
    <col min="2" max="2" width="9.140625" style="1"/>
    <col min="4" max="4" width="12.5703125" style="26" bestFit="1" customWidth="1"/>
    <col min="5" max="5" width="11" customWidth="1"/>
    <col min="6" max="6" width="13.140625" bestFit="1" customWidth="1"/>
    <col min="8" max="8" width="11" customWidth="1"/>
    <col min="10" max="10" width="12" customWidth="1"/>
    <col min="12" max="12" width="16.140625" bestFit="1" customWidth="1"/>
  </cols>
  <sheetData>
    <row r="1" spans="1:133" ht="22.5">
      <c r="A1" s="52"/>
      <c r="B1" s="54"/>
      <c r="C1" s="55" t="s">
        <v>15</v>
      </c>
      <c r="D1" s="28"/>
      <c r="E1" s="11"/>
      <c r="F1" s="11"/>
      <c r="G1" s="11"/>
    </row>
    <row r="2" spans="1:133" ht="19.5" thickBot="1">
      <c r="A2" s="11"/>
      <c r="B2" s="16"/>
      <c r="C2" s="56" t="s">
        <v>39</v>
      </c>
      <c r="D2" s="28"/>
      <c r="E2" s="11"/>
      <c r="F2" s="11"/>
      <c r="G2" s="11"/>
    </row>
    <row r="3" spans="1:133" ht="26.25" customHeight="1">
      <c r="A3" s="53"/>
      <c r="B3" s="14"/>
      <c r="C3" s="11"/>
      <c r="D3" s="28"/>
      <c r="E3" s="11"/>
      <c r="F3" s="11"/>
      <c r="L3" s="2" t="s">
        <v>36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4"/>
    </row>
    <row r="4" spans="1:133" ht="15.75" customHeight="1" thickBot="1">
      <c r="A4" s="53"/>
      <c r="B4" s="14"/>
      <c r="C4" s="11"/>
      <c r="D4" s="28"/>
      <c r="E4" s="11"/>
      <c r="F4" s="11"/>
      <c r="L4" s="66" t="s">
        <v>48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51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7"/>
    </row>
    <row r="5" spans="1:133">
      <c r="A5" s="30" t="s">
        <v>12</v>
      </c>
      <c r="B5" s="31" t="s">
        <v>13</v>
      </c>
      <c r="C5" s="32" t="s">
        <v>14</v>
      </c>
      <c r="D5" s="33" t="s">
        <v>33</v>
      </c>
      <c r="E5" s="34" t="s">
        <v>34</v>
      </c>
      <c r="F5" s="35" t="s">
        <v>35</v>
      </c>
      <c r="H5" s="40" t="s">
        <v>23</v>
      </c>
      <c r="I5" s="41"/>
      <c r="J5" s="42"/>
      <c r="L5" s="50" t="s">
        <v>37</v>
      </c>
      <c r="M5" s="45" t="s">
        <v>38</v>
      </c>
      <c r="N5" s="45"/>
      <c r="O5" s="46"/>
      <c r="P5" s="46"/>
      <c r="Q5" s="46"/>
      <c r="R5" s="46"/>
      <c r="S5" s="46"/>
      <c r="T5" s="51"/>
      <c r="U5" s="46"/>
      <c r="V5" s="46"/>
      <c r="W5" s="46"/>
      <c r="X5" s="46"/>
      <c r="Y5" s="46"/>
      <c r="Z5" s="46"/>
      <c r="AA5" s="51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51"/>
      <c r="AO5" s="46"/>
      <c r="AP5" s="46"/>
      <c r="AQ5" s="46"/>
      <c r="AR5" s="46"/>
      <c r="AS5" s="47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51"/>
      <c r="BJ5" s="46"/>
      <c r="BK5" s="46"/>
      <c r="BL5" s="46"/>
      <c r="BM5" s="46"/>
      <c r="BN5" s="46"/>
      <c r="BO5" s="46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3"/>
    </row>
    <row r="6" spans="1:133">
      <c r="A6" s="17" t="s">
        <v>0</v>
      </c>
      <c r="B6" s="18">
        <v>2000</v>
      </c>
      <c r="C6" s="19">
        <v>4.1659999999999995</v>
      </c>
      <c r="D6" s="29">
        <v>255</v>
      </c>
      <c r="E6" s="8">
        <v>50</v>
      </c>
      <c r="F6" s="7">
        <v>200</v>
      </c>
      <c r="H6" s="5" t="s">
        <v>24</v>
      </c>
      <c r="I6" s="6">
        <f>+AVERAGE(C6:C8)</f>
        <v>4.1583333333333332</v>
      </c>
      <c r="J6" s="7"/>
      <c r="L6" s="20">
        <v>-80</v>
      </c>
      <c r="M6" s="18">
        <v>80</v>
      </c>
      <c r="N6" s="18"/>
      <c r="O6" s="18"/>
      <c r="P6" s="18"/>
      <c r="Q6" s="18"/>
      <c r="R6" s="18"/>
      <c r="S6" s="18"/>
      <c r="T6" s="48"/>
      <c r="U6" s="18"/>
      <c r="V6" s="18"/>
      <c r="W6" s="18"/>
      <c r="X6" s="18"/>
      <c r="Y6" s="18"/>
      <c r="Z6" s="18"/>
      <c r="AA6" s="48"/>
      <c r="AB6" s="4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4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48"/>
      <c r="BJ6" s="1"/>
    </row>
    <row r="7" spans="1:133">
      <c r="A7" s="20" t="s">
        <v>1</v>
      </c>
      <c r="B7" s="18">
        <v>2000</v>
      </c>
      <c r="C7" s="19">
        <v>4.1620000000000008</v>
      </c>
      <c r="D7" s="29">
        <v>-205</v>
      </c>
      <c r="E7" s="8">
        <v>30</v>
      </c>
      <c r="F7" s="7">
        <v>-100</v>
      </c>
      <c r="H7" s="5" t="s">
        <v>25</v>
      </c>
      <c r="I7" s="6">
        <f>+AVERAGE(C9:C13)</f>
        <v>4.1606000000000005</v>
      </c>
      <c r="J7" s="7"/>
      <c r="L7" s="20">
        <v>-80</v>
      </c>
      <c r="M7" s="18">
        <v>80</v>
      </c>
      <c r="N7" s="18"/>
      <c r="O7" s="18"/>
      <c r="P7" s="18"/>
      <c r="Q7" s="18"/>
      <c r="R7" s="18"/>
      <c r="S7" s="18"/>
      <c r="T7" s="48"/>
      <c r="U7" s="18"/>
      <c r="V7" s="18"/>
      <c r="W7" s="18"/>
      <c r="X7" s="18"/>
      <c r="Y7" s="18"/>
      <c r="Z7" s="18"/>
      <c r="AA7" s="48"/>
      <c r="AB7" s="4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4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48"/>
      <c r="BJ7" s="1"/>
    </row>
    <row r="8" spans="1:133">
      <c r="A8" s="17" t="s">
        <v>2</v>
      </c>
      <c r="B8" s="18">
        <v>2000</v>
      </c>
      <c r="C8" s="19">
        <v>4.1470000000000002</v>
      </c>
      <c r="D8" s="29">
        <v>-110</v>
      </c>
      <c r="E8" s="8">
        <v>16</v>
      </c>
      <c r="F8" s="7">
        <v>-50</v>
      </c>
      <c r="H8" s="5" t="s">
        <v>26</v>
      </c>
      <c r="I8" s="6">
        <f>+AVERAGE(C14:C20)</f>
        <v>3.5994285714285712</v>
      </c>
      <c r="J8" s="7"/>
      <c r="L8" s="20">
        <v>-80</v>
      </c>
      <c r="M8" s="18">
        <v>80</v>
      </c>
      <c r="N8" s="18"/>
      <c r="O8" s="18"/>
      <c r="P8" s="18"/>
      <c r="Q8" s="18"/>
      <c r="R8" s="18"/>
      <c r="S8" s="18"/>
      <c r="T8" s="48"/>
      <c r="U8" s="18"/>
      <c r="V8" s="18"/>
      <c r="W8" s="18"/>
      <c r="X8" s="18"/>
      <c r="Y8" s="18"/>
      <c r="Z8" s="18"/>
      <c r="AA8" s="48"/>
      <c r="AB8" s="4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4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48"/>
      <c r="BJ8" s="1"/>
    </row>
    <row r="9" spans="1:133">
      <c r="A9" s="20" t="s">
        <v>3</v>
      </c>
      <c r="B9" s="18">
        <v>2000</v>
      </c>
      <c r="C9" s="19">
        <v>4.218</v>
      </c>
      <c r="D9" s="29">
        <v>-55</v>
      </c>
      <c r="E9" s="8">
        <v>-25</v>
      </c>
      <c r="F9" s="7">
        <v>-100</v>
      </c>
      <c r="H9" s="5" t="s">
        <v>27</v>
      </c>
      <c r="I9" s="6">
        <f>+AVERAGE(C21:C25)</f>
        <v>3.6357999999999997</v>
      </c>
      <c r="J9" s="7"/>
      <c r="L9" s="20">
        <v>-80</v>
      </c>
      <c r="M9" s="18">
        <v>80</v>
      </c>
      <c r="N9" s="18"/>
      <c r="O9" s="18"/>
      <c r="P9" s="18"/>
      <c r="Q9" s="18"/>
      <c r="R9" s="18"/>
      <c r="S9" s="18"/>
      <c r="T9" s="48"/>
      <c r="U9" s="18"/>
      <c r="V9" s="18"/>
      <c r="W9" s="18"/>
      <c r="X9" s="18"/>
      <c r="Y9" s="18"/>
      <c r="Z9" s="18"/>
      <c r="AA9" s="48"/>
      <c r="AB9" s="4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4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48"/>
      <c r="BJ9" s="1"/>
    </row>
    <row r="10" spans="1:133">
      <c r="A10" s="17" t="s">
        <v>4</v>
      </c>
      <c r="B10" s="18">
        <v>2000</v>
      </c>
      <c r="C10" s="19">
        <v>4.3049999999999997</v>
      </c>
      <c r="D10" s="29">
        <v>410</v>
      </c>
      <c r="E10" s="8">
        <v>42</v>
      </c>
      <c r="F10" s="7">
        <v>100</v>
      </c>
      <c r="H10" s="5" t="s">
        <v>28</v>
      </c>
      <c r="I10" s="6">
        <f>+AVERAGE(C26:C32)</f>
        <v>3.1722857142857137</v>
      </c>
      <c r="J10" s="7"/>
      <c r="L10" s="20">
        <v>-50</v>
      </c>
      <c r="M10" s="18">
        <v>50</v>
      </c>
      <c r="N10" s="18"/>
      <c r="O10" s="18"/>
      <c r="P10" s="18"/>
      <c r="Q10" s="18"/>
      <c r="R10" s="18"/>
      <c r="S10" s="18"/>
      <c r="T10" s="48"/>
      <c r="U10" s="18"/>
      <c r="V10" s="18"/>
      <c r="W10" s="18"/>
      <c r="X10" s="18"/>
      <c r="Y10" s="18"/>
      <c r="Z10" s="18"/>
      <c r="AA10" s="48"/>
      <c r="AB10" s="4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4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48"/>
      <c r="BJ10" s="1"/>
    </row>
    <row r="11" spans="1:133">
      <c r="A11" s="20" t="s">
        <v>5</v>
      </c>
      <c r="B11" s="18">
        <v>2001</v>
      </c>
      <c r="C11" s="19">
        <v>4.2949999999999999</v>
      </c>
      <c r="D11" s="29">
        <v>-256</v>
      </c>
      <c r="E11" s="8">
        <v>100</v>
      </c>
      <c r="F11" s="7">
        <v>150</v>
      </c>
      <c r="H11" s="5" t="s">
        <v>29</v>
      </c>
      <c r="I11" s="6">
        <f>+AVERAGE(C11:C22)</f>
        <v>3.7401666666666671</v>
      </c>
      <c r="J11" s="7"/>
      <c r="L11" s="20">
        <v>-50</v>
      </c>
      <c r="M11" s="18">
        <v>50</v>
      </c>
      <c r="N11" s="18"/>
      <c r="O11" s="18"/>
      <c r="P11" s="18"/>
      <c r="Q11" s="18"/>
      <c r="R11" s="18"/>
      <c r="S11" s="18"/>
      <c r="T11" s="48"/>
      <c r="U11" s="18"/>
      <c r="V11" s="18"/>
      <c r="W11" s="18"/>
      <c r="X11" s="18"/>
      <c r="Y11" s="18"/>
      <c r="Z11" s="18"/>
      <c r="AA11" s="48"/>
      <c r="AB11" s="4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4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8"/>
      <c r="BJ11" s="1"/>
    </row>
    <row r="12" spans="1:133">
      <c r="A12" s="17" t="s">
        <v>6</v>
      </c>
      <c r="B12" s="18">
        <v>2001</v>
      </c>
      <c r="C12" s="19">
        <v>4.09</v>
      </c>
      <c r="D12" s="29">
        <v>125</v>
      </c>
      <c r="E12" s="8">
        <v>-200</v>
      </c>
      <c r="F12" s="7">
        <v>-75</v>
      </c>
      <c r="H12" s="5" t="s">
        <v>32</v>
      </c>
      <c r="I12" s="6">
        <f>+AVERAGE(C23:C34)</f>
        <v>3.2989166666666665</v>
      </c>
      <c r="J12" s="7"/>
      <c r="L12" s="20">
        <v>-50</v>
      </c>
      <c r="M12" s="18">
        <v>50</v>
      </c>
      <c r="N12" s="18"/>
      <c r="O12" s="18"/>
      <c r="P12" s="18"/>
      <c r="Q12" s="18"/>
      <c r="R12" s="18"/>
      <c r="S12" s="18"/>
      <c r="T12" s="48"/>
      <c r="U12" s="18"/>
      <c r="V12" s="18"/>
      <c r="W12" s="18"/>
      <c r="X12" s="18"/>
      <c r="Y12" s="18"/>
      <c r="Z12" s="18"/>
      <c r="AA12" s="48"/>
      <c r="AB12" s="4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4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8"/>
      <c r="BJ12" s="1"/>
    </row>
    <row r="13" spans="1:133">
      <c r="A13" s="20" t="s">
        <v>7</v>
      </c>
      <c r="B13" s="18">
        <v>2001</v>
      </c>
      <c r="C13" s="19">
        <v>3.895</v>
      </c>
      <c r="D13" s="29">
        <v>47</v>
      </c>
      <c r="E13" s="8">
        <v>50</v>
      </c>
      <c r="F13" s="7">
        <v>50</v>
      </c>
      <c r="H13" s="5" t="s">
        <v>30</v>
      </c>
      <c r="I13" s="6">
        <f>+AVERAGE(C35:C46)</f>
        <v>3.0639166666666671</v>
      </c>
      <c r="J13" s="7"/>
      <c r="L13" s="20">
        <v>-100</v>
      </c>
      <c r="M13" s="18">
        <v>100</v>
      </c>
      <c r="N13" s="18"/>
      <c r="O13" s="18"/>
      <c r="P13" s="18"/>
      <c r="Q13" s="18"/>
      <c r="R13" s="18"/>
      <c r="S13" s="18"/>
      <c r="T13" s="48"/>
      <c r="U13" s="18"/>
      <c r="V13" s="18"/>
      <c r="W13" s="18"/>
      <c r="X13" s="18"/>
      <c r="Y13" s="18"/>
      <c r="Z13" s="18"/>
      <c r="AA13" s="48"/>
      <c r="AB13" s="4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4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48"/>
      <c r="BJ13" s="1"/>
    </row>
    <row r="14" spans="1:133" ht="15.75" thickBot="1">
      <c r="A14" s="17" t="s">
        <v>8</v>
      </c>
      <c r="B14" s="18">
        <v>2001</v>
      </c>
      <c r="C14" s="19">
        <v>3.7</v>
      </c>
      <c r="D14" s="29">
        <v>23</v>
      </c>
      <c r="E14" s="8">
        <v>42</v>
      </c>
      <c r="F14" s="7">
        <v>25</v>
      </c>
      <c r="H14" s="9" t="s">
        <v>31</v>
      </c>
      <c r="I14" s="27">
        <f>+AVERAGE(C47:C60)</f>
        <v>3.0402857142857136</v>
      </c>
      <c r="J14" s="10"/>
      <c r="L14" s="20">
        <v>0</v>
      </c>
      <c r="M14" s="18">
        <v>0</v>
      </c>
      <c r="N14" s="18"/>
      <c r="O14" s="18"/>
      <c r="P14" s="18"/>
      <c r="Q14" s="18"/>
      <c r="R14" s="18"/>
      <c r="S14" s="18"/>
      <c r="T14" s="48"/>
      <c r="U14" s="18"/>
      <c r="V14" s="18"/>
      <c r="W14" s="18"/>
      <c r="X14" s="18"/>
      <c r="Y14" s="18"/>
      <c r="Z14" s="18"/>
      <c r="AA14" s="48"/>
      <c r="AB14" s="4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4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48"/>
      <c r="BJ14" s="1"/>
    </row>
    <row r="15" spans="1:133">
      <c r="A15" s="20" t="s">
        <v>9</v>
      </c>
      <c r="B15" s="18">
        <v>2001</v>
      </c>
      <c r="C15" s="19">
        <v>3.625</v>
      </c>
      <c r="D15" s="29">
        <v>-52</v>
      </c>
      <c r="E15" s="8">
        <v>100</v>
      </c>
      <c r="F15" s="7">
        <v>0</v>
      </c>
      <c r="L15" s="20">
        <v>0</v>
      </c>
      <c r="M15" s="18">
        <v>0</v>
      </c>
      <c r="N15" s="18"/>
      <c r="O15" s="18"/>
      <c r="P15" s="18"/>
      <c r="Q15" s="18"/>
      <c r="R15" s="18"/>
      <c r="S15" s="18"/>
      <c r="T15" s="48"/>
      <c r="U15" s="18"/>
      <c r="V15" s="18"/>
      <c r="W15" s="18"/>
      <c r="X15" s="18"/>
      <c r="Y15" s="18"/>
      <c r="Z15" s="18"/>
      <c r="AA15" s="48"/>
      <c r="AB15" s="4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4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8"/>
      <c r="BJ15" s="1"/>
    </row>
    <row r="16" spans="1:133">
      <c r="A16" s="17" t="s">
        <v>10</v>
      </c>
      <c r="B16" s="18">
        <v>2001</v>
      </c>
      <c r="C16" s="19">
        <v>3.59</v>
      </c>
      <c r="D16" s="29">
        <v>128</v>
      </c>
      <c r="E16" s="8">
        <v>75</v>
      </c>
      <c r="F16" s="7">
        <v>0</v>
      </c>
      <c r="L16" s="20">
        <v>0</v>
      </c>
      <c r="M16" s="18">
        <v>0</v>
      </c>
      <c r="N16" s="18"/>
      <c r="O16" s="18"/>
      <c r="P16" s="18"/>
      <c r="Q16" s="18"/>
      <c r="R16" s="18"/>
      <c r="S16" s="18"/>
      <c r="T16" s="48"/>
      <c r="U16" s="18"/>
      <c r="V16" s="18"/>
      <c r="W16" s="18"/>
      <c r="X16" s="18"/>
      <c r="Y16" s="18"/>
      <c r="Z16" s="18"/>
      <c r="AA16" s="48"/>
      <c r="AB16" s="4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4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8"/>
      <c r="BJ16" s="1"/>
    </row>
    <row r="17" spans="1:62">
      <c r="A17" s="20" t="s">
        <v>11</v>
      </c>
      <c r="B17" s="18">
        <v>2001</v>
      </c>
      <c r="C17" s="19">
        <v>3.5830000000000006</v>
      </c>
      <c r="D17" s="29">
        <v>132</v>
      </c>
      <c r="E17" s="8">
        <v>32</v>
      </c>
      <c r="F17" s="7">
        <v>80</v>
      </c>
      <c r="L17" s="20">
        <v>0</v>
      </c>
      <c r="M17" s="18">
        <v>0</v>
      </c>
      <c r="N17" s="18"/>
      <c r="O17" s="18"/>
      <c r="P17" s="18"/>
      <c r="Q17" s="18"/>
      <c r="R17" s="18"/>
      <c r="S17" s="18"/>
      <c r="T17" s="48"/>
      <c r="U17" s="18"/>
      <c r="V17" s="18"/>
      <c r="W17" s="18"/>
      <c r="X17" s="18"/>
      <c r="Y17" s="18"/>
      <c r="Z17" s="18"/>
      <c r="AA17" s="48"/>
      <c r="AB17" s="4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4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8"/>
      <c r="BJ17" s="1"/>
    </row>
    <row r="18" spans="1:62">
      <c r="A18" s="17" t="s">
        <v>0</v>
      </c>
      <c r="B18" s="18">
        <v>2001</v>
      </c>
      <c r="C18" s="19">
        <v>3.5710000000000002</v>
      </c>
      <c r="D18" s="29">
        <v>-195</v>
      </c>
      <c r="E18" s="8">
        <v>-20</v>
      </c>
      <c r="F18" s="7">
        <v>-30</v>
      </c>
      <c r="L18" s="20">
        <v>0</v>
      </c>
      <c r="M18" s="18">
        <v>0</v>
      </c>
      <c r="N18" s="18"/>
      <c r="O18" s="18"/>
      <c r="P18" s="18"/>
      <c r="Q18" s="18"/>
      <c r="R18" s="18"/>
      <c r="S18" s="18"/>
      <c r="T18" s="48"/>
      <c r="U18" s="18"/>
      <c r="V18" s="18"/>
      <c r="W18" s="18"/>
      <c r="X18" s="18"/>
      <c r="Y18" s="18"/>
      <c r="Z18" s="18"/>
      <c r="AA18" s="48"/>
      <c r="AB18" s="4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4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48"/>
      <c r="BJ18" s="1"/>
    </row>
    <row r="19" spans="1:62" ht="15.75" thickBot="1">
      <c r="A19" s="20" t="s">
        <v>1</v>
      </c>
      <c r="B19" s="18">
        <v>2001</v>
      </c>
      <c r="C19" s="19">
        <v>3.5609999999999999</v>
      </c>
      <c r="D19" s="29">
        <v>256</v>
      </c>
      <c r="E19" s="8">
        <v>30</v>
      </c>
      <c r="F19" s="7">
        <v>-60</v>
      </c>
      <c r="K19" t="s">
        <v>40</v>
      </c>
      <c r="L19" s="20">
        <v>0</v>
      </c>
      <c r="M19" s="18">
        <v>0</v>
      </c>
      <c r="N19" s="18"/>
      <c r="O19" s="18"/>
      <c r="P19" s="18"/>
      <c r="Q19" s="18"/>
      <c r="R19" s="18"/>
      <c r="S19" s="18"/>
      <c r="T19" s="48"/>
      <c r="U19" s="18"/>
      <c r="V19" s="18"/>
      <c r="W19" s="18"/>
      <c r="X19" s="18"/>
      <c r="Y19" s="18"/>
      <c r="Z19" s="18"/>
      <c r="AA19" s="48"/>
      <c r="AB19" s="4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4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48"/>
      <c r="BJ19" s="1"/>
    </row>
    <row r="20" spans="1:62">
      <c r="A20" s="17" t="s">
        <v>2</v>
      </c>
      <c r="B20" s="18">
        <v>2001</v>
      </c>
      <c r="C20" s="19">
        <v>3.5660000000000003</v>
      </c>
      <c r="D20" s="29">
        <v>101</v>
      </c>
      <c r="E20" s="8">
        <v>-50</v>
      </c>
      <c r="F20" s="7">
        <v>40</v>
      </c>
      <c r="H20" s="30" t="s">
        <v>41</v>
      </c>
      <c r="I20" s="31" t="s">
        <v>17</v>
      </c>
      <c r="J20" s="57" t="s">
        <v>47</v>
      </c>
      <c r="L20" s="20">
        <v>0</v>
      </c>
      <c r="M20" s="18">
        <v>0</v>
      </c>
      <c r="N20" s="18"/>
      <c r="O20" s="18"/>
      <c r="P20" s="18"/>
      <c r="Q20" s="18"/>
      <c r="R20" s="18"/>
      <c r="S20" s="18"/>
      <c r="T20" s="48"/>
      <c r="U20" s="18"/>
      <c r="V20" s="18"/>
      <c r="W20" s="18"/>
      <c r="X20" s="18"/>
      <c r="Y20" s="18"/>
      <c r="Z20" s="18"/>
      <c r="AA20" s="48"/>
      <c r="AB20" s="4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4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48"/>
      <c r="BJ20" s="1"/>
    </row>
    <row r="21" spans="1:62">
      <c r="A21" s="20" t="s">
        <v>3</v>
      </c>
      <c r="B21" s="18">
        <v>2001</v>
      </c>
      <c r="C21" s="19">
        <v>3.6589999999999998</v>
      </c>
      <c r="D21" s="29">
        <v>-156</v>
      </c>
      <c r="E21" s="8">
        <v>-100</v>
      </c>
      <c r="F21" s="7">
        <v>-25</v>
      </c>
      <c r="H21" s="58" t="s">
        <v>42</v>
      </c>
      <c r="I21" s="59">
        <f>+C6-C7</f>
        <v>3.9999999999986713E-3</v>
      </c>
      <c r="J21" s="60"/>
      <c r="L21" s="20">
        <v>50</v>
      </c>
      <c r="M21" s="18">
        <v>-5</v>
      </c>
      <c r="N21" s="18"/>
      <c r="O21" s="18"/>
      <c r="P21" s="18"/>
      <c r="Q21" s="18"/>
      <c r="R21" s="18"/>
      <c r="S21" s="18"/>
      <c r="T21" s="48"/>
      <c r="U21" s="18"/>
      <c r="V21" s="18"/>
      <c r="W21" s="18"/>
      <c r="X21" s="18"/>
      <c r="Y21" s="18"/>
      <c r="Z21" s="18"/>
      <c r="AA21" s="48"/>
      <c r="AB21" s="4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4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48"/>
      <c r="BJ21" s="1"/>
    </row>
    <row r="22" spans="1:62">
      <c r="A22" s="17" t="s">
        <v>4</v>
      </c>
      <c r="B22" s="18">
        <v>2001</v>
      </c>
      <c r="C22" s="19">
        <v>3.7469999999999999</v>
      </c>
      <c r="D22" s="29">
        <v>214</v>
      </c>
      <c r="E22" s="8">
        <v>100</v>
      </c>
      <c r="F22" s="7">
        <v>42</v>
      </c>
      <c r="H22" s="58" t="s">
        <v>22</v>
      </c>
      <c r="I22" s="59">
        <f>+C6-C8</f>
        <v>1.899999999999924E-2</v>
      </c>
      <c r="J22" s="60"/>
      <c r="L22" s="20">
        <v>50</v>
      </c>
      <c r="M22" s="18">
        <v>-50</v>
      </c>
      <c r="N22" s="18"/>
      <c r="O22" s="18"/>
      <c r="P22" s="18"/>
      <c r="Q22" s="18"/>
      <c r="R22" s="18"/>
      <c r="S22" s="18"/>
      <c r="T22" s="48"/>
      <c r="U22" s="18"/>
      <c r="V22" s="18"/>
      <c r="W22" s="18"/>
      <c r="X22" s="18"/>
      <c r="Y22" s="18"/>
      <c r="Z22" s="18"/>
      <c r="AA22" s="48"/>
      <c r="AB22" s="4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4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48"/>
      <c r="BJ22" s="1"/>
    </row>
    <row r="23" spans="1:62">
      <c r="A23" s="20" t="s">
        <v>5</v>
      </c>
      <c r="B23" s="18">
        <v>2002</v>
      </c>
      <c r="C23" s="19">
        <v>3.7609999999999997</v>
      </c>
      <c r="D23" s="29">
        <v>-234</v>
      </c>
      <c r="E23" s="8">
        <v>150</v>
      </c>
      <c r="F23" s="7">
        <v>100</v>
      </c>
      <c r="H23" s="58" t="s">
        <v>43</v>
      </c>
      <c r="I23" s="59">
        <f>+C6-C9</f>
        <v>-5.200000000000049E-2</v>
      </c>
      <c r="J23" s="60"/>
      <c r="L23" s="20">
        <v>100</v>
      </c>
      <c r="M23" s="18">
        <v>-100</v>
      </c>
      <c r="N23" s="18"/>
      <c r="O23" s="18"/>
      <c r="P23" s="18"/>
      <c r="Q23" s="18"/>
      <c r="R23" s="18"/>
      <c r="S23" s="18"/>
      <c r="T23" s="48"/>
      <c r="U23" s="18"/>
      <c r="V23" s="18"/>
      <c r="W23" s="18"/>
      <c r="X23" s="18"/>
      <c r="Y23" s="18"/>
      <c r="Z23" s="18"/>
      <c r="AA23" s="48"/>
      <c r="AB23" s="4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4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48"/>
      <c r="BJ23" s="1"/>
    </row>
    <row r="24" spans="1:62">
      <c r="A24" s="17" t="s">
        <v>6</v>
      </c>
      <c r="B24" s="18">
        <v>2002</v>
      </c>
      <c r="C24" s="19">
        <v>3.593</v>
      </c>
      <c r="D24" s="29">
        <v>58</v>
      </c>
      <c r="E24" s="8">
        <v>-75</v>
      </c>
      <c r="F24" s="7">
        <v>-200</v>
      </c>
      <c r="H24" s="58" t="s">
        <v>44</v>
      </c>
      <c r="I24" s="59">
        <f>+C6-C10</f>
        <v>-0.13900000000000023</v>
      </c>
      <c r="J24" s="60"/>
      <c r="L24" s="20">
        <v>150</v>
      </c>
      <c r="M24" s="18">
        <v>-150</v>
      </c>
      <c r="N24" s="18"/>
      <c r="O24" s="18"/>
      <c r="P24" s="18"/>
      <c r="Q24" s="18"/>
      <c r="R24" s="18"/>
      <c r="S24" s="18"/>
      <c r="T24" s="48"/>
      <c r="U24" s="18"/>
      <c r="V24" s="18"/>
      <c r="W24" s="18"/>
      <c r="X24" s="18"/>
      <c r="Y24" s="18"/>
      <c r="Z24" s="18"/>
      <c r="AA24" s="48"/>
      <c r="AB24" s="4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4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48"/>
      <c r="BJ24" s="1"/>
    </row>
    <row r="25" spans="1:62">
      <c r="A25" s="20" t="s">
        <v>7</v>
      </c>
      <c r="B25" s="18">
        <v>2002</v>
      </c>
      <c r="C25" s="19">
        <v>3.4189999999999996</v>
      </c>
      <c r="D25" s="29">
        <v>47</v>
      </c>
      <c r="E25" s="8">
        <v>50</v>
      </c>
      <c r="F25" s="7">
        <v>50</v>
      </c>
      <c r="H25" s="58" t="s">
        <v>45</v>
      </c>
      <c r="I25" s="59">
        <f>+C11-C12</f>
        <v>0.20500000000000007</v>
      </c>
      <c r="J25" s="60"/>
      <c r="L25" s="20">
        <v>35</v>
      </c>
      <c r="M25" s="18">
        <v>-35</v>
      </c>
      <c r="N25" s="18"/>
      <c r="O25" s="18"/>
      <c r="P25" s="18"/>
      <c r="Q25" s="18"/>
      <c r="R25" s="18"/>
      <c r="S25" s="18"/>
      <c r="T25" s="48"/>
      <c r="U25" s="18"/>
      <c r="V25" s="18"/>
      <c r="W25" s="18"/>
      <c r="X25" s="18"/>
      <c r="Y25" s="18"/>
      <c r="Z25" s="18"/>
      <c r="AA25" s="48"/>
      <c r="AB25" s="4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4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48"/>
      <c r="BJ25" s="1"/>
    </row>
    <row r="26" spans="1:62">
      <c r="A26" s="17" t="s">
        <v>8</v>
      </c>
      <c r="B26" s="18">
        <v>2002</v>
      </c>
      <c r="C26" s="19">
        <v>3.2539999999999996</v>
      </c>
      <c r="D26" s="29">
        <v>202</v>
      </c>
      <c r="E26" s="8">
        <v>25</v>
      </c>
      <c r="F26" s="7">
        <v>42</v>
      </c>
      <c r="H26" s="58" t="s">
        <v>46</v>
      </c>
      <c r="I26" s="59">
        <f>+C11-C13</f>
        <v>0.39999999999999991</v>
      </c>
      <c r="J26" s="60"/>
      <c r="L26" s="20">
        <v>35</v>
      </c>
      <c r="M26" s="18">
        <v>-35</v>
      </c>
      <c r="N26" s="18"/>
      <c r="O26" s="18"/>
      <c r="P26" s="18"/>
      <c r="Q26" s="18"/>
      <c r="R26" s="18"/>
      <c r="S26" s="18"/>
      <c r="T26" s="48"/>
      <c r="U26" s="18"/>
      <c r="V26" s="18"/>
      <c r="W26" s="18"/>
      <c r="X26" s="18"/>
      <c r="Y26" s="18"/>
      <c r="Z26" s="18"/>
      <c r="AA26" s="48"/>
      <c r="AB26" s="4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4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48"/>
      <c r="BJ26" s="1"/>
    </row>
    <row r="27" spans="1:62">
      <c r="A27" s="20" t="s">
        <v>9</v>
      </c>
      <c r="B27" s="18">
        <v>2002</v>
      </c>
      <c r="C27" s="19">
        <v>3.1789999999999994</v>
      </c>
      <c r="D27" s="29">
        <v>109</v>
      </c>
      <c r="E27" s="8">
        <v>0</v>
      </c>
      <c r="F27" s="7">
        <v>100</v>
      </c>
      <c r="H27" s="58"/>
      <c r="I27" s="61"/>
      <c r="J27" s="60"/>
      <c r="L27" s="20">
        <v>45</v>
      </c>
      <c r="M27" s="18">
        <v>-45</v>
      </c>
      <c r="N27" s="18"/>
      <c r="O27" s="18"/>
      <c r="P27" s="18"/>
      <c r="Q27" s="18"/>
      <c r="R27" s="18"/>
      <c r="S27" s="18"/>
      <c r="T27" s="48"/>
      <c r="U27" s="18"/>
      <c r="V27" s="18"/>
      <c r="W27" s="18"/>
      <c r="X27" s="18"/>
      <c r="Y27" s="18"/>
      <c r="Z27" s="18"/>
      <c r="AA27" s="48"/>
      <c r="AB27" s="4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4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48"/>
      <c r="BJ27" s="1"/>
    </row>
    <row r="28" spans="1:62">
      <c r="A28" s="17" t="s">
        <v>10</v>
      </c>
      <c r="B28" s="18">
        <v>2002</v>
      </c>
      <c r="C28" s="19">
        <v>3.1589999999999994</v>
      </c>
      <c r="D28" s="29">
        <v>-140</v>
      </c>
      <c r="E28" s="8">
        <v>30</v>
      </c>
      <c r="F28" s="7">
        <v>75</v>
      </c>
      <c r="H28" s="58"/>
      <c r="I28" s="61"/>
      <c r="J28" s="60"/>
      <c r="L28" s="20">
        <v>200</v>
      </c>
      <c r="M28" s="18">
        <v>-200</v>
      </c>
      <c r="N28" s="18"/>
      <c r="O28" s="18"/>
      <c r="P28" s="18"/>
      <c r="Q28" s="18"/>
      <c r="R28" s="18"/>
      <c r="S28" s="18"/>
      <c r="T28" s="48"/>
      <c r="U28" s="18"/>
      <c r="V28" s="18"/>
      <c r="W28" s="18"/>
      <c r="X28" s="18"/>
      <c r="Y28" s="18"/>
      <c r="Z28" s="18"/>
      <c r="AA28" s="48"/>
      <c r="AB28" s="4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4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48"/>
      <c r="BJ28" s="1"/>
    </row>
    <row r="29" spans="1:62">
      <c r="A29" s="20" t="s">
        <v>11</v>
      </c>
      <c r="B29" s="18">
        <v>2002</v>
      </c>
      <c r="C29" s="19">
        <v>3.1589999999999994</v>
      </c>
      <c r="D29" s="29">
        <v>52</v>
      </c>
      <c r="E29" s="8">
        <v>16</v>
      </c>
      <c r="F29" s="7">
        <v>32</v>
      </c>
      <c r="H29" s="58"/>
      <c r="I29" s="61"/>
      <c r="J29" s="60"/>
      <c r="L29" s="20">
        <v>150</v>
      </c>
      <c r="M29" s="18">
        <v>-15</v>
      </c>
      <c r="N29" s="18"/>
      <c r="O29" s="18"/>
      <c r="P29" s="18"/>
      <c r="Q29" s="18"/>
      <c r="R29" s="18"/>
      <c r="S29" s="18"/>
      <c r="T29" s="48"/>
      <c r="U29" s="18"/>
      <c r="V29" s="18"/>
      <c r="W29" s="18"/>
      <c r="X29" s="18"/>
      <c r="Y29" s="18"/>
      <c r="Z29" s="18"/>
      <c r="AA29" s="48"/>
      <c r="AB29" s="4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4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48"/>
      <c r="BJ29" s="1"/>
    </row>
    <row r="30" spans="1:62">
      <c r="A30" s="17" t="s">
        <v>0</v>
      </c>
      <c r="B30" s="18">
        <v>2002</v>
      </c>
      <c r="C30" s="19">
        <v>3.1559999999999993</v>
      </c>
      <c r="D30" s="29">
        <v>47</v>
      </c>
      <c r="E30" s="8">
        <v>-25</v>
      </c>
      <c r="F30" s="7">
        <v>-200</v>
      </c>
      <c r="H30" s="58"/>
      <c r="I30" s="61"/>
      <c r="J30" s="60"/>
      <c r="L30" s="20">
        <v>150</v>
      </c>
      <c r="M30" s="18">
        <v>-150</v>
      </c>
      <c r="N30" s="18"/>
      <c r="O30" s="18"/>
      <c r="P30" s="18"/>
      <c r="Q30" s="18"/>
      <c r="R30" s="18"/>
      <c r="S30" s="18"/>
      <c r="T30" s="48"/>
      <c r="U30" s="18"/>
      <c r="V30" s="18"/>
      <c r="W30" s="18"/>
      <c r="X30" s="18"/>
      <c r="Y30" s="18"/>
      <c r="Z30" s="18"/>
      <c r="AA30" s="48"/>
      <c r="AB30" s="4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4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48"/>
      <c r="BJ30" s="1"/>
    </row>
    <row r="31" spans="1:62">
      <c r="A31" s="20" t="s">
        <v>1</v>
      </c>
      <c r="B31" s="18">
        <v>2002</v>
      </c>
      <c r="C31" s="19">
        <v>3.1409999999999996</v>
      </c>
      <c r="D31" s="29">
        <v>100</v>
      </c>
      <c r="E31" s="8">
        <v>42</v>
      </c>
      <c r="F31" s="7">
        <v>50</v>
      </c>
      <c r="H31" s="58"/>
      <c r="I31" s="61"/>
      <c r="J31" s="60"/>
      <c r="L31" s="20"/>
      <c r="M31" s="18"/>
      <c r="N31" s="18"/>
      <c r="O31" s="18"/>
      <c r="P31" s="18"/>
      <c r="Q31" s="18"/>
      <c r="R31" s="18"/>
      <c r="S31" s="18"/>
      <c r="T31" s="48"/>
      <c r="U31" s="18"/>
      <c r="V31" s="18"/>
      <c r="W31" s="18"/>
      <c r="X31" s="18"/>
      <c r="Y31" s="18"/>
      <c r="Z31" s="18"/>
      <c r="AA31" s="48"/>
      <c r="AB31" s="4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4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48"/>
      <c r="BJ31" s="1"/>
    </row>
    <row r="32" spans="1:62" ht="15.75" thickBot="1">
      <c r="A32" s="17" t="s">
        <v>2</v>
      </c>
      <c r="B32" s="18">
        <v>2002</v>
      </c>
      <c r="C32" s="19">
        <v>3.1579999999999999</v>
      </c>
      <c r="D32" s="29">
        <v>255</v>
      </c>
      <c r="E32" s="8"/>
      <c r="F32" s="7">
        <v>42</v>
      </c>
      <c r="H32" s="62"/>
      <c r="I32" s="63"/>
      <c r="J32" s="64"/>
      <c r="L32" s="20"/>
      <c r="M32" s="18"/>
      <c r="N32" s="18"/>
      <c r="O32" s="18"/>
      <c r="P32" s="18"/>
      <c r="Q32" s="18"/>
      <c r="R32" s="18"/>
      <c r="S32" s="18"/>
      <c r="T32" s="48"/>
      <c r="U32" s="18"/>
      <c r="V32" s="18"/>
      <c r="W32" s="18"/>
      <c r="X32" s="18"/>
      <c r="Y32" s="18"/>
      <c r="Z32" s="18"/>
      <c r="AA32" s="48"/>
      <c r="AB32" s="4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4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48"/>
      <c r="BJ32" s="1"/>
    </row>
    <row r="33" spans="1:62">
      <c r="A33" s="20" t="s">
        <v>3</v>
      </c>
      <c r="B33" s="18">
        <v>2002</v>
      </c>
      <c r="C33" s="19">
        <v>3.2549999999999999</v>
      </c>
      <c r="D33" s="29">
        <v>-205</v>
      </c>
      <c r="E33" s="8"/>
      <c r="F33" s="7"/>
      <c r="H33" s="58"/>
      <c r="I33" s="61"/>
      <c r="J33" s="60"/>
      <c r="L33" s="20"/>
      <c r="M33" s="18"/>
      <c r="N33" s="18"/>
      <c r="O33" s="18"/>
      <c r="P33" s="18"/>
      <c r="Q33" s="18"/>
      <c r="R33" s="18"/>
      <c r="S33" s="18"/>
      <c r="T33" s="48"/>
      <c r="U33" s="18"/>
      <c r="V33" s="18"/>
      <c r="W33" s="18"/>
      <c r="X33" s="18"/>
      <c r="Y33" s="18"/>
      <c r="Z33" s="18"/>
      <c r="AA33" s="48"/>
      <c r="AB33" s="4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4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48"/>
      <c r="BJ33" s="1"/>
    </row>
    <row r="34" spans="1:62">
      <c r="A34" s="17" t="s">
        <v>4</v>
      </c>
      <c r="B34" s="18">
        <v>2002</v>
      </c>
      <c r="C34" s="19">
        <v>3.3529999999999998</v>
      </c>
      <c r="D34" s="29">
        <v>-110</v>
      </c>
      <c r="E34" s="8"/>
      <c r="F34" s="7"/>
      <c r="H34" s="58"/>
      <c r="I34" s="61"/>
      <c r="J34" s="60"/>
      <c r="L34" s="20"/>
      <c r="M34" s="18"/>
      <c r="N34" s="18"/>
      <c r="O34" s="18"/>
      <c r="P34" s="18"/>
      <c r="Q34" s="18"/>
      <c r="R34" s="18"/>
      <c r="S34" s="18"/>
      <c r="T34" s="48"/>
      <c r="U34" s="18"/>
      <c r="V34" s="18"/>
      <c r="W34" s="18"/>
      <c r="X34" s="18"/>
      <c r="Y34" s="18"/>
      <c r="Z34" s="18"/>
      <c r="AA34" s="48"/>
      <c r="AB34" s="4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4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48"/>
      <c r="BJ34" s="1"/>
    </row>
    <row r="35" spans="1:62">
      <c r="A35" s="20" t="s">
        <v>5</v>
      </c>
      <c r="B35" s="18">
        <v>2003</v>
      </c>
      <c r="C35" s="19">
        <v>3.3679999999999999</v>
      </c>
      <c r="D35" s="29">
        <v>-55</v>
      </c>
      <c r="E35" s="8"/>
      <c r="F35" s="7"/>
      <c r="H35" s="58"/>
      <c r="I35" s="61"/>
      <c r="J35" s="60"/>
      <c r="L35" s="20"/>
      <c r="M35" s="18"/>
      <c r="N35" s="18"/>
      <c r="O35" s="18"/>
      <c r="P35" s="18"/>
      <c r="Q35" s="18"/>
      <c r="R35" s="18"/>
      <c r="S35" s="18"/>
      <c r="T35" s="48"/>
      <c r="U35" s="18"/>
      <c r="V35" s="18"/>
      <c r="W35" s="18"/>
      <c r="X35" s="18"/>
      <c r="Y35" s="18"/>
      <c r="Z35" s="18"/>
      <c r="AA35" s="48"/>
      <c r="AB35" s="4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4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48"/>
      <c r="BJ35" s="1"/>
    </row>
    <row r="36" spans="1:62">
      <c r="A36" s="17" t="s">
        <v>6</v>
      </c>
      <c r="B36" s="18">
        <v>2003</v>
      </c>
      <c r="C36" s="19">
        <v>3.2329999999999997</v>
      </c>
      <c r="D36" s="29">
        <v>410</v>
      </c>
      <c r="E36" s="8"/>
      <c r="F36" s="7"/>
      <c r="H36" s="58"/>
      <c r="I36" s="61"/>
      <c r="J36" s="60"/>
      <c r="L36" s="20"/>
      <c r="M36" s="18"/>
      <c r="N36" s="18"/>
      <c r="O36" s="18"/>
      <c r="P36" s="18"/>
      <c r="Q36" s="18"/>
      <c r="R36" s="18"/>
      <c r="S36" s="18"/>
      <c r="T36" s="48"/>
      <c r="U36" s="18"/>
      <c r="V36" s="18"/>
      <c r="W36" s="18"/>
      <c r="X36" s="18"/>
      <c r="Y36" s="18"/>
      <c r="Z36" s="18"/>
      <c r="AA36" s="48"/>
      <c r="AB36" s="4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4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48"/>
      <c r="BJ36" s="1"/>
    </row>
    <row r="37" spans="1:62" ht="15.75" thickBot="1">
      <c r="A37" s="20" t="s">
        <v>7</v>
      </c>
      <c r="B37" s="18">
        <v>2003</v>
      </c>
      <c r="C37" s="19">
        <v>3.093</v>
      </c>
      <c r="D37" s="29">
        <v>-256</v>
      </c>
      <c r="E37" s="8"/>
      <c r="F37" s="7"/>
      <c r="H37" s="62"/>
      <c r="I37" s="63"/>
      <c r="J37" s="64"/>
      <c r="L37" s="20"/>
      <c r="M37" s="18"/>
      <c r="N37" s="18"/>
      <c r="O37" s="18"/>
      <c r="P37" s="18"/>
      <c r="Q37" s="18"/>
      <c r="R37" s="18"/>
      <c r="S37" s="18"/>
      <c r="T37" s="48"/>
      <c r="U37" s="18"/>
      <c r="V37" s="18"/>
      <c r="W37" s="18"/>
      <c r="X37" s="18"/>
      <c r="Y37" s="18"/>
      <c r="Z37" s="18"/>
      <c r="AA37" s="48"/>
      <c r="AB37" s="4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4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48"/>
      <c r="BJ37" s="1"/>
    </row>
    <row r="38" spans="1:62">
      <c r="A38" s="17" t="s">
        <v>8</v>
      </c>
      <c r="B38" s="18">
        <v>2003</v>
      </c>
      <c r="C38" s="19">
        <v>2.9469999999999996</v>
      </c>
      <c r="D38" s="29">
        <v>125</v>
      </c>
      <c r="E38" s="8"/>
      <c r="F38" s="7"/>
      <c r="H38" s="65"/>
      <c r="I38" s="65"/>
      <c r="J38" s="65"/>
      <c r="L38" s="20"/>
      <c r="M38" s="18"/>
      <c r="N38" s="18"/>
      <c r="O38" s="18"/>
      <c r="P38" s="18"/>
      <c r="Q38" s="18"/>
      <c r="R38" s="18"/>
      <c r="S38" s="18"/>
      <c r="T38" s="48"/>
      <c r="U38" s="18"/>
      <c r="V38" s="18"/>
      <c r="W38" s="18"/>
      <c r="X38" s="18"/>
      <c r="Y38" s="18"/>
      <c r="Z38" s="18"/>
      <c r="AA38" s="48"/>
      <c r="AB38" s="4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4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48"/>
      <c r="BJ38" s="1"/>
    </row>
    <row r="39" spans="1:62">
      <c r="A39" s="20" t="s">
        <v>9</v>
      </c>
      <c r="B39" s="18">
        <v>2003</v>
      </c>
      <c r="C39" s="19">
        <v>2.9189999999999996</v>
      </c>
      <c r="D39" s="29">
        <v>47</v>
      </c>
      <c r="E39" s="8"/>
      <c r="F39" s="7"/>
      <c r="H39" s="65"/>
      <c r="I39" s="65"/>
      <c r="J39" s="65"/>
      <c r="L39" s="20"/>
      <c r="M39" s="18"/>
      <c r="N39" s="18"/>
      <c r="O39" s="18"/>
      <c r="P39" s="18"/>
      <c r="Q39" s="18"/>
      <c r="R39" s="18"/>
      <c r="S39" s="18"/>
      <c r="T39" s="48"/>
      <c r="U39" s="18"/>
      <c r="V39" s="18"/>
      <c r="W39" s="18"/>
      <c r="X39" s="18"/>
      <c r="Y39" s="18"/>
      <c r="Z39" s="18"/>
      <c r="AA39" s="48"/>
      <c r="AB39" s="4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4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48"/>
      <c r="BJ39" s="1"/>
    </row>
    <row r="40" spans="1:62">
      <c r="A40" s="17" t="s">
        <v>10</v>
      </c>
      <c r="B40" s="18">
        <v>2003</v>
      </c>
      <c r="C40" s="19">
        <v>2.9219999999999997</v>
      </c>
      <c r="D40" s="29">
        <v>23</v>
      </c>
      <c r="E40" s="8"/>
      <c r="F40" s="7"/>
      <c r="H40" s="65"/>
      <c r="I40" s="65"/>
      <c r="J40" s="65"/>
      <c r="L40" s="20"/>
      <c r="M40" s="18"/>
      <c r="N40" s="18"/>
      <c r="O40" s="18"/>
      <c r="P40" s="18"/>
      <c r="Q40" s="18"/>
      <c r="R40" s="18"/>
      <c r="S40" s="18"/>
      <c r="T40" s="48"/>
      <c r="U40" s="18"/>
      <c r="V40" s="18"/>
      <c r="W40" s="18"/>
      <c r="X40" s="18"/>
      <c r="Y40" s="18"/>
      <c r="Z40" s="18"/>
      <c r="AA40" s="48"/>
      <c r="AB40" s="4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4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48"/>
      <c r="BJ40" s="1"/>
    </row>
    <row r="41" spans="1:62">
      <c r="A41" s="20" t="s">
        <v>11</v>
      </c>
      <c r="B41" s="18">
        <v>2003</v>
      </c>
      <c r="C41" s="19">
        <v>2.9219999999999997</v>
      </c>
      <c r="D41" s="29">
        <v>-52</v>
      </c>
      <c r="E41" s="8"/>
      <c r="F41" s="7"/>
      <c r="H41" s="65"/>
      <c r="I41" s="65"/>
      <c r="J41" s="65"/>
      <c r="L41" s="20"/>
      <c r="M41" s="18"/>
      <c r="N41" s="18"/>
      <c r="O41" s="18"/>
      <c r="P41" s="18"/>
      <c r="Q41" s="18"/>
      <c r="R41" s="18"/>
      <c r="S41" s="18"/>
      <c r="T41" s="48"/>
      <c r="U41" s="18"/>
      <c r="V41" s="18"/>
      <c r="W41" s="18"/>
      <c r="X41" s="18"/>
      <c r="Y41" s="18"/>
      <c r="Z41" s="18"/>
      <c r="AA41" s="48"/>
      <c r="AB41" s="4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4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48"/>
      <c r="BJ41" s="1"/>
    </row>
    <row r="42" spans="1:62">
      <c r="A42" s="17" t="s">
        <v>0</v>
      </c>
      <c r="B42" s="18">
        <v>2003</v>
      </c>
      <c r="C42" s="21">
        <v>3.0159999999999991</v>
      </c>
      <c r="D42" s="29">
        <v>128</v>
      </c>
      <c r="E42" s="8"/>
      <c r="F42" s="7"/>
      <c r="H42" s="65"/>
      <c r="I42" s="65"/>
      <c r="J42" s="65"/>
      <c r="L42" s="20"/>
      <c r="M42" s="18"/>
      <c r="N42" s="18"/>
      <c r="O42" s="18"/>
      <c r="P42" s="18"/>
      <c r="Q42" s="18"/>
      <c r="R42" s="18"/>
      <c r="S42" s="18"/>
      <c r="T42" s="48"/>
      <c r="U42" s="18"/>
      <c r="V42" s="18"/>
      <c r="W42" s="18"/>
      <c r="X42" s="18"/>
      <c r="Y42" s="18"/>
      <c r="Z42" s="18"/>
      <c r="AA42" s="48"/>
      <c r="AB42" s="4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4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48"/>
      <c r="BJ42" s="1"/>
    </row>
    <row r="43" spans="1:62">
      <c r="A43" s="20" t="s">
        <v>1</v>
      </c>
      <c r="B43" s="18">
        <v>2003</v>
      </c>
      <c r="C43" s="21">
        <v>3.0009999999999994</v>
      </c>
      <c r="D43" s="29">
        <v>-110</v>
      </c>
      <c r="E43" s="8"/>
      <c r="F43" s="7"/>
      <c r="H43" s="65"/>
      <c r="I43" s="65"/>
      <c r="J43" s="65"/>
      <c r="L43" s="20"/>
      <c r="M43" s="18"/>
      <c r="N43" s="18"/>
      <c r="O43" s="18"/>
      <c r="P43" s="18"/>
      <c r="Q43" s="18"/>
      <c r="R43" s="18"/>
      <c r="S43" s="18"/>
      <c r="T43" s="48"/>
      <c r="U43" s="18"/>
      <c r="V43" s="18"/>
      <c r="W43" s="18"/>
      <c r="X43" s="18"/>
      <c r="Y43" s="18"/>
      <c r="Z43" s="18"/>
      <c r="AA43" s="48"/>
      <c r="AB43" s="4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4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48"/>
      <c r="BJ43" s="1"/>
    </row>
    <row r="44" spans="1:62">
      <c r="A44" s="17" t="s">
        <v>2</v>
      </c>
      <c r="B44" s="18">
        <v>2003</v>
      </c>
      <c r="C44" s="21">
        <v>3.0179999999999998</v>
      </c>
      <c r="D44" s="29">
        <v>-55</v>
      </c>
      <c r="E44" s="8"/>
      <c r="F44" s="7"/>
      <c r="H44" s="65"/>
      <c r="I44" s="65"/>
      <c r="J44" s="65"/>
      <c r="L44" s="20"/>
      <c r="M44" s="18"/>
      <c r="N44" s="18"/>
      <c r="O44" s="18"/>
      <c r="P44" s="18"/>
      <c r="Q44" s="18"/>
      <c r="R44" s="18"/>
      <c r="S44" s="18"/>
      <c r="T44" s="48"/>
      <c r="U44" s="18"/>
      <c r="V44" s="18"/>
      <c r="W44" s="18"/>
      <c r="X44" s="18"/>
      <c r="Y44" s="18"/>
      <c r="Z44" s="18"/>
      <c r="AA44" s="48"/>
      <c r="AB44" s="4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4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48"/>
      <c r="BJ44" s="1"/>
    </row>
    <row r="45" spans="1:62">
      <c r="A45" s="20" t="s">
        <v>3</v>
      </c>
      <c r="B45" s="18">
        <v>2003</v>
      </c>
      <c r="C45" s="21">
        <v>3.1150000000000002</v>
      </c>
      <c r="D45" s="29">
        <v>286</v>
      </c>
      <c r="E45" s="8"/>
      <c r="F45" s="7"/>
      <c r="H45" s="65"/>
      <c r="I45" s="65"/>
      <c r="J45" s="65"/>
      <c r="L45" s="20"/>
      <c r="M45" s="18"/>
      <c r="N45" s="18"/>
      <c r="O45" s="18"/>
      <c r="P45" s="18"/>
      <c r="Q45" s="18"/>
      <c r="R45" s="18"/>
      <c r="S45" s="18"/>
      <c r="T45" s="48"/>
      <c r="U45" s="18"/>
      <c r="V45" s="18"/>
      <c r="W45" s="18"/>
      <c r="X45" s="18"/>
      <c r="Y45" s="18"/>
      <c r="Z45" s="18"/>
      <c r="AA45" s="48"/>
      <c r="AB45" s="4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4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48"/>
      <c r="BJ45" s="1"/>
    </row>
    <row r="46" spans="1:62">
      <c r="A46" s="17" t="s">
        <v>4</v>
      </c>
      <c r="B46" s="18">
        <v>2003</v>
      </c>
      <c r="C46" s="21">
        <v>3.2129999999999996</v>
      </c>
      <c r="D46" s="29">
        <v>-242</v>
      </c>
      <c r="E46" s="8"/>
      <c r="F46" s="7"/>
      <c r="H46" s="65"/>
      <c r="I46" s="65"/>
      <c r="J46" s="65"/>
      <c r="L46" s="20"/>
      <c r="M46" s="18"/>
      <c r="N46" s="18"/>
      <c r="O46" s="18"/>
      <c r="P46" s="18"/>
      <c r="Q46" s="18"/>
      <c r="R46" s="18"/>
      <c r="S46" s="18"/>
      <c r="T46" s="48"/>
      <c r="U46" s="18"/>
      <c r="V46" s="18"/>
      <c r="W46" s="18"/>
      <c r="X46" s="18"/>
      <c r="Y46" s="18"/>
      <c r="Z46" s="18"/>
      <c r="AA46" s="48"/>
      <c r="AB46" s="4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4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48"/>
      <c r="BJ46" s="1"/>
    </row>
    <row r="47" spans="1:62">
      <c r="A47" s="20"/>
      <c r="B47" s="18"/>
      <c r="C47" s="21">
        <v>3.3050000000000002</v>
      </c>
      <c r="D47" s="29"/>
      <c r="E47" s="8"/>
      <c r="F47" s="7"/>
      <c r="H47" s="65"/>
      <c r="I47" s="65"/>
      <c r="J47" s="65"/>
      <c r="L47" s="20"/>
      <c r="M47" s="18"/>
      <c r="N47" s="18"/>
      <c r="O47" s="18"/>
      <c r="P47" s="18"/>
      <c r="Q47" s="18"/>
      <c r="R47" s="18"/>
      <c r="S47" s="18"/>
      <c r="T47" s="48"/>
      <c r="U47" s="18"/>
      <c r="V47" s="18"/>
      <c r="W47" s="18"/>
      <c r="X47" s="18"/>
      <c r="Y47" s="18"/>
      <c r="Z47" s="18"/>
      <c r="AA47" s="48"/>
      <c r="AB47" s="4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4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48"/>
      <c r="BJ47" s="1"/>
    </row>
    <row r="48" spans="1:62">
      <c r="A48" s="17"/>
      <c r="B48" s="18"/>
      <c r="C48" s="21">
        <v>3.1739999999999995</v>
      </c>
      <c r="D48" s="29"/>
      <c r="E48" s="8"/>
      <c r="F48" s="7"/>
      <c r="H48" s="65"/>
      <c r="I48" s="65"/>
      <c r="J48" s="65"/>
      <c r="L48" s="20"/>
      <c r="M48" s="18"/>
      <c r="N48" s="18"/>
      <c r="O48" s="18"/>
      <c r="P48" s="18"/>
      <c r="Q48" s="18"/>
      <c r="R48" s="18"/>
      <c r="S48" s="18"/>
      <c r="T48" s="48"/>
      <c r="U48" s="18"/>
      <c r="V48" s="18"/>
      <c r="W48" s="18"/>
      <c r="X48" s="18"/>
      <c r="Y48" s="18"/>
      <c r="Z48" s="18"/>
      <c r="AA48" s="48"/>
      <c r="AB48" s="4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4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48"/>
      <c r="BJ48" s="1"/>
    </row>
    <row r="49" spans="1:62">
      <c r="A49" s="20"/>
      <c r="B49" s="18"/>
      <c r="C49" s="21">
        <v>3.0369999999999999</v>
      </c>
      <c r="D49" s="29"/>
      <c r="E49" s="8"/>
      <c r="F49" s="7"/>
      <c r="H49" s="65"/>
      <c r="I49" s="65"/>
      <c r="J49" s="65"/>
      <c r="L49" s="20"/>
      <c r="M49" s="18"/>
      <c r="N49" s="18"/>
      <c r="O49" s="18"/>
      <c r="P49" s="18"/>
      <c r="Q49" s="18"/>
      <c r="R49" s="18"/>
      <c r="S49" s="18"/>
      <c r="T49" s="48"/>
      <c r="U49" s="18"/>
      <c r="V49" s="18"/>
      <c r="W49" s="18"/>
      <c r="X49" s="18"/>
      <c r="Y49" s="18"/>
      <c r="Z49" s="18"/>
      <c r="AA49" s="48"/>
      <c r="AB49" s="4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4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48"/>
      <c r="BJ49" s="1"/>
    </row>
    <row r="50" spans="1:62">
      <c r="A50" s="20"/>
      <c r="B50" s="18"/>
      <c r="C50" s="21">
        <v>2.8939999999999992</v>
      </c>
      <c r="D50" s="29"/>
      <c r="E50" s="8"/>
      <c r="F50" s="7"/>
      <c r="H50" s="65"/>
      <c r="I50" s="65"/>
      <c r="J50" s="65"/>
      <c r="L50" s="20"/>
      <c r="M50" s="18"/>
      <c r="N50" s="18"/>
      <c r="O50" s="18"/>
      <c r="P50" s="18"/>
      <c r="Q50" s="18"/>
      <c r="R50" s="18"/>
      <c r="S50" s="18"/>
      <c r="T50" s="48"/>
      <c r="U50" s="18"/>
      <c r="V50" s="18"/>
      <c r="W50" s="18"/>
      <c r="X50" s="18"/>
      <c r="Y50" s="18"/>
      <c r="Z50" s="18"/>
      <c r="AA50" s="48"/>
      <c r="AB50" s="4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4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48"/>
      <c r="BJ50" s="1"/>
    </row>
    <row r="51" spans="1:62">
      <c r="A51" s="20"/>
      <c r="B51" s="18"/>
      <c r="C51" s="21">
        <v>2.8669999999999995</v>
      </c>
      <c r="D51" s="29"/>
      <c r="E51" s="8"/>
      <c r="F51" s="7"/>
      <c r="H51" s="65"/>
      <c r="I51" s="65"/>
      <c r="J51" s="65"/>
      <c r="L51" s="20"/>
      <c r="M51" s="18"/>
      <c r="N51" s="18"/>
      <c r="O51" s="18"/>
      <c r="P51" s="18"/>
      <c r="Q51" s="18"/>
      <c r="R51" s="18"/>
      <c r="S51" s="18"/>
      <c r="T51" s="48"/>
      <c r="U51" s="18"/>
      <c r="V51" s="18"/>
      <c r="W51" s="18"/>
      <c r="X51" s="18"/>
      <c r="Y51" s="18"/>
      <c r="Z51" s="18"/>
      <c r="AA51" s="48"/>
      <c r="AB51" s="4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4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48"/>
      <c r="BJ51" s="1"/>
    </row>
    <row r="52" spans="1:62" ht="15.75" thickBot="1">
      <c r="A52" s="20"/>
      <c r="B52" s="18"/>
      <c r="C52" s="21">
        <v>2.8709999999999996</v>
      </c>
      <c r="D52" s="29"/>
      <c r="E52" s="8"/>
      <c r="F52" s="7"/>
      <c r="H52" s="65"/>
      <c r="I52" s="65"/>
      <c r="J52" s="65"/>
      <c r="L52" s="22"/>
      <c r="M52" s="23"/>
      <c r="N52" s="23"/>
      <c r="O52" s="23"/>
      <c r="P52" s="23"/>
      <c r="Q52" s="23"/>
      <c r="R52" s="23"/>
      <c r="S52" s="23"/>
      <c r="T52" s="49"/>
      <c r="U52" s="23"/>
      <c r="V52" s="23"/>
      <c r="W52" s="23"/>
      <c r="X52" s="23"/>
      <c r="Y52" s="23"/>
      <c r="Z52" s="23"/>
      <c r="AA52" s="49"/>
      <c r="AB52" s="49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4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48"/>
      <c r="BJ52" s="1"/>
    </row>
    <row r="53" spans="1:62">
      <c r="A53" s="20"/>
      <c r="B53" s="18"/>
      <c r="C53" s="21">
        <v>2.8709999999999996</v>
      </c>
      <c r="D53" s="29"/>
      <c r="E53" s="8"/>
      <c r="F53" s="7"/>
      <c r="H53" s="65"/>
      <c r="I53" s="65"/>
      <c r="J53" s="65"/>
      <c r="L53" s="20"/>
      <c r="M53" s="18"/>
      <c r="N53" s="18"/>
      <c r="O53" s="18"/>
      <c r="P53" s="18"/>
      <c r="Q53" s="18"/>
      <c r="R53" s="18"/>
      <c r="S53" s="18"/>
      <c r="T53" s="48"/>
      <c r="U53" s="18"/>
      <c r="V53" s="18"/>
      <c r="W53" s="18"/>
      <c r="X53" s="18"/>
      <c r="Y53" s="18"/>
      <c r="Z53" s="18"/>
      <c r="AA53" s="4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4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48"/>
      <c r="BJ53" s="1"/>
    </row>
    <row r="54" spans="1:62">
      <c r="A54" s="20"/>
      <c r="B54" s="18"/>
      <c r="C54" s="21">
        <v>2.9649999999999999</v>
      </c>
      <c r="D54" s="29"/>
      <c r="E54" s="8"/>
      <c r="F54" s="7"/>
      <c r="H54" s="65"/>
      <c r="I54" s="65"/>
      <c r="J54" s="65"/>
      <c r="L54" s="20"/>
      <c r="M54" s="18"/>
      <c r="N54" s="18"/>
      <c r="O54" s="18"/>
      <c r="P54" s="18"/>
      <c r="Q54" s="18"/>
      <c r="R54" s="18"/>
      <c r="S54" s="18"/>
      <c r="T54" s="48"/>
      <c r="U54" s="18"/>
      <c r="V54" s="18"/>
      <c r="W54" s="18"/>
      <c r="X54" s="18"/>
      <c r="Y54" s="18"/>
      <c r="Z54" s="18"/>
      <c r="AA54" s="4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4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48"/>
      <c r="BJ54" s="1"/>
    </row>
    <row r="55" spans="1:62">
      <c r="A55" s="20"/>
      <c r="B55" s="18"/>
      <c r="C55" s="21">
        <v>2.9489999999999994</v>
      </c>
      <c r="D55" s="29"/>
      <c r="E55" s="8"/>
      <c r="F55" s="7"/>
      <c r="H55" s="65"/>
      <c r="I55" s="65"/>
      <c r="J55" s="65"/>
      <c r="L55" s="20"/>
      <c r="M55" s="18"/>
      <c r="N55" s="18"/>
      <c r="O55" s="18"/>
      <c r="P55" s="18"/>
      <c r="Q55" s="18"/>
      <c r="R55" s="18"/>
      <c r="S55" s="18"/>
      <c r="T55" s="48"/>
      <c r="U55" s="18"/>
      <c r="V55" s="18"/>
      <c r="W55" s="18"/>
      <c r="X55" s="18"/>
      <c r="Y55" s="18"/>
      <c r="Z55" s="18"/>
      <c r="AA55" s="4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4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48"/>
      <c r="BJ55" s="1"/>
    </row>
    <row r="56" spans="1:62">
      <c r="A56" s="20"/>
      <c r="B56" s="18"/>
      <c r="C56" s="21">
        <v>2.9649999999999999</v>
      </c>
      <c r="D56" s="29"/>
      <c r="E56" s="8"/>
      <c r="F56" s="7"/>
      <c r="H56" s="65"/>
      <c r="I56" s="65"/>
      <c r="J56" s="65"/>
      <c r="L56" s="20"/>
      <c r="M56" s="18"/>
      <c r="N56" s="18"/>
      <c r="O56" s="18"/>
      <c r="P56" s="18"/>
      <c r="Q56" s="18"/>
      <c r="R56" s="18"/>
      <c r="S56" s="18"/>
      <c r="T56" s="48"/>
      <c r="U56" s="18"/>
      <c r="V56" s="18"/>
      <c r="W56" s="18"/>
      <c r="X56" s="18"/>
      <c r="Y56" s="18"/>
      <c r="Z56" s="18"/>
      <c r="AA56" s="4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4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48"/>
      <c r="BJ56" s="1"/>
    </row>
    <row r="57" spans="1:62" ht="15.75" thickBot="1">
      <c r="A57" s="20"/>
      <c r="B57" s="18"/>
      <c r="C57" s="21">
        <v>3.0569999999999995</v>
      </c>
      <c r="D57" s="29"/>
      <c r="E57" s="8"/>
      <c r="F57" s="7"/>
      <c r="H57" s="65"/>
      <c r="I57" s="65"/>
      <c r="J57" s="65"/>
      <c r="L57" s="22"/>
      <c r="M57" s="23"/>
      <c r="N57" s="23"/>
      <c r="O57" s="23"/>
      <c r="P57" s="23"/>
      <c r="Q57" s="23"/>
      <c r="R57" s="23"/>
      <c r="S57" s="23"/>
      <c r="T57" s="49"/>
      <c r="U57" s="23"/>
      <c r="V57" s="23"/>
      <c r="W57" s="23"/>
      <c r="X57" s="23"/>
      <c r="Y57" s="23"/>
      <c r="Z57" s="23"/>
      <c r="AA57" s="49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49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48"/>
      <c r="BJ57" s="1"/>
    </row>
    <row r="58" spans="1:62">
      <c r="A58" s="20"/>
      <c r="B58" s="18"/>
      <c r="C58" s="21">
        <v>3.1519999999999997</v>
      </c>
      <c r="D58" s="29"/>
      <c r="E58" s="8"/>
      <c r="F58" s="7"/>
      <c r="H58" s="65"/>
      <c r="I58" s="65"/>
      <c r="J58" s="65"/>
      <c r="L58" s="20"/>
      <c r="M58" s="18"/>
      <c r="N58" s="18"/>
      <c r="O58" s="18"/>
      <c r="P58" s="18"/>
      <c r="Q58" s="18"/>
      <c r="R58" s="18"/>
      <c r="S58" s="18"/>
      <c r="T58" s="48"/>
      <c r="U58" s="18"/>
      <c r="V58" s="18"/>
      <c r="W58" s="18"/>
      <c r="X58" s="18"/>
      <c r="Y58" s="18"/>
      <c r="Z58" s="18"/>
      <c r="AA58" s="4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48"/>
      <c r="BJ58" s="1"/>
    </row>
    <row r="59" spans="1:62">
      <c r="A59" s="20"/>
      <c r="B59" s="18"/>
      <c r="C59" s="21">
        <v>3.2919999999999998</v>
      </c>
      <c r="D59" s="29"/>
      <c r="E59" s="8"/>
      <c r="F59" s="7"/>
      <c r="H59" s="65"/>
      <c r="I59" s="65"/>
      <c r="J59" s="65"/>
      <c r="L59" s="20"/>
      <c r="M59" s="18"/>
      <c r="N59" s="18"/>
      <c r="O59" s="18"/>
      <c r="P59" s="18"/>
      <c r="Q59" s="18"/>
      <c r="R59" s="18"/>
      <c r="S59" s="18"/>
      <c r="T59" s="48"/>
      <c r="U59" s="18"/>
      <c r="V59" s="18"/>
      <c r="W59" s="18"/>
      <c r="X59" s="18"/>
      <c r="Y59" s="18"/>
      <c r="Z59" s="18"/>
      <c r="AA59" s="4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48"/>
      <c r="BJ59" s="1"/>
    </row>
    <row r="60" spans="1:62">
      <c r="A60" s="20"/>
      <c r="B60" s="18"/>
      <c r="C60" s="21">
        <v>3.165</v>
      </c>
      <c r="D60" s="29"/>
      <c r="E60" s="8"/>
      <c r="F60" s="7"/>
      <c r="H60" s="65"/>
      <c r="I60" s="65"/>
      <c r="J60" s="65"/>
      <c r="L60" s="20"/>
      <c r="M60" s="18"/>
      <c r="N60" s="18"/>
      <c r="O60" s="18"/>
      <c r="P60" s="18"/>
      <c r="Q60" s="18"/>
      <c r="R60" s="18"/>
      <c r="S60" s="18"/>
      <c r="T60" s="48"/>
      <c r="U60" s="18"/>
      <c r="V60" s="18"/>
      <c r="W60" s="18"/>
      <c r="X60" s="18"/>
      <c r="Y60" s="18"/>
      <c r="Z60" s="18"/>
      <c r="AA60" s="4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48"/>
      <c r="BJ60" s="1"/>
    </row>
    <row r="61" spans="1:62">
      <c r="A61" s="20"/>
      <c r="B61" s="18"/>
      <c r="C61" s="21">
        <v>3.0310000000000001</v>
      </c>
      <c r="D61" s="29"/>
      <c r="E61" s="8"/>
      <c r="F61" s="7"/>
      <c r="H61" s="65"/>
      <c r="I61" s="65"/>
      <c r="J61" s="65"/>
      <c r="L61" s="20"/>
      <c r="M61" s="18"/>
      <c r="N61" s="18"/>
      <c r="O61" s="18"/>
      <c r="P61" s="18"/>
      <c r="Q61" s="18"/>
      <c r="R61" s="18"/>
      <c r="S61" s="18"/>
      <c r="T61" s="48"/>
      <c r="U61" s="18"/>
      <c r="V61" s="18"/>
      <c r="W61" s="18"/>
      <c r="X61" s="18"/>
      <c r="Y61" s="18"/>
      <c r="Z61" s="18"/>
      <c r="AA61" s="4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48"/>
      <c r="BJ61" s="1"/>
    </row>
    <row r="62" spans="1:62">
      <c r="A62" s="20"/>
      <c r="B62" s="18"/>
      <c r="C62" s="21">
        <v>2.8909999999999991</v>
      </c>
      <c r="D62" s="29"/>
      <c r="E62" s="8"/>
      <c r="F62" s="7"/>
      <c r="H62" s="65"/>
      <c r="I62" s="65"/>
      <c r="J62" s="65"/>
      <c r="L62" s="20"/>
      <c r="M62" s="18"/>
      <c r="N62" s="18"/>
      <c r="O62" s="18"/>
      <c r="P62" s="18"/>
      <c r="Q62" s="18"/>
      <c r="R62" s="18"/>
      <c r="S62" s="18"/>
      <c r="T62" s="48"/>
      <c r="U62" s="18"/>
      <c r="V62" s="18"/>
      <c r="W62" s="18"/>
      <c r="X62" s="18"/>
      <c r="Y62" s="18"/>
      <c r="Z62" s="18"/>
      <c r="AA62" s="4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48"/>
      <c r="BJ62" s="1"/>
    </row>
    <row r="63" spans="1:62">
      <c r="A63" s="20"/>
      <c r="B63" s="18"/>
      <c r="C63" s="21">
        <v>2.8650000000000002</v>
      </c>
      <c r="D63" s="29"/>
      <c r="E63" s="8"/>
      <c r="F63" s="7"/>
      <c r="H63" s="65"/>
      <c r="I63" s="65"/>
      <c r="J63" s="65"/>
      <c r="L63" s="20"/>
      <c r="M63" s="18"/>
      <c r="N63" s="18"/>
      <c r="O63" s="18"/>
      <c r="P63" s="18"/>
      <c r="Q63" s="18"/>
      <c r="R63" s="18"/>
      <c r="S63" s="18"/>
      <c r="T63" s="48"/>
      <c r="U63" s="18"/>
      <c r="V63" s="18"/>
      <c r="W63" s="18"/>
      <c r="X63" s="18"/>
      <c r="Y63" s="18"/>
      <c r="Z63" s="18"/>
      <c r="AA63" s="4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48"/>
      <c r="BJ63" s="1"/>
    </row>
    <row r="64" spans="1:62">
      <c r="A64" s="20"/>
      <c r="B64" s="18"/>
      <c r="C64" s="21">
        <v>2.87</v>
      </c>
      <c r="D64" s="29"/>
      <c r="E64" s="8"/>
      <c r="F64" s="7"/>
      <c r="H64" s="65"/>
      <c r="I64" s="65"/>
      <c r="J64" s="65"/>
      <c r="L64" s="20"/>
      <c r="M64" s="18"/>
      <c r="N64" s="18"/>
      <c r="O64" s="18"/>
      <c r="P64" s="18"/>
      <c r="Q64" s="18"/>
      <c r="R64" s="18"/>
      <c r="S64" s="18"/>
      <c r="T64" s="48"/>
      <c r="U64" s="18"/>
      <c r="V64" s="18"/>
      <c r="W64" s="18"/>
      <c r="X64" s="18"/>
      <c r="Y64" s="18"/>
      <c r="Z64" s="18"/>
      <c r="AA64" s="4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48"/>
      <c r="BJ64" s="1"/>
    </row>
    <row r="65" spans="1:62">
      <c r="A65" s="20"/>
      <c r="B65" s="18"/>
      <c r="C65" s="21">
        <v>2.87</v>
      </c>
      <c r="D65" s="29"/>
      <c r="E65" s="8"/>
      <c r="F65" s="7"/>
      <c r="H65" s="65"/>
      <c r="I65" s="65"/>
      <c r="J65" s="65"/>
      <c r="L65" s="20"/>
      <c r="M65" s="18"/>
      <c r="N65" s="18"/>
      <c r="O65" s="18"/>
      <c r="P65" s="18"/>
      <c r="Q65" s="18"/>
      <c r="R65" s="18"/>
      <c r="S65" s="18"/>
      <c r="T65" s="48"/>
      <c r="U65" s="18"/>
      <c r="V65" s="18"/>
      <c r="W65" s="18"/>
      <c r="X65" s="18"/>
      <c r="Y65" s="18"/>
      <c r="Z65" s="18"/>
      <c r="AA65" s="4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48"/>
      <c r="BJ65" s="1"/>
    </row>
    <row r="66" spans="1:62">
      <c r="A66" s="20"/>
      <c r="B66" s="18"/>
      <c r="C66" s="21">
        <v>2.9639999999999991</v>
      </c>
      <c r="D66" s="29"/>
      <c r="E66" s="8"/>
      <c r="F66" s="7"/>
      <c r="H66" s="65"/>
      <c r="I66" s="65"/>
      <c r="J66" s="65"/>
      <c r="L66" s="20"/>
      <c r="M66" s="18"/>
      <c r="N66" s="18"/>
      <c r="O66" s="18"/>
      <c r="P66" s="18"/>
      <c r="Q66" s="18"/>
      <c r="R66" s="18"/>
      <c r="S66" s="18"/>
      <c r="T66" s="48"/>
      <c r="U66" s="18"/>
      <c r="V66" s="18"/>
      <c r="W66" s="18"/>
      <c r="X66" s="18"/>
      <c r="Y66" s="18"/>
      <c r="Z66" s="18"/>
      <c r="AA66" s="4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48"/>
      <c r="BJ66" s="1"/>
    </row>
    <row r="67" spans="1:62">
      <c r="A67" s="20"/>
      <c r="B67" s="18"/>
      <c r="C67" s="21">
        <v>2.9469999999999996</v>
      </c>
      <c r="D67" s="29"/>
      <c r="E67" s="8"/>
      <c r="F67" s="7"/>
      <c r="H67" s="65"/>
      <c r="I67" s="65"/>
      <c r="J67" s="65"/>
      <c r="L67" s="20"/>
      <c r="M67" s="18"/>
      <c r="N67" s="18"/>
      <c r="O67" s="18"/>
      <c r="P67" s="18"/>
      <c r="Q67" s="18"/>
      <c r="R67" s="18"/>
      <c r="S67" s="18"/>
      <c r="T67" s="48"/>
      <c r="U67" s="18"/>
      <c r="V67" s="18"/>
      <c r="W67" s="18"/>
      <c r="X67" s="18"/>
      <c r="Y67" s="18"/>
      <c r="Z67" s="18"/>
      <c r="AA67" s="4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48"/>
      <c r="BJ67" s="1"/>
    </row>
    <row r="68" spans="1:62">
      <c r="A68" s="20"/>
      <c r="B68" s="18"/>
      <c r="C68" s="21">
        <v>2.9619999999999993</v>
      </c>
      <c r="D68" s="29"/>
      <c r="E68" s="8"/>
      <c r="F68" s="7"/>
      <c r="H68" s="65"/>
      <c r="I68" s="65"/>
      <c r="J68" s="65"/>
      <c r="L68" s="20"/>
      <c r="M68" s="18"/>
      <c r="N68" s="18"/>
      <c r="O68" s="18"/>
      <c r="P68" s="18"/>
      <c r="Q68" s="18"/>
      <c r="R68" s="18"/>
      <c r="S68" s="18"/>
      <c r="T68" s="48"/>
      <c r="U68" s="18"/>
      <c r="V68" s="18"/>
      <c r="W68" s="18"/>
      <c r="X68" s="18"/>
      <c r="Y68" s="18"/>
      <c r="Z68" s="18"/>
      <c r="AA68" s="4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48"/>
      <c r="BJ68" s="1"/>
    </row>
    <row r="69" spans="1:62">
      <c r="A69" s="20"/>
      <c r="B69" s="18"/>
      <c r="C69" s="21">
        <v>3.0489999999999995</v>
      </c>
      <c r="D69" s="29"/>
      <c r="E69" s="8"/>
      <c r="F69" s="7"/>
      <c r="H69" s="65"/>
      <c r="I69" s="65"/>
      <c r="J69" s="65"/>
      <c r="L69" s="20"/>
      <c r="M69" s="18"/>
      <c r="N69" s="18"/>
      <c r="O69" s="18"/>
      <c r="P69" s="18"/>
      <c r="Q69" s="18"/>
      <c r="R69" s="18"/>
      <c r="S69" s="18"/>
      <c r="T69" s="48"/>
      <c r="U69" s="18"/>
      <c r="V69" s="18"/>
      <c r="W69" s="18"/>
      <c r="X69" s="18"/>
      <c r="Y69" s="18"/>
      <c r="Z69" s="18"/>
      <c r="AA69" s="4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48"/>
      <c r="BJ69" s="1"/>
    </row>
    <row r="70" spans="1:62">
      <c r="A70" s="20"/>
      <c r="B70" s="18"/>
      <c r="C70" s="21">
        <v>3.141</v>
      </c>
      <c r="D70" s="29"/>
      <c r="E70" s="8"/>
      <c r="F70" s="7"/>
      <c r="H70" s="65"/>
      <c r="I70" s="65"/>
      <c r="J70" s="65"/>
      <c r="L70" s="20"/>
      <c r="M70" s="18"/>
      <c r="N70" s="18"/>
      <c r="O70" s="18"/>
      <c r="P70" s="18"/>
      <c r="Q70" s="18"/>
      <c r="R70" s="18"/>
      <c r="S70" s="18"/>
      <c r="T70" s="48"/>
      <c r="U70" s="18"/>
      <c r="V70" s="18"/>
      <c r="W70" s="18"/>
      <c r="X70" s="18"/>
      <c r="Y70" s="18"/>
      <c r="Z70" s="18"/>
      <c r="AA70" s="4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48"/>
      <c r="BJ70" s="1"/>
    </row>
    <row r="71" spans="1:62">
      <c r="A71" s="20"/>
      <c r="B71" s="18"/>
      <c r="C71" s="21">
        <v>3.2989999999999999</v>
      </c>
      <c r="D71" s="29"/>
      <c r="E71" s="8"/>
      <c r="F71" s="7"/>
      <c r="H71" s="65"/>
      <c r="I71" s="65"/>
      <c r="J71" s="65"/>
      <c r="L71" s="20"/>
      <c r="M71" s="18"/>
      <c r="N71" s="18"/>
      <c r="O71" s="18"/>
      <c r="P71" s="18"/>
      <c r="Q71" s="18"/>
      <c r="R71" s="18"/>
      <c r="S71" s="18"/>
      <c r="T71" s="48"/>
      <c r="U71" s="18"/>
      <c r="V71" s="18"/>
      <c r="W71" s="18"/>
      <c r="X71" s="18"/>
      <c r="Y71" s="18"/>
      <c r="Z71" s="18"/>
      <c r="AA71" s="4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48"/>
      <c r="BJ71" s="1"/>
    </row>
    <row r="72" spans="1:62" ht="15.75" thickBot="1">
      <c r="A72" s="20"/>
      <c r="B72" s="18"/>
      <c r="C72" s="21">
        <v>3.1759999999999997</v>
      </c>
      <c r="D72" s="29"/>
      <c r="E72" s="8"/>
      <c r="F72" s="7"/>
      <c r="H72" s="65"/>
      <c r="I72" s="65"/>
      <c r="J72" s="65"/>
      <c r="L72" s="22"/>
      <c r="M72" s="23"/>
      <c r="N72" s="23"/>
      <c r="O72" s="23"/>
      <c r="P72" s="23"/>
      <c r="Q72" s="23"/>
      <c r="R72" s="23"/>
      <c r="S72" s="23"/>
      <c r="T72" s="49"/>
      <c r="U72" s="23"/>
      <c r="V72" s="23"/>
      <c r="W72" s="23"/>
      <c r="X72" s="23"/>
      <c r="Y72" s="23"/>
      <c r="Z72" s="23"/>
      <c r="AA72" s="49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49"/>
      <c r="BJ72" s="1"/>
    </row>
    <row r="73" spans="1:62">
      <c r="A73" s="20"/>
      <c r="B73" s="18"/>
      <c r="C73" s="21">
        <v>3.0449999999999999</v>
      </c>
      <c r="D73" s="29"/>
      <c r="E73" s="8"/>
      <c r="F73" s="7"/>
      <c r="H73" s="65"/>
      <c r="I73" s="65"/>
      <c r="J73" s="65"/>
      <c r="L73" s="20"/>
      <c r="M73" s="18"/>
      <c r="N73" s="18"/>
      <c r="O73" s="18"/>
      <c r="P73" s="18"/>
      <c r="Q73" s="18"/>
      <c r="R73" s="18"/>
      <c r="S73" s="18"/>
      <c r="T73" s="48"/>
      <c r="U73" s="18"/>
      <c r="V73" s="18"/>
      <c r="W73" s="18"/>
      <c r="X73" s="18"/>
      <c r="Y73" s="18"/>
      <c r="Z73" s="18"/>
      <c r="AA73" s="4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>
      <c r="A74" s="20"/>
      <c r="B74" s="18"/>
      <c r="C74" s="21">
        <v>2.907999999999999</v>
      </c>
      <c r="D74" s="29"/>
      <c r="E74" s="8"/>
      <c r="F74" s="7"/>
      <c r="H74" s="65"/>
      <c r="I74" s="65"/>
      <c r="J74" s="65"/>
      <c r="L74" s="20"/>
      <c r="M74" s="18"/>
      <c r="N74" s="18"/>
      <c r="O74" s="18"/>
      <c r="P74" s="18"/>
      <c r="Q74" s="18"/>
      <c r="R74" s="18"/>
      <c r="S74" s="18"/>
      <c r="T74" s="48"/>
      <c r="U74" s="18"/>
      <c r="V74" s="18"/>
      <c r="W74" s="18"/>
      <c r="X74" s="18"/>
      <c r="Y74" s="18"/>
      <c r="Z74" s="18"/>
      <c r="AA74" s="4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>
      <c r="A75" s="20"/>
      <c r="B75" s="18"/>
      <c r="C75" s="21">
        <v>2.883</v>
      </c>
      <c r="D75" s="29"/>
      <c r="E75" s="8"/>
      <c r="F75" s="7"/>
      <c r="H75" s="65"/>
      <c r="I75" s="65"/>
      <c r="J75" s="65"/>
      <c r="L75" s="20"/>
      <c r="M75" s="18"/>
      <c r="N75" s="18"/>
      <c r="O75" s="18"/>
      <c r="P75" s="18"/>
      <c r="Q75" s="18"/>
      <c r="R75" s="18"/>
      <c r="S75" s="18"/>
      <c r="T75" s="48"/>
      <c r="U75" s="18"/>
      <c r="V75" s="18"/>
      <c r="W75" s="18"/>
      <c r="X75" s="18"/>
      <c r="Y75" s="18"/>
      <c r="Z75" s="18"/>
      <c r="AA75" s="4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>
      <c r="A76" s="20"/>
      <c r="B76" s="18"/>
      <c r="C76" s="21">
        <v>2.8889999999999998</v>
      </c>
      <c r="D76" s="29"/>
      <c r="E76" s="8"/>
      <c r="F76" s="7"/>
      <c r="H76" s="65"/>
      <c r="I76" s="65"/>
      <c r="J76" s="65"/>
      <c r="L76" s="20"/>
      <c r="M76" s="18"/>
      <c r="N76" s="18"/>
      <c r="O76" s="18"/>
      <c r="P76" s="18"/>
      <c r="Q76" s="18"/>
      <c r="R76" s="18"/>
      <c r="S76" s="18"/>
      <c r="T76" s="48"/>
      <c r="U76" s="18"/>
      <c r="V76" s="18"/>
      <c r="W76" s="18"/>
      <c r="X76" s="18"/>
      <c r="Y76" s="18"/>
      <c r="Z76" s="18"/>
      <c r="AA76" s="4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>
      <c r="A77" s="20"/>
      <c r="B77" s="18"/>
      <c r="C77" s="21">
        <v>2.8889999999999998</v>
      </c>
      <c r="D77" s="29"/>
      <c r="E77" s="8"/>
      <c r="F77" s="7"/>
      <c r="H77" s="65"/>
      <c r="I77" s="65"/>
      <c r="J77" s="65"/>
      <c r="L77" s="20"/>
      <c r="M77" s="18"/>
      <c r="N77" s="18"/>
      <c r="O77" s="18"/>
      <c r="P77" s="18"/>
      <c r="Q77" s="18"/>
      <c r="R77" s="18"/>
      <c r="S77" s="18"/>
      <c r="T77" s="48"/>
      <c r="U77" s="18"/>
      <c r="V77" s="18"/>
      <c r="W77" s="18"/>
      <c r="X77" s="18"/>
      <c r="Y77" s="18"/>
      <c r="Z77" s="18"/>
      <c r="AA77" s="4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>
      <c r="A78" s="20"/>
      <c r="B78" s="18"/>
      <c r="C78" s="21">
        <v>2.9829999999999992</v>
      </c>
      <c r="D78" s="29"/>
      <c r="E78" s="8"/>
      <c r="F78" s="7"/>
      <c r="H78" s="65"/>
      <c r="I78" s="65"/>
      <c r="J78" s="65"/>
      <c r="L78" s="20"/>
      <c r="M78" s="18"/>
      <c r="N78" s="18"/>
      <c r="O78" s="18"/>
      <c r="P78" s="18"/>
      <c r="Q78" s="18"/>
      <c r="R78" s="18"/>
      <c r="S78" s="18"/>
      <c r="T78" s="48"/>
      <c r="U78" s="18"/>
      <c r="V78" s="18"/>
      <c r="W78" s="18"/>
      <c r="X78" s="18"/>
      <c r="Y78" s="18"/>
      <c r="Z78" s="18"/>
      <c r="AA78" s="4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>
      <c r="A79" s="20"/>
      <c r="B79" s="18"/>
      <c r="C79" s="21">
        <v>2.9649999999999999</v>
      </c>
      <c r="D79" s="29"/>
      <c r="E79" s="8"/>
      <c r="F79" s="7"/>
      <c r="H79" s="65"/>
      <c r="I79" s="65"/>
      <c r="J79" s="65"/>
      <c r="L79" s="20"/>
      <c r="M79" s="18"/>
      <c r="N79" s="18"/>
      <c r="O79" s="18"/>
      <c r="P79" s="18"/>
      <c r="Q79" s="18"/>
      <c r="R79" s="18"/>
      <c r="S79" s="18"/>
      <c r="T79" s="48"/>
      <c r="U79" s="18"/>
      <c r="V79" s="18"/>
      <c r="W79" s="18"/>
      <c r="X79" s="18"/>
      <c r="Y79" s="18"/>
      <c r="Z79" s="18"/>
      <c r="AA79" s="4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>
      <c r="A80" s="20"/>
      <c r="B80" s="18"/>
      <c r="C80" s="21">
        <v>2.9789999999999992</v>
      </c>
      <c r="D80" s="29"/>
      <c r="E80" s="8"/>
      <c r="F80" s="7"/>
      <c r="H80" s="65"/>
      <c r="I80" s="65"/>
      <c r="J80" s="65"/>
      <c r="L80" s="20"/>
      <c r="M80" s="18"/>
      <c r="N80" s="18"/>
      <c r="O80" s="18"/>
      <c r="P80" s="18"/>
      <c r="Q80" s="18"/>
      <c r="R80" s="18"/>
      <c r="S80" s="18"/>
      <c r="T80" s="48"/>
      <c r="U80" s="18"/>
      <c r="V80" s="18"/>
      <c r="W80" s="18"/>
      <c r="X80" s="18"/>
      <c r="Y80" s="18"/>
      <c r="Z80" s="18"/>
      <c r="AA80" s="4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>
      <c r="A81" s="20"/>
      <c r="B81" s="18"/>
      <c r="C81" s="21">
        <v>3.0609999999999995</v>
      </c>
      <c r="D81" s="29"/>
      <c r="E81" s="8"/>
      <c r="F81" s="7"/>
      <c r="H81" s="65"/>
      <c r="I81" s="65"/>
      <c r="J81" s="65"/>
      <c r="L81" s="20"/>
      <c r="M81" s="18"/>
      <c r="N81" s="18"/>
      <c r="O81" s="18"/>
      <c r="P81" s="18"/>
      <c r="Q81" s="18"/>
      <c r="R81" s="18"/>
      <c r="S81" s="18"/>
      <c r="T81" s="48"/>
      <c r="U81" s="18"/>
      <c r="V81" s="18"/>
      <c r="W81" s="18"/>
      <c r="X81" s="18"/>
      <c r="Y81" s="18"/>
      <c r="Z81" s="18"/>
      <c r="AA81" s="4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>
      <c r="A82" s="20"/>
      <c r="B82" s="18"/>
      <c r="C82" s="21">
        <v>3.15</v>
      </c>
      <c r="D82" s="29"/>
      <c r="E82" s="8"/>
      <c r="F82" s="7"/>
      <c r="H82" s="65"/>
      <c r="I82" s="65"/>
      <c r="J82" s="65"/>
      <c r="L82" s="20"/>
      <c r="M82" s="18"/>
      <c r="N82" s="18"/>
      <c r="O82" s="18"/>
      <c r="P82" s="18"/>
      <c r="Q82" s="18"/>
      <c r="R82" s="18"/>
      <c r="S82" s="18"/>
      <c r="T82" s="48"/>
      <c r="U82" s="18"/>
      <c r="V82" s="18"/>
      <c r="W82" s="18"/>
      <c r="X82" s="18"/>
      <c r="Y82" s="18"/>
      <c r="Z82" s="18"/>
      <c r="AA82" s="4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>
      <c r="A83" s="20"/>
      <c r="B83" s="18"/>
      <c r="C83" s="21">
        <v>3.3159999999999998</v>
      </c>
      <c r="D83" s="29"/>
      <c r="E83" s="8"/>
      <c r="F83" s="7"/>
      <c r="H83" s="65"/>
      <c r="I83" s="65"/>
      <c r="J83" s="65"/>
      <c r="L83" s="20"/>
      <c r="M83" s="18"/>
      <c r="N83" s="18"/>
      <c r="O83" s="18"/>
      <c r="P83" s="18"/>
      <c r="Q83" s="18"/>
      <c r="R83" s="18"/>
      <c r="S83" s="18"/>
      <c r="T83" s="48"/>
      <c r="U83" s="18"/>
      <c r="V83" s="18"/>
      <c r="W83" s="18"/>
      <c r="X83" s="18"/>
      <c r="Y83" s="18"/>
      <c r="Z83" s="18"/>
      <c r="AA83" s="4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>
      <c r="A84" s="20"/>
      <c r="B84" s="18"/>
      <c r="C84" s="21">
        <v>3.1969999999999996</v>
      </c>
      <c r="D84" s="29"/>
      <c r="E84" s="8"/>
      <c r="F84" s="7"/>
      <c r="H84" s="65"/>
      <c r="I84" s="65"/>
      <c r="J84" s="65"/>
      <c r="L84" s="20"/>
      <c r="M84" s="18"/>
      <c r="N84" s="18"/>
      <c r="O84" s="18"/>
      <c r="P84" s="18"/>
      <c r="Q84" s="18"/>
      <c r="R84" s="18"/>
      <c r="S84" s="18"/>
      <c r="T84" s="48"/>
      <c r="U84" s="18"/>
      <c r="V84" s="18"/>
      <c r="W84" s="18"/>
      <c r="X84" s="18"/>
      <c r="Y84" s="18"/>
      <c r="Z84" s="18"/>
      <c r="AA84" s="4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>
      <c r="A85" s="20"/>
      <c r="B85" s="18"/>
      <c r="C85" s="21">
        <v>3.0690000000000004</v>
      </c>
      <c r="D85" s="29"/>
      <c r="E85" s="8"/>
      <c r="F85" s="7"/>
      <c r="H85" s="65"/>
      <c r="I85" s="65"/>
      <c r="J85" s="65"/>
      <c r="L85" s="20"/>
      <c r="M85" s="18"/>
      <c r="N85" s="18"/>
      <c r="O85" s="18"/>
      <c r="P85" s="18"/>
      <c r="Q85" s="18"/>
      <c r="R85" s="18"/>
      <c r="S85" s="18"/>
      <c r="T85" s="48"/>
      <c r="U85" s="18"/>
      <c r="V85" s="18"/>
      <c r="W85" s="18"/>
      <c r="X85" s="18"/>
      <c r="Y85" s="18"/>
      <c r="Z85" s="18"/>
      <c r="AA85" s="4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>
      <c r="A86" s="20"/>
      <c r="B86" s="18"/>
      <c r="C86" s="21">
        <v>2.9350000000000001</v>
      </c>
      <c r="D86" s="29"/>
      <c r="E86" s="8"/>
      <c r="F86" s="7"/>
      <c r="H86" s="65"/>
      <c r="I86" s="65"/>
      <c r="J86" s="65"/>
      <c r="L86" s="20"/>
      <c r="M86" s="18"/>
      <c r="N86" s="18"/>
      <c r="O86" s="18"/>
      <c r="P86" s="18"/>
      <c r="Q86" s="18"/>
      <c r="R86" s="18"/>
      <c r="S86" s="18"/>
      <c r="T86" s="48"/>
      <c r="U86" s="18"/>
      <c r="V86" s="18"/>
      <c r="W86" s="18"/>
      <c r="X86" s="18"/>
      <c r="Y86" s="18"/>
      <c r="Z86" s="18"/>
      <c r="AA86" s="4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>
      <c r="A87" s="20"/>
      <c r="B87" s="18"/>
      <c r="C87" s="21">
        <v>2.911</v>
      </c>
      <c r="D87" s="29"/>
      <c r="E87" s="8"/>
      <c r="F87" s="7"/>
      <c r="H87" s="65"/>
      <c r="I87" s="65"/>
      <c r="J87" s="65"/>
      <c r="L87" s="20"/>
      <c r="M87" s="18"/>
      <c r="N87" s="18"/>
      <c r="O87" s="18"/>
      <c r="P87" s="18"/>
      <c r="Q87" s="18"/>
      <c r="R87" s="18"/>
      <c r="S87" s="18"/>
      <c r="T87" s="48"/>
      <c r="U87" s="18"/>
      <c r="V87" s="18"/>
      <c r="W87" s="18"/>
      <c r="X87" s="18"/>
      <c r="Y87" s="18"/>
      <c r="Z87" s="18"/>
      <c r="AA87" s="4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>
      <c r="A88" s="20"/>
      <c r="B88" s="18"/>
      <c r="C88" s="21">
        <v>2.9179999999999997</v>
      </c>
      <c r="D88" s="29"/>
      <c r="E88" s="8"/>
      <c r="F88" s="7"/>
      <c r="H88" s="65"/>
      <c r="I88" s="65"/>
      <c r="J88" s="65"/>
      <c r="L88" s="20"/>
      <c r="M88" s="18"/>
      <c r="N88" s="18"/>
      <c r="O88" s="18"/>
      <c r="P88" s="18"/>
      <c r="Q88" s="18"/>
      <c r="R88" s="18"/>
      <c r="S88" s="18"/>
      <c r="T88" s="48"/>
      <c r="U88" s="18"/>
      <c r="V88" s="18"/>
      <c r="W88" s="18"/>
      <c r="X88" s="18"/>
      <c r="Y88" s="18"/>
      <c r="Z88" s="18"/>
      <c r="AA88" s="4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>
      <c r="A89" s="20"/>
      <c r="B89" s="18"/>
      <c r="C89" s="21">
        <v>2.9179999999999997</v>
      </c>
      <c r="D89" s="29"/>
      <c r="E89" s="8"/>
      <c r="F89" s="7"/>
      <c r="H89" s="65"/>
      <c r="I89" s="65"/>
      <c r="J89" s="65"/>
      <c r="L89" s="20"/>
      <c r="M89" s="18"/>
      <c r="N89" s="18"/>
      <c r="O89" s="18"/>
      <c r="P89" s="18"/>
      <c r="Q89" s="18"/>
      <c r="R89" s="18"/>
      <c r="S89" s="18"/>
      <c r="T89" s="48"/>
      <c r="U89" s="18"/>
      <c r="V89" s="18"/>
      <c r="W89" s="18"/>
      <c r="X89" s="18"/>
      <c r="Y89" s="18"/>
      <c r="Z89" s="18"/>
      <c r="AA89" s="4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>
      <c r="A90" s="20"/>
      <c r="B90" s="18"/>
      <c r="C90" s="21">
        <v>3.0119999999999991</v>
      </c>
      <c r="D90" s="29"/>
      <c r="E90" s="8"/>
      <c r="F90" s="7"/>
      <c r="H90" s="65"/>
      <c r="I90" s="65"/>
      <c r="J90" s="65"/>
      <c r="L90" s="20"/>
      <c r="M90" s="18"/>
      <c r="N90" s="18"/>
      <c r="O90" s="18"/>
      <c r="P90" s="18"/>
      <c r="Q90" s="18"/>
      <c r="R90" s="18"/>
      <c r="S90" s="18"/>
      <c r="T90" s="48"/>
      <c r="U90" s="18"/>
      <c r="V90" s="18"/>
      <c r="W90" s="18"/>
      <c r="X90" s="18"/>
      <c r="Y90" s="18"/>
      <c r="Z90" s="18"/>
      <c r="AA90" s="4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>
      <c r="A91" s="20"/>
      <c r="B91" s="18"/>
      <c r="C91" s="21">
        <v>2.9929999999999999</v>
      </c>
      <c r="D91" s="29"/>
      <c r="E91" s="8"/>
      <c r="F91" s="7"/>
      <c r="H91" s="65"/>
      <c r="I91" s="65"/>
      <c r="J91" s="65"/>
      <c r="L91" s="20"/>
      <c r="M91" s="18"/>
      <c r="N91" s="18"/>
      <c r="O91" s="18"/>
      <c r="P91" s="18"/>
      <c r="Q91" s="18"/>
      <c r="R91" s="18"/>
      <c r="S91" s="18"/>
      <c r="T91" s="48"/>
      <c r="U91" s="18"/>
      <c r="V91" s="18"/>
      <c r="W91" s="18"/>
      <c r="X91" s="18"/>
      <c r="Y91" s="18"/>
      <c r="Z91" s="18"/>
      <c r="AA91" s="4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>
      <c r="A92" s="20"/>
      <c r="B92" s="18"/>
      <c r="C92" s="21">
        <v>3.0059999999999989</v>
      </c>
      <c r="D92" s="29"/>
      <c r="E92" s="8"/>
      <c r="F92" s="7"/>
      <c r="H92" s="65"/>
      <c r="I92" s="65"/>
      <c r="J92" s="65"/>
      <c r="L92" s="20"/>
      <c r="M92" s="18"/>
      <c r="N92" s="18"/>
      <c r="O92" s="18"/>
      <c r="P92" s="18"/>
      <c r="Q92" s="18"/>
      <c r="R92" s="18"/>
      <c r="S92" s="18"/>
      <c r="T92" s="48"/>
      <c r="U92" s="18"/>
      <c r="V92" s="18"/>
      <c r="W92" s="18"/>
      <c r="X92" s="18"/>
      <c r="Y92" s="18"/>
      <c r="Z92" s="18"/>
      <c r="AA92" s="4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>
      <c r="A93" s="20"/>
      <c r="B93" s="18"/>
      <c r="C93" s="21">
        <v>3.0829999999999993</v>
      </c>
      <c r="D93" s="29"/>
      <c r="E93" s="8"/>
      <c r="F93" s="7"/>
      <c r="H93" s="65"/>
      <c r="I93" s="65"/>
      <c r="J93" s="65"/>
      <c r="L93" s="20"/>
      <c r="M93" s="18"/>
      <c r="N93" s="18"/>
      <c r="O93" s="18"/>
      <c r="P93" s="18"/>
      <c r="Q93" s="18"/>
      <c r="R93" s="18"/>
      <c r="S93" s="18"/>
      <c r="T93" s="48"/>
      <c r="U93" s="18"/>
      <c r="V93" s="18"/>
      <c r="W93" s="18"/>
      <c r="X93" s="18"/>
      <c r="Y93" s="18"/>
      <c r="Z93" s="18"/>
      <c r="AA93" s="4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>
      <c r="A94" s="20"/>
      <c r="B94" s="18"/>
      <c r="C94" s="21">
        <v>3.1690000000000005</v>
      </c>
      <c r="D94" s="29"/>
      <c r="E94" s="8"/>
      <c r="F94" s="7"/>
      <c r="H94" s="65"/>
      <c r="I94" s="65"/>
      <c r="J94" s="65"/>
      <c r="L94" s="20"/>
      <c r="M94" s="18"/>
      <c r="N94" s="18"/>
      <c r="O94" s="18"/>
      <c r="P94" s="18"/>
      <c r="Q94" s="18"/>
      <c r="R94" s="18"/>
      <c r="S94" s="18"/>
      <c r="T94" s="48"/>
      <c r="U94" s="18"/>
      <c r="V94" s="18"/>
      <c r="W94" s="18"/>
      <c r="X94" s="18"/>
      <c r="Y94" s="18"/>
      <c r="Z94" s="18"/>
      <c r="AA94" s="4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>
      <c r="A95" s="20"/>
      <c r="B95" s="18"/>
      <c r="C95" s="21">
        <v>3.343</v>
      </c>
      <c r="D95" s="29"/>
      <c r="E95" s="8"/>
      <c r="F95" s="7"/>
      <c r="H95" s="65"/>
      <c r="I95" s="65"/>
      <c r="J95" s="65"/>
      <c r="L95" s="20"/>
      <c r="M95" s="18"/>
      <c r="N95" s="18"/>
      <c r="O95" s="18"/>
      <c r="P95" s="18"/>
      <c r="Q95" s="18"/>
      <c r="R95" s="18"/>
      <c r="S95" s="18"/>
      <c r="T95" s="48"/>
      <c r="U95" s="18"/>
      <c r="V95" s="18"/>
      <c r="W95" s="18"/>
      <c r="X95" s="18"/>
      <c r="Y95" s="18"/>
      <c r="Z95" s="18"/>
      <c r="AA95" s="4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>
      <c r="A96" s="20"/>
      <c r="B96" s="18"/>
      <c r="C96" s="21">
        <v>3.2279999999999998</v>
      </c>
      <c r="D96" s="29"/>
      <c r="E96" s="8"/>
      <c r="F96" s="7"/>
      <c r="L96" s="20"/>
      <c r="M96" s="18"/>
      <c r="N96" s="18"/>
      <c r="O96" s="18"/>
      <c r="P96" s="18"/>
      <c r="Q96" s="18"/>
      <c r="R96" s="18"/>
      <c r="S96" s="18"/>
      <c r="T96" s="48"/>
      <c r="U96" s="18"/>
      <c r="V96" s="18"/>
      <c r="W96" s="18"/>
      <c r="X96" s="18"/>
      <c r="Y96" s="18"/>
      <c r="Z96" s="18"/>
      <c r="AA96" s="4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>
      <c r="A97" s="20"/>
      <c r="B97" s="18"/>
      <c r="C97" s="21">
        <v>3.1030000000000006</v>
      </c>
      <c r="D97" s="29"/>
      <c r="E97" s="8"/>
      <c r="F97" s="7"/>
      <c r="L97" s="20"/>
      <c r="M97" s="18"/>
      <c r="N97" s="18"/>
      <c r="O97" s="18"/>
      <c r="P97" s="18"/>
      <c r="Q97" s="18"/>
      <c r="R97" s="18"/>
      <c r="S97" s="18"/>
      <c r="T97" s="48"/>
      <c r="U97" s="18"/>
      <c r="V97" s="18"/>
      <c r="W97" s="18"/>
      <c r="X97" s="18"/>
      <c r="Y97" s="18"/>
      <c r="Z97" s="18"/>
      <c r="AA97" s="4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>
      <c r="A98" s="20"/>
      <c r="B98" s="18"/>
      <c r="C98" s="21">
        <v>2.9719999999999986</v>
      </c>
      <c r="D98" s="29"/>
      <c r="E98" s="8"/>
      <c r="F98" s="7"/>
      <c r="L98" s="20"/>
      <c r="M98" s="18"/>
      <c r="N98" s="18"/>
      <c r="O98" s="18"/>
      <c r="P98" s="18"/>
      <c r="Q98" s="18"/>
      <c r="R98" s="18"/>
      <c r="S98" s="18"/>
      <c r="T98" s="48"/>
      <c r="U98" s="18"/>
      <c r="V98" s="18"/>
      <c r="W98" s="18"/>
      <c r="X98" s="18"/>
      <c r="Y98" s="18"/>
      <c r="Z98" s="18"/>
      <c r="AA98" s="4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1:62">
      <c r="A99" s="20"/>
      <c r="B99" s="18"/>
      <c r="C99" s="21">
        <v>2.9490000000000003</v>
      </c>
      <c r="D99" s="29"/>
      <c r="E99" s="8"/>
      <c r="F99" s="7"/>
      <c r="L99" s="20"/>
      <c r="M99" s="18"/>
      <c r="N99" s="18"/>
      <c r="O99" s="18"/>
      <c r="P99" s="18"/>
      <c r="Q99" s="18"/>
      <c r="R99" s="18"/>
      <c r="S99" s="18"/>
      <c r="T99" s="48"/>
      <c r="U99" s="18"/>
      <c r="V99" s="18"/>
      <c r="W99" s="18"/>
      <c r="X99" s="18"/>
      <c r="Y99" s="18"/>
      <c r="Z99" s="18"/>
      <c r="AA99" s="4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1:62" ht="15.75" thickBot="1">
      <c r="A100" s="22"/>
      <c r="B100" s="23"/>
      <c r="C100" s="24">
        <v>2.9569999999999999</v>
      </c>
      <c r="D100" s="29"/>
      <c r="E100" s="8"/>
      <c r="F100" s="7"/>
      <c r="L100" s="20"/>
      <c r="M100" s="18"/>
      <c r="N100" s="18"/>
      <c r="O100" s="18"/>
      <c r="P100" s="18"/>
      <c r="Q100" s="18"/>
      <c r="R100" s="18"/>
      <c r="S100" s="18"/>
      <c r="T100" s="48"/>
      <c r="U100" s="18"/>
      <c r="V100" s="18"/>
      <c r="W100" s="18"/>
      <c r="X100" s="18"/>
      <c r="Y100" s="18"/>
      <c r="Z100" s="18"/>
      <c r="AA100" s="4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1:62">
      <c r="A101" s="20"/>
      <c r="B101" s="18"/>
      <c r="C101" s="21">
        <v>2.9569999999999999</v>
      </c>
      <c r="D101" s="29"/>
      <c r="E101" s="8"/>
      <c r="F101" s="7"/>
      <c r="L101" s="20"/>
      <c r="M101" s="18"/>
      <c r="N101" s="18"/>
      <c r="O101" s="18"/>
      <c r="P101" s="18"/>
      <c r="Q101" s="18"/>
      <c r="R101" s="18"/>
      <c r="S101" s="18"/>
      <c r="T101" s="48"/>
      <c r="U101" s="18"/>
      <c r="V101" s="18"/>
      <c r="W101" s="18"/>
      <c r="X101" s="18"/>
      <c r="Y101" s="18"/>
      <c r="Z101" s="18"/>
      <c r="AA101" s="4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1:62">
      <c r="A102" s="20"/>
      <c r="B102" s="18"/>
      <c r="C102" s="21">
        <v>3.0509999999999993</v>
      </c>
      <c r="D102" s="29"/>
      <c r="E102" s="8"/>
      <c r="F102" s="7"/>
      <c r="L102" s="20"/>
      <c r="M102" s="18"/>
      <c r="N102" s="18"/>
      <c r="O102" s="18"/>
      <c r="P102" s="18"/>
      <c r="Q102" s="18"/>
      <c r="R102" s="18"/>
      <c r="S102" s="18"/>
      <c r="T102" s="48"/>
      <c r="U102" s="18"/>
      <c r="V102" s="18"/>
      <c r="W102" s="18"/>
      <c r="X102" s="18"/>
      <c r="Y102" s="18"/>
      <c r="Z102" s="18"/>
      <c r="AA102" s="4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>
      <c r="A103" s="20"/>
      <c r="B103" s="18"/>
      <c r="C103" s="21">
        <v>3.0310000000000001</v>
      </c>
      <c r="D103" s="29"/>
      <c r="E103" s="8"/>
      <c r="F103" s="7"/>
      <c r="L103" s="20"/>
      <c r="M103" s="18"/>
      <c r="N103" s="18"/>
      <c r="O103" s="18"/>
      <c r="P103" s="18"/>
      <c r="Q103" s="18"/>
      <c r="R103" s="18"/>
      <c r="S103" s="18"/>
      <c r="T103" s="48"/>
      <c r="U103" s="18"/>
      <c r="V103" s="18"/>
      <c r="W103" s="18"/>
      <c r="X103" s="18"/>
      <c r="Y103" s="18"/>
      <c r="Z103" s="18"/>
      <c r="AA103" s="4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>
      <c r="A104" s="20"/>
      <c r="B104" s="18"/>
      <c r="C104" s="21">
        <v>3.0429999999999988</v>
      </c>
      <c r="D104" s="29"/>
      <c r="E104" s="8"/>
      <c r="F104" s="7"/>
      <c r="L104" s="20"/>
      <c r="M104" s="18"/>
      <c r="N104" s="18"/>
      <c r="O104" s="18"/>
      <c r="P104" s="18"/>
      <c r="Q104" s="18"/>
      <c r="R104" s="18"/>
      <c r="S104" s="18"/>
      <c r="T104" s="48"/>
      <c r="U104" s="18"/>
      <c r="V104" s="18"/>
      <c r="W104" s="18"/>
      <c r="X104" s="18"/>
      <c r="Y104" s="18"/>
      <c r="Z104" s="18"/>
      <c r="AA104" s="4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1:62">
      <c r="A105" s="20"/>
      <c r="B105" s="18"/>
      <c r="C105" s="21">
        <v>3.1150000000000002</v>
      </c>
      <c r="D105" s="29"/>
      <c r="E105" s="8"/>
      <c r="F105" s="7"/>
      <c r="L105" s="20"/>
      <c r="M105" s="18"/>
      <c r="N105" s="18"/>
      <c r="O105" s="18"/>
      <c r="P105" s="18"/>
      <c r="Q105" s="18"/>
      <c r="R105" s="18"/>
      <c r="S105" s="18"/>
      <c r="T105" s="48"/>
      <c r="U105" s="18"/>
      <c r="V105" s="18"/>
      <c r="W105" s="18"/>
      <c r="X105" s="18"/>
      <c r="Y105" s="18"/>
      <c r="Z105" s="18"/>
      <c r="AA105" s="4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1:62">
      <c r="A106" s="20"/>
      <c r="B106" s="18"/>
      <c r="C106" s="21">
        <v>3.1980000000000008</v>
      </c>
      <c r="D106" s="29"/>
      <c r="E106" s="8"/>
      <c r="F106" s="7"/>
      <c r="L106" s="20"/>
      <c r="M106" s="18"/>
      <c r="N106" s="18"/>
      <c r="O106" s="18"/>
      <c r="P106" s="18"/>
      <c r="Q106" s="18"/>
      <c r="R106" s="18"/>
      <c r="S106" s="18"/>
      <c r="T106" s="48"/>
      <c r="U106" s="18"/>
      <c r="V106" s="18"/>
      <c r="W106" s="18"/>
      <c r="X106" s="18"/>
      <c r="Y106" s="18"/>
      <c r="Z106" s="18"/>
      <c r="AA106" s="4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1:62">
      <c r="A107" s="20"/>
      <c r="B107" s="18"/>
      <c r="C107" s="21">
        <v>3.38</v>
      </c>
      <c r="D107" s="29"/>
      <c r="E107" s="8"/>
      <c r="F107" s="7"/>
      <c r="L107" s="20"/>
      <c r="M107" s="18"/>
      <c r="N107" s="18"/>
      <c r="O107" s="18"/>
      <c r="P107" s="18"/>
      <c r="Q107" s="18"/>
      <c r="R107" s="18"/>
      <c r="S107" s="18"/>
      <c r="T107" s="48"/>
      <c r="U107" s="18"/>
      <c r="V107" s="18"/>
      <c r="W107" s="18"/>
      <c r="X107" s="18"/>
      <c r="Y107" s="18"/>
      <c r="Z107" s="18"/>
      <c r="AA107" s="4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1:62">
      <c r="A108" s="20"/>
      <c r="B108" s="18"/>
      <c r="C108" s="21">
        <v>3.2689999999999997</v>
      </c>
      <c r="D108" s="29"/>
      <c r="E108" s="8"/>
      <c r="F108" s="7"/>
      <c r="L108" s="20"/>
      <c r="M108" s="18"/>
      <c r="N108" s="18"/>
      <c r="O108" s="18"/>
      <c r="P108" s="18"/>
      <c r="Q108" s="18"/>
      <c r="R108" s="18"/>
      <c r="S108" s="18"/>
      <c r="T108" s="48"/>
      <c r="U108" s="18"/>
      <c r="V108" s="18"/>
      <c r="W108" s="18"/>
      <c r="X108" s="18"/>
      <c r="Y108" s="18"/>
      <c r="Z108" s="18"/>
      <c r="AA108" s="4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1:62">
      <c r="A109" s="20"/>
      <c r="B109" s="18"/>
      <c r="C109" s="21">
        <v>3.1470000000000007</v>
      </c>
      <c r="D109" s="29"/>
      <c r="E109" s="8"/>
      <c r="F109" s="7"/>
      <c r="L109" s="20"/>
      <c r="M109" s="18"/>
      <c r="N109" s="18"/>
      <c r="O109" s="18"/>
      <c r="P109" s="18"/>
      <c r="Q109" s="18"/>
      <c r="R109" s="18"/>
      <c r="S109" s="18"/>
      <c r="T109" s="48"/>
      <c r="U109" s="18"/>
      <c r="V109" s="18"/>
      <c r="W109" s="18"/>
      <c r="X109" s="18"/>
      <c r="Y109" s="18"/>
      <c r="Z109" s="18"/>
      <c r="AA109" s="4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1:62">
      <c r="A110" s="20"/>
      <c r="B110" s="18"/>
      <c r="C110" s="21">
        <v>3.0189999999999984</v>
      </c>
      <c r="D110" s="29"/>
      <c r="E110" s="8"/>
      <c r="F110" s="7"/>
      <c r="L110" s="20"/>
      <c r="M110" s="18"/>
      <c r="N110" s="18"/>
      <c r="O110" s="18"/>
      <c r="P110" s="18"/>
      <c r="Q110" s="18"/>
      <c r="R110" s="18"/>
      <c r="S110" s="18"/>
      <c r="T110" s="48"/>
      <c r="U110" s="18"/>
      <c r="V110" s="18"/>
      <c r="W110" s="18"/>
      <c r="X110" s="18"/>
      <c r="Y110" s="18"/>
      <c r="Z110" s="18"/>
      <c r="AA110" s="4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1:62">
      <c r="A111" s="20"/>
      <c r="B111" s="18"/>
      <c r="C111" s="21">
        <v>2.9970000000000003</v>
      </c>
      <c r="D111" s="29"/>
      <c r="E111" s="8"/>
      <c r="F111" s="7"/>
      <c r="L111" s="20"/>
      <c r="M111" s="18"/>
      <c r="N111" s="18"/>
      <c r="O111" s="18"/>
      <c r="P111" s="18"/>
      <c r="Q111" s="18"/>
      <c r="R111" s="18"/>
      <c r="S111" s="18"/>
      <c r="T111" s="48"/>
      <c r="U111" s="18"/>
      <c r="V111" s="18"/>
      <c r="W111" s="18"/>
      <c r="X111" s="18"/>
      <c r="Y111" s="18"/>
      <c r="Z111" s="18"/>
      <c r="AA111" s="4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1:62">
      <c r="A112" s="20"/>
      <c r="B112" s="18"/>
      <c r="C112" s="21">
        <v>3.0059999999999998</v>
      </c>
      <c r="D112" s="29"/>
      <c r="E112" s="8"/>
      <c r="F112" s="7"/>
      <c r="L112" s="20"/>
      <c r="M112" s="18"/>
      <c r="N112" s="18"/>
      <c r="O112" s="18"/>
      <c r="P112" s="18"/>
      <c r="Q112" s="18"/>
      <c r="R112" s="18"/>
      <c r="S112" s="18"/>
      <c r="T112" s="48"/>
      <c r="U112" s="18"/>
      <c r="V112" s="18"/>
      <c r="W112" s="18"/>
      <c r="X112" s="18"/>
      <c r="Y112" s="18"/>
      <c r="Z112" s="18"/>
      <c r="AA112" s="4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1:62">
      <c r="A113" s="20"/>
      <c r="B113" s="18"/>
      <c r="C113" s="21">
        <v>3.0059999999999998</v>
      </c>
      <c r="D113" s="29"/>
      <c r="E113" s="8"/>
      <c r="F113" s="7"/>
      <c r="L113" s="20"/>
      <c r="M113" s="18"/>
      <c r="N113" s="18"/>
      <c r="O113" s="18"/>
      <c r="P113" s="18"/>
      <c r="Q113" s="18"/>
      <c r="R113" s="18"/>
      <c r="S113" s="18"/>
      <c r="T113" s="48"/>
      <c r="U113" s="18"/>
      <c r="V113" s="18"/>
      <c r="W113" s="18"/>
      <c r="X113" s="18"/>
      <c r="Y113" s="18"/>
      <c r="Z113" s="18"/>
      <c r="AA113" s="4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1:62">
      <c r="A114" s="20"/>
      <c r="B114" s="18"/>
      <c r="C114" s="21">
        <v>3.1</v>
      </c>
      <c r="D114" s="29"/>
      <c r="E114" s="8"/>
      <c r="F114" s="7"/>
      <c r="L114" s="20"/>
      <c r="M114" s="18"/>
      <c r="N114" s="18"/>
      <c r="O114" s="18"/>
      <c r="P114" s="18"/>
      <c r="Q114" s="18"/>
      <c r="R114" s="18"/>
      <c r="S114" s="18"/>
      <c r="T114" s="48"/>
      <c r="U114" s="18"/>
      <c r="V114" s="18"/>
      <c r="W114" s="18"/>
      <c r="X114" s="18"/>
      <c r="Y114" s="18"/>
      <c r="Z114" s="18"/>
      <c r="AA114" s="4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1:62">
      <c r="A115" s="20"/>
      <c r="B115" s="18"/>
      <c r="C115" s="21">
        <v>3.0790000000000002</v>
      </c>
      <c r="D115" s="29"/>
      <c r="E115" s="8"/>
      <c r="F115" s="7"/>
      <c r="L115" s="20"/>
      <c r="M115" s="18"/>
      <c r="N115" s="18"/>
      <c r="O115" s="18"/>
      <c r="P115" s="18"/>
      <c r="Q115" s="18"/>
      <c r="R115" s="18"/>
      <c r="S115" s="18"/>
      <c r="T115" s="48"/>
      <c r="U115" s="18"/>
      <c r="V115" s="18"/>
      <c r="W115" s="18"/>
      <c r="X115" s="18"/>
      <c r="Y115" s="18"/>
      <c r="Z115" s="18"/>
      <c r="AA115" s="4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1:62">
      <c r="A116" s="20"/>
      <c r="B116" s="18"/>
      <c r="C116" s="21">
        <v>3.09</v>
      </c>
      <c r="D116" s="29"/>
      <c r="E116" s="8"/>
      <c r="F116" s="7"/>
      <c r="L116" s="20"/>
      <c r="M116" s="18"/>
      <c r="N116" s="18"/>
      <c r="O116" s="18"/>
      <c r="P116" s="18"/>
      <c r="Q116" s="18"/>
      <c r="R116" s="18"/>
      <c r="S116" s="18"/>
      <c r="T116" s="48"/>
      <c r="U116" s="18"/>
      <c r="V116" s="18"/>
      <c r="W116" s="18"/>
      <c r="X116" s="18"/>
      <c r="Y116" s="18"/>
      <c r="Z116" s="18"/>
      <c r="AA116" s="4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1:62">
      <c r="A117" s="20"/>
      <c r="B117" s="18"/>
      <c r="C117" s="21">
        <v>3.1569999999999991</v>
      </c>
      <c r="D117" s="29"/>
      <c r="E117" s="8"/>
      <c r="F117" s="7"/>
      <c r="L117" s="20"/>
      <c r="M117" s="18"/>
      <c r="N117" s="18"/>
      <c r="O117" s="18"/>
      <c r="P117" s="18"/>
      <c r="Q117" s="18"/>
      <c r="R117" s="18"/>
      <c r="S117" s="18"/>
      <c r="T117" s="48"/>
      <c r="U117" s="18"/>
      <c r="V117" s="18"/>
      <c r="W117" s="18"/>
      <c r="X117" s="18"/>
      <c r="Y117" s="18"/>
      <c r="Z117" s="18"/>
      <c r="AA117" s="4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1:62">
      <c r="A118" s="20"/>
      <c r="B118" s="18"/>
      <c r="C118" s="21">
        <v>3.237000000000001</v>
      </c>
      <c r="D118" s="29"/>
      <c r="E118" s="8"/>
      <c r="F118" s="7"/>
      <c r="L118" s="20"/>
      <c r="M118" s="18"/>
      <c r="N118" s="18"/>
      <c r="O118" s="18"/>
      <c r="P118" s="18"/>
      <c r="Q118" s="18"/>
      <c r="R118" s="18"/>
      <c r="S118" s="18"/>
      <c r="T118" s="48"/>
      <c r="U118" s="18"/>
      <c r="V118" s="18"/>
      <c r="W118" s="18"/>
      <c r="X118" s="18"/>
      <c r="Y118" s="18"/>
      <c r="Z118" s="18"/>
      <c r="AA118" s="4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1:62">
      <c r="A119" s="20"/>
      <c r="B119" s="18"/>
      <c r="C119" s="21">
        <v>3.427</v>
      </c>
      <c r="D119" s="29"/>
      <c r="E119" s="8"/>
      <c r="F119" s="7"/>
      <c r="L119" s="20"/>
      <c r="M119" s="18"/>
      <c r="N119" s="18"/>
      <c r="O119" s="18"/>
      <c r="P119" s="18"/>
      <c r="Q119" s="18"/>
      <c r="R119" s="18"/>
      <c r="S119" s="18"/>
      <c r="T119" s="48"/>
      <c r="U119" s="18"/>
      <c r="V119" s="18"/>
      <c r="W119" s="18"/>
      <c r="X119" s="18"/>
      <c r="Y119" s="18"/>
      <c r="Z119" s="18"/>
      <c r="AA119" s="4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1:62">
      <c r="A120" s="20"/>
      <c r="B120" s="18"/>
      <c r="C120" s="21">
        <v>3.32</v>
      </c>
      <c r="D120" s="29"/>
      <c r="E120" s="8"/>
      <c r="F120" s="7"/>
      <c r="L120" s="20"/>
      <c r="M120" s="18"/>
      <c r="N120" s="18"/>
      <c r="O120" s="18"/>
      <c r="P120" s="18"/>
      <c r="Q120" s="18"/>
      <c r="R120" s="18"/>
      <c r="S120" s="18"/>
      <c r="T120" s="48"/>
      <c r="U120" s="18"/>
      <c r="V120" s="18"/>
      <c r="W120" s="18"/>
      <c r="X120" s="18"/>
      <c r="Y120" s="18"/>
      <c r="Z120" s="18"/>
      <c r="AA120" s="4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1:62">
      <c r="A121" s="20"/>
      <c r="B121" s="18"/>
      <c r="C121" s="21">
        <v>3.201000000000001</v>
      </c>
      <c r="D121" s="29"/>
      <c r="E121" s="8"/>
      <c r="F121" s="7"/>
      <c r="L121" s="20"/>
      <c r="M121" s="18"/>
      <c r="N121" s="18"/>
      <c r="O121" s="18"/>
      <c r="P121" s="18"/>
      <c r="Q121" s="18"/>
      <c r="R121" s="18"/>
      <c r="S121" s="18"/>
      <c r="T121" s="48"/>
      <c r="U121" s="18"/>
      <c r="V121" s="18"/>
      <c r="W121" s="18"/>
      <c r="X121" s="18"/>
      <c r="Y121" s="18"/>
      <c r="Z121" s="18"/>
      <c r="AA121" s="4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1:62">
      <c r="A122" s="20"/>
      <c r="B122" s="18"/>
      <c r="C122" s="21">
        <v>3.0759999999999983</v>
      </c>
      <c r="D122" s="29"/>
      <c r="E122" s="8"/>
      <c r="F122" s="7"/>
      <c r="L122" s="20"/>
      <c r="M122" s="18"/>
      <c r="N122" s="18"/>
      <c r="O122" s="18"/>
      <c r="P122" s="18"/>
      <c r="Q122" s="18"/>
      <c r="R122" s="18"/>
      <c r="S122" s="18"/>
      <c r="T122" s="48"/>
      <c r="U122" s="18"/>
      <c r="V122" s="18"/>
      <c r="W122" s="18"/>
      <c r="X122" s="18"/>
      <c r="Y122" s="18"/>
      <c r="Z122" s="18"/>
      <c r="AA122" s="4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2">
      <c r="A123" s="20"/>
      <c r="B123" s="18"/>
      <c r="C123" s="21">
        <v>3.0550000000000002</v>
      </c>
      <c r="D123" s="29"/>
      <c r="E123" s="8"/>
      <c r="F123" s="7"/>
      <c r="L123" s="20"/>
      <c r="M123" s="18"/>
      <c r="N123" s="18"/>
      <c r="O123" s="18"/>
      <c r="P123" s="18"/>
      <c r="Q123" s="18"/>
      <c r="R123" s="18"/>
      <c r="S123" s="18"/>
      <c r="T123" s="48"/>
      <c r="U123" s="18"/>
      <c r="V123" s="18"/>
      <c r="W123" s="18"/>
      <c r="X123" s="18"/>
      <c r="Y123" s="18"/>
      <c r="Z123" s="18"/>
      <c r="AA123" s="4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1:62">
      <c r="A124" s="20"/>
      <c r="B124" s="18"/>
      <c r="C124" s="21">
        <v>3.0649999999999999</v>
      </c>
      <c r="D124" s="29"/>
      <c r="E124" s="8"/>
      <c r="F124" s="7"/>
      <c r="L124" s="20"/>
      <c r="M124" s="18"/>
      <c r="N124" s="18"/>
      <c r="O124" s="18"/>
      <c r="P124" s="18"/>
      <c r="Q124" s="18"/>
      <c r="R124" s="18"/>
      <c r="S124" s="18"/>
      <c r="T124" s="48"/>
      <c r="U124" s="18"/>
      <c r="V124" s="18"/>
      <c r="W124" s="18"/>
      <c r="X124" s="18"/>
      <c r="Y124" s="18"/>
      <c r="Z124" s="18"/>
      <c r="AA124" s="4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1:62">
      <c r="A125" s="20"/>
      <c r="B125" s="18"/>
      <c r="C125" s="21">
        <v>3.0649999999999999</v>
      </c>
      <c r="D125" s="29"/>
      <c r="E125" s="8"/>
      <c r="F125" s="7"/>
      <c r="L125" s="20"/>
      <c r="M125" s="18"/>
      <c r="N125" s="18"/>
      <c r="O125" s="18"/>
      <c r="P125" s="18"/>
      <c r="Q125" s="18"/>
      <c r="R125" s="18"/>
      <c r="S125" s="18"/>
      <c r="T125" s="48"/>
      <c r="U125" s="18"/>
      <c r="V125" s="18"/>
      <c r="W125" s="18"/>
      <c r="X125" s="18"/>
      <c r="Y125" s="18"/>
      <c r="Z125" s="18"/>
      <c r="AA125" s="4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1:62">
      <c r="A126" s="20"/>
      <c r="B126" s="18"/>
      <c r="C126" s="21">
        <v>3.1589999999999994</v>
      </c>
      <c r="D126" s="29"/>
      <c r="E126" s="8"/>
      <c r="F126" s="7"/>
      <c r="L126" s="20"/>
      <c r="M126" s="18"/>
      <c r="N126" s="18"/>
      <c r="O126" s="18"/>
      <c r="P126" s="18"/>
      <c r="Q126" s="18"/>
      <c r="R126" s="18"/>
      <c r="S126" s="18"/>
      <c r="T126" s="48"/>
      <c r="U126" s="18"/>
      <c r="V126" s="18"/>
      <c r="W126" s="18"/>
      <c r="X126" s="18"/>
      <c r="Y126" s="18"/>
      <c r="Z126" s="18"/>
      <c r="AA126" s="4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1:62">
      <c r="A127" s="20"/>
      <c r="B127" s="18"/>
      <c r="C127" s="21">
        <v>3.1370000000000005</v>
      </c>
      <c r="D127" s="29"/>
      <c r="E127" s="8"/>
      <c r="F127" s="7"/>
      <c r="L127" s="20"/>
      <c r="M127" s="18"/>
      <c r="N127" s="18"/>
      <c r="O127" s="18"/>
      <c r="P127" s="18"/>
      <c r="Q127" s="18"/>
      <c r="R127" s="18"/>
      <c r="S127" s="18"/>
      <c r="T127" s="48"/>
      <c r="U127" s="18"/>
      <c r="V127" s="18"/>
      <c r="W127" s="18"/>
      <c r="X127" s="18"/>
      <c r="Y127" s="18"/>
      <c r="Z127" s="18"/>
      <c r="AA127" s="4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1:62">
      <c r="A128" s="20"/>
      <c r="B128" s="18"/>
      <c r="C128" s="21">
        <v>3.1469999999999985</v>
      </c>
      <c r="D128" s="29"/>
      <c r="E128" s="8"/>
      <c r="F128" s="7"/>
      <c r="L128" s="20"/>
      <c r="M128" s="18"/>
      <c r="N128" s="18"/>
      <c r="O128" s="18"/>
      <c r="P128" s="18"/>
      <c r="Q128" s="18"/>
      <c r="R128" s="18"/>
      <c r="S128" s="18"/>
      <c r="T128" s="48"/>
      <c r="U128" s="18"/>
      <c r="V128" s="18"/>
      <c r="W128" s="18"/>
      <c r="X128" s="18"/>
      <c r="Y128" s="18"/>
      <c r="Z128" s="18"/>
      <c r="AA128" s="4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1:62">
      <c r="A129" s="20"/>
      <c r="B129" s="18"/>
      <c r="C129" s="21">
        <v>3.2089999999999992</v>
      </c>
      <c r="D129" s="29"/>
      <c r="E129" s="8"/>
      <c r="F129" s="7"/>
      <c r="L129" s="20"/>
      <c r="M129" s="18"/>
      <c r="N129" s="18"/>
      <c r="O129" s="18"/>
      <c r="P129" s="18"/>
      <c r="Q129" s="18"/>
      <c r="R129" s="18"/>
      <c r="S129" s="18"/>
      <c r="T129" s="48"/>
      <c r="U129" s="18"/>
      <c r="V129" s="18"/>
      <c r="W129" s="18"/>
      <c r="X129" s="18"/>
      <c r="Y129" s="18"/>
      <c r="Z129" s="18"/>
      <c r="AA129" s="4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1:62">
      <c r="A130" s="20"/>
      <c r="B130" s="18"/>
      <c r="C130" s="21">
        <v>3.2860000000000014</v>
      </c>
      <c r="D130" s="29"/>
      <c r="E130" s="8"/>
      <c r="F130" s="7"/>
      <c r="L130" s="20"/>
      <c r="M130" s="18"/>
      <c r="N130" s="18"/>
      <c r="O130" s="18"/>
      <c r="P130" s="18"/>
      <c r="Q130" s="18"/>
      <c r="R130" s="18"/>
      <c r="S130" s="18"/>
      <c r="T130" s="48"/>
      <c r="U130" s="18"/>
      <c r="V130" s="18"/>
      <c r="W130" s="18"/>
      <c r="X130" s="18"/>
      <c r="Y130" s="18"/>
      <c r="Z130" s="18"/>
      <c r="AA130" s="4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1:62">
      <c r="A131" s="20"/>
      <c r="B131" s="18"/>
      <c r="C131" s="21">
        <v>3.484</v>
      </c>
      <c r="D131" s="29"/>
      <c r="E131" s="8"/>
      <c r="F131" s="7"/>
      <c r="L131" s="20"/>
      <c r="M131" s="18"/>
      <c r="N131" s="18"/>
      <c r="O131" s="18"/>
      <c r="P131" s="18"/>
      <c r="Q131" s="18"/>
      <c r="R131" s="18"/>
      <c r="S131" s="18"/>
      <c r="T131" s="48"/>
      <c r="U131" s="18"/>
      <c r="V131" s="18"/>
      <c r="W131" s="18"/>
      <c r="X131" s="18"/>
      <c r="Y131" s="18"/>
      <c r="Z131" s="18"/>
      <c r="AA131" s="4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1:62">
      <c r="A132" s="20"/>
      <c r="B132" s="18"/>
      <c r="C132" s="21">
        <v>3.3809999999999998</v>
      </c>
      <c r="D132" s="29"/>
      <c r="E132" s="8"/>
      <c r="F132" s="7"/>
      <c r="L132" s="20"/>
      <c r="M132" s="18"/>
      <c r="N132" s="18"/>
      <c r="O132" s="18"/>
      <c r="P132" s="18"/>
      <c r="Q132" s="18"/>
      <c r="R132" s="18"/>
      <c r="S132" s="18"/>
      <c r="T132" s="48"/>
      <c r="U132" s="18"/>
      <c r="V132" s="18"/>
      <c r="W132" s="18"/>
      <c r="X132" s="18"/>
      <c r="Y132" s="18"/>
      <c r="Z132" s="18"/>
      <c r="AA132" s="4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1:62">
      <c r="A133" s="20"/>
      <c r="B133" s="18"/>
      <c r="C133" s="21">
        <v>3.2650000000000001</v>
      </c>
      <c r="D133" s="29"/>
      <c r="E133" s="8"/>
      <c r="F133" s="7"/>
      <c r="L133" s="20"/>
      <c r="M133" s="18"/>
      <c r="N133" s="18"/>
      <c r="O133" s="18"/>
      <c r="P133" s="18"/>
      <c r="Q133" s="18"/>
      <c r="R133" s="18"/>
      <c r="S133" s="18"/>
      <c r="T133" s="48"/>
      <c r="U133" s="18"/>
      <c r="V133" s="18"/>
      <c r="W133" s="18"/>
      <c r="X133" s="18"/>
      <c r="Y133" s="18"/>
      <c r="Z133" s="18"/>
      <c r="AA133" s="4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1:62">
      <c r="A134" s="20"/>
      <c r="B134" s="18"/>
      <c r="C134" s="21">
        <v>3.142999999999998</v>
      </c>
      <c r="D134" s="29"/>
      <c r="E134" s="8"/>
      <c r="F134" s="7"/>
      <c r="L134" s="20"/>
      <c r="M134" s="18"/>
      <c r="N134" s="18"/>
      <c r="O134" s="18"/>
      <c r="P134" s="18"/>
      <c r="Q134" s="18"/>
      <c r="R134" s="18"/>
      <c r="S134" s="18"/>
      <c r="T134" s="48"/>
      <c r="U134" s="18"/>
      <c r="V134" s="18"/>
      <c r="W134" s="18"/>
      <c r="X134" s="18"/>
      <c r="Y134" s="18"/>
      <c r="Z134" s="18"/>
      <c r="AA134" s="4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1:62">
      <c r="A135" s="20"/>
      <c r="B135" s="18"/>
      <c r="C135" s="21">
        <v>3.1230000000000007</v>
      </c>
      <c r="D135" s="29"/>
      <c r="E135" s="8"/>
      <c r="F135" s="7"/>
      <c r="L135" s="20"/>
      <c r="M135" s="18"/>
      <c r="N135" s="18"/>
      <c r="O135" s="18"/>
      <c r="P135" s="18"/>
      <c r="Q135" s="18"/>
      <c r="R135" s="18"/>
      <c r="S135" s="18"/>
      <c r="T135" s="48"/>
      <c r="U135" s="18"/>
      <c r="V135" s="18"/>
      <c r="W135" s="18"/>
      <c r="X135" s="18"/>
      <c r="Y135" s="18"/>
      <c r="Z135" s="18"/>
      <c r="AA135" s="4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1:62">
      <c r="A136" s="20"/>
      <c r="B136" s="18"/>
      <c r="C136" s="21">
        <v>3.1339999999999999</v>
      </c>
      <c r="D136" s="29"/>
      <c r="E136" s="8"/>
      <c r="F136" s="7"/>
      <c r="L136" s="20"/>
      <c r="M136" s="18"/>
      <c r="N136" s="18"/>
      <c r="O136" s="18"/>
      <c r="P136" s="18"/>
      <c r="Q136" s="18"/>
      <c r="R136" s="18"/>
      <c r="S136" s="18"/>
      <c r="T136" s="48"/>
      <c r="U136" s="18"/>
      <c r="V136" s="18"/>
      <c r="W136" s="18"/>
      <c r="X136" s="18"/>
      <c r="Y136" s="18"/>
      <c r="Z136" s="18"/>
      <c r="AA136" s="4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1:62">
      <c r="A137" s="20"/>
      <c r="B137" s="18"/>
      <c r="C137" s="21">
        <v>3.1339999999999999</v>
      </c>
      <c r="D137" s="29"/>
      <c r="E137" s="8"/>
      <c r="F137" s="7"/>
      <c r="L137" s="20"/>
      <c r="M137" s="18"/>
      <c r="N137" s="18"/>
      <c r="O137" s="18"/>
      <c r="P137" s="18"/>
      <c r="Q137" s="18"/>
      <c r="R137" s="18"/>
      <c r="S137" s="18"/>
      <c r="T137" s="48"/>
      <c r="U137" s="18"/>
      <c r="V137" s="18"/>
      <c r="W137" s="18"/>
      <c r="X137" s="18"/>
      <c r="Y137" s="18"/>
      <c r="Z137" s="18"/>
      <c r="AA137" s="4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1:62">
      <c r="A138" s="20"/>
      <c r="B138" s="18"/>
      <c r="C138" s="21">
        <v>3.2279999999999993</v>
      </c>
      <c r="D138" s="29"/>
      <c r="E138" s="8"/>
      <c r="F138" s="7"/>
      <c r="L138" s="20"/>
      <c r="M138" s="18"/>
      <c r="N138" s="18"/>
      <c r="O138" s="18"/>
      <c r="P138" s="18"/>
      <c r="Q138" s="18"/>
      <c r="R138" s="18"/>
      <c r="S138" s="18"/>
      <c r="T138" s="48"/>
      <c r="U138" s="18"/>
      <c r="V138" s="18"/>
      <c r="W138" s="18"/>
      <c r="X138" s="18"/>
      <c r="Y138" s="18"/>
      <c r="Z138" s="18"/>
      <c r="AA138" s="4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1:62">
      <c r="A139" s="20"/>
      <c r="B139" s="18"/>
      <c r="C139" s="21">
        <v>3.2050000000000001</v>
      </c>
      <c r="D139" s="29"/>
      <c r="E139" s="8"/>
      <c r="F139" s="7"/>
      <c r="L139" s="20"/>
      <c r="M139" s="18"/>
      <c r="N139" s="18"/>
      <c r="O139" s="18"/>
      <c r="P139" s="18"/>
      <c r="Q139" s="18"/>
      <c r="R139" s="18"/>
      <c r="S139" s="18"/>
      <c r="T139" s="48"/>
      <c r="U139" s="18"/>
      <c r="V139" s="18"/>
      <c r="W139" s="18"/>
      <c r="X139" s="18"/>
      <c r="Y139" s="18"/>
      <c r="Z139" s="18"/>
      <c r="AA139" s="4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1:62">
      <c r="A140" s="20"/>
      <c r="B140" s="18"/>
      <c r="C140" s="21">
        <v>3.2139999999999982</v>
      </c>
      <c r="D140" s="29"/>
      <c r="E140" s="8"/>
      <c r="F140" s="7"/>
      <c r="L140" s="20"/>
      <c r="M140" s="18"/>
      <c r="N140" s="18"/>
      <c r="O140" s="18"/>
      <c r="P140" s="18"/>
      <c r="Q140" s="18"/>
      <c r="R140" s="18"/>
      <c r="S140" s="18"/>
      <c r="T140" s="48"/>
      <c r="U140" s="18"/>
      <c r="V140" s="18"/>
      <c r="W140" s="18"/>
      <c r="X140" s="18"/>
      <c r="Y140" s="18"/>
      <c r="Z140" s="18"/>
      <c r="AA140" s="4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1:62">
      <c r="A141" s="20"/>
      <c r="B141" s="18"/>
      <c r="C141" s="21">
        <v>3.270999999999999</v>
      </c>
      <c r="D141" s="29"/>
      <c r="E141" s="8"/>
      <c r="F141" s="7"/>
      <c r="L141" s="20"/>
      <c r="M141" s="18"/>
      <c r="N141" s="18"/>
      <c r="O141" s="18"/>
      <c r="P141" s="18"/>
      <c r="Q141" s="18"/>
      <c r="R141" s="18"/>
      <c r="S141" s="18"/>
      <c r="T141" s="48"/>
      <c r="U141" s="18"/>
      <c r="V141" s="18"/>
      <c r="W141" s="18"/>
      <c r="X141" s="18"/>
      <c r="Y141" s="18"/>
      <c r="Z141" s="18"/>
      <c r="AA141" s="4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1:62">
      <c r="A142" s="20"/>
      <c r="B142" s="18"/>
      <c r="C142" s="21">
        <v>3.3450000000000002</v>
      </c>
      <c r="D142" s="29"/>
      <c r="E142" s="8"/>
      <c r="F142" s="7"/>
      <c r="L142" s="20"/>
      <c r="M142" s="18"/>
      <c r="N142" s="18"/>
      <c r="O142" s="18"/>
      <c r="P142" s="18"/>
      <c r="Q142" s="18"/>
      <c r="R142" s="18"/>
      <c r="S142" s="18"/>
      <c r="T142" s="48"/>
      <c r="U142" s="18"/>
      <c r="V142" s="18"/>
      <c r="W142" s="18"/>
      <c r="X142" s="18"/>
      <c r="Y142" s="18"/>
      <c r="Z142" s="18"/>
      <c r="AA142" s="4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1:62">
      <c r="A143" s="20"/>
      <c r="B143" s="18"/>
      <c r="C143" s="21">
        <v>3.5510000000000002</v>
      </c>
      <c r="D143" s="29"/>
      <c r="E143" s="8"/>
      <c r="F143" s="7"/>
      <c r="L143" s="20"/>
      <c r="M143" s="18"/>
      <c r="N143" s="18"/>
      <c r="O143" s="18"/>
      <c r="P143" s="18"/>
      <c r="Q143" s="18"/>
      <c r="R143" s="18"/>
      <c r="S143" s="18"/>
      <c r="T143" s="48"/>
      <c r="U143" s="18"/>
      <c r="V143" s="18"/>
      <c r="W143" s="18"/>
      <c r="X143" s="18"/>
      <c r="Y143" s="18"/>
      <c r="Z143" s="18"/>
      <c r="AA143" s="4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1:62">
      <c r="A144" s="20"/>
      <c r="B144" s="18"/>
      <c r="C144" s="21">
        <v>3.452</v>
      </c>
      <c r="D144" s="29"/>
      <c r="E144" s="8"/>
      <c r="F144" s="7"/>
      <c r="L144" s="20"/>
      <c r="M144" s="18"/>
      <c r="N144" s="18"/>
      <c r="O144" s="18"/>
      <c r="P144" s="18"/>
      <c r="Q144" s="18"/>
      <c r="R144" s="18"/>
      <c r="S144" s="18"/>
      <c r="T144" s="48"/>
      <c r="U144" s="18"/>
      <c r="V144" s="18"/>
      <c r="W144" s="18"/>
      <c r="X144" s="18"/>
      <c r="Y144" s="18"/>
      <c r="Z144" s="18"/>
      <c r="AA144" s="4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1:62">
      <c r="A145" s="20"/>
      <c r="B145" s="18"/>
      <c r="C145" s="21">
        <v>3.3390000000000013</v>
      </c>
      <c r="D145" s="29"/>
      <c r="E145" s="8"/>
      <c r="F145" s="7"/>
      <c r="L145" s="20"/>
      <c r="M145" s="18"/>
      <c r="N145" s="18"/>
      <c r="O145" s="18"/>
      <c r="P145" s="18"/>
      <c r="Q145" s="18"/>
      <c r="R145" s="18"/>
      <c r="S145" s="18"/>
      <c r="T145" s="48"/>
      <c r="U145" s="18"/>
      <c r="V145" s="18"/>
      <c r="W145" s="18"/>
      <c r="X145" s="18"/>
      <c r="Y145" s="18"/>
      <c r="Z145" s="18"/>
      <c r="AA145" s="4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1:62">
      <c r="A146" s="20"/>
      <c r="B146" s="18"/>
      <c r="C146" s="21">
        <v>3.22</v>
      </c>
      <c r="D146" s="29"/>
      <c r="E146" s="8"/>
      <c r="F146" s="7"/>
      <c r="L146" s="38"/>
      <c r="M146" s="11"/>
      <c r="N146" s="11"/>
      <c r="O146" s="11"/>
      <c r="P146" s="11"/>
      <c r="Q146" s="11"/>
      <c r="R146" s="11"/>
      <c r="S146" s="11"/>
      <c r="T146" s="15"/>
      <c r="U146" s="11"/>
      <c r="V146" s="11"/>
      <c r="W146" s="11"/>
      <c r="X146" s="11"/>
      <c r="Y146" s="11"/>
      <c r="Z146" s="11"/>
      <c r="AA146" s="15"/>
    </row>
    <row r="147" spans="1:62">
      <c r="A147" s="20"/>
      <c r="B147" s="18"/>
      <c r="C147" s="21">
        <v>3.201000000000001</v>
      </c>
      <c r="D147" s="29"/>
      <c r="E147" s="8"/>
      <c r="F147" s="7"/>
      <c r="L147" s="38"/>
      <c r="M147" s="11"/>
      <c r="N147" s="11"/>
      <c r="O147" s="11"/>
      <c r="P147" s="11"/>
      <c r="Q147" s="11"/>
      <c r="R147" s="11"/>
      <c r="S147" s="11"/>
      <c r="T147" s="15"/>
      <c r="U147" s="11"/>
      <c r="V147" s="11"/>
      <c r="W147" s="11"/>
      <c r="X147" s="11"/>
      <c r="Y147" s="11"/>
      <c r="Z147" s="11"/>
      <c r="AA147" s="15"/>
    </row>
    <row r="148" spans="1:62">
      <c r="A148" s="20"/>
      <c r="B148" s="18"/>
      <c r="C148" s="21">
        <v>3.2130000000000001</v>
      </c>
      <c r="D148" s="29"/>
      <c r="E148" s="8"/>
      <c r="F148" s="7"/>
      <c r="L148" s="38"/>
      <c r="M148" s="11"/>
      <c r="N148" s="11"/>
      <c r="O148" s="11"/>
      <c r="P148" s="11"/>
      <c r="Q148" s="11"/>
      <c r="R148" s="11"/>
      <c r="S148" s="11"/>
      <c r="T148" s="15"/>
      <c r="U148" s="11"/>
      <c r="V148" s="11"/>
      <c r="W148" s="11"/>
      <c r="X148" s="11"/>
      <c r="Y148" s="11"/>
      <c r="Z148" s="11"/>
      <c r="AA148" s="15"/>
    </row>
    <row r="149" spans="1:62">
      <c r="A149" s="20"/>
      <c r="B149" s="18"/>
      <c r="C149" s="21">
        <v>3.2130000000000001</v>
      </c>
      <c r="D149" s="29"/>
      <c r="E149" s="8"/>
      <c r="F149" s="7"/>
      <c r="L149" s="38"/>
      <c r="M149" s="11"/>
      <c r="N149" s="11"/>
      <c r="O149" s="11"/>
      <c r="P149" s="11"/>
      <c r="Q149" s="11"/>
      <c r="R149" s="11"/>
      <c r="S149" s="11"/>
      <c r="T149" s="15"/>
      <c r="U149" s="11"/>
      <c r="V149" s="11"/>
      <c r="W149" s="11"/>
      <c r="X149" s="11"/>
      <c r="Y149" s="11"/>
      <c r="Z149" s="11"/>
      <c r="AA149" s="15"/>
    </row>
    <row r="150" spans="1:62">
      <c r="A150" s="20"/>
      <c r="B150" s="18"/>
      <c r="C150" s="21">
        <v>3.3069999999999995</v>
      </c>
      <c r="D150" s="29"/>
      <c r="E150" s="8"/>
      <c r="F150" s="7"/>
      <c r="L150" s="38"/>
      <c r="M150" s="11"/>
      <c r="N150" s="11"/>
      <c r="O150" s="11"/>
      <c r="P150" s="11"/>
      <c r="Q150" s="11"/>
      <c r="R150" s="11"/>
      <c r="S150" s="11"/>
      <c r="T150" s="15"/>
      <c r="U150" s="11"/>
      <c r="V150" s="11"/>
      <c r="W150" s="11"/>
      <c r="X150" s="11"/>
      <c r="Y150" s="11"/>
      <c r="Z150" s="11"/>
      <c r="AA150" s="15"/>
    </row>
    <row r="151" spans="1:62">
      <c r="A151" s="20"/>
      <c r="B151" s="18"/>
      <c r="C151" s="21">
        <v>3.2830000000000008</v>
      </c>
      <c r="D151" s="29"/>
      <c r="E151" s="8"/>
      <c r="F151" s="7"/>
      <c r="L151" s="38"/>
      <c r="M151" s="11"/>
      <c r="N151" s="11"/>
      <c r="O151" s="11"/>
      <c r="P151" s="11"/>
      <c r="Q151" s="11"/>
      <c r="R151" s="11"/>
      <c r="S151" s="11"/>
      <c r="T151" s="15"/>
      <c r="U151" s="11"/>
      <c r="V151" s="11"/>
      <c r="W151" s="11"/>
      <c r="X151" s="11"/>
      <c r="Y151" s="11"/>
      <c r="Z151" s="11"/>
      <c r="AA151" s="15"/>
    </row>
    <row r="152" spans="1:62">
      <c r="A152" s="20"/>
      <c r="B152" s="18"/>
      <c r="C152" s="21">
        <v>3.2909999999999981</v>
      </c>
      <c r="D152" s="29"/>
      <c r="E152" s="8"/>
      <c r="F152" s="7"/>
      <c r="L152" s="38"/>
      <c r="M152" s="11"/>
      <c r="N152" s="11"/>
      <c r="O152" s="11"/>
      <c r="P152" s="11"/>
      <c r="Q152" s="11"/>
      <c r="R152" s="11"/>
      <c r="S152" s="11"/>
      <c r="T152" s="15"/>
      <c r="U152" s="11"/>
      <c r="V152" s="11"/>
      <c r="W152" s="11"/>
      <c r="X152" s="11"/>
      <c r="Y152" s="11"/>
      <c r="Z152" s="11"/>
      <c r="AA152" s="15"/>
    </row>
    <row r="153" spans="1:62">
      <c r="A153" s="20"/>
      <c r="B153" s="18"/>
      <c r="C153" s="21">
        <v>3.3429999999999991</v>
      </c>
      <c r="D153" s="29"/>
      <c r="E153" s="8"/>
      <c r="F153" s="7"/>
      <c r="L153" s="38"/>
      <c r="M153" s="11"/>
      <c r="N153" s="11"/>
      <c r="O153" s="11"/>
      <c r="P153" s="11"/>
      <c r="Q153" s="11"/>
      <c r="R153" s="11"/>
      <c r="S153" s="11"/>
      <c r="T153" s="15"/>
      <c r="U153" s="11"/>
      <c r="V153" s="11"/>
      <c r="W153" s="11"/>
      <c r="X153" s="11"/>
      <c r="Y153" s="11"/>
      <c r="Z153" s="11"/>
      <c r="AA153" s="15"/>
    </row>
    <row r="154" spans="1:62">
      <c r="A154" s="20"/>
      <c r="B154" s="18"/>
      <c r="C154" s="21">
        <v>3.4140000000000019</v>
      </c>
      <c r="D154" s="29"/>
      <c r="E154" s="8"/>
      <c r="F154" s="7"/>
      <c r="L154" s="38"/>
      <c r="M154" s="11"/>
      <c r="N154" s="11"/>
      <c r="O154" s="11"/>
      <c r="P154" s="11"/>
      <c r="Q154" s="11"/>
      <c r="R154" s="11"/>
      <c r="S154" s="11"/>
      <c r="T154" s="15"/>
      <c r="U154" s="11"/>
      <c r="V154" s="11"/>
      <c r="W154" s="11"/>
      <c r="X154" s="11"/>
      <c r="Y154" s="11"/>
      <c r="Z154" s="11"/>
      <c r="AA154" s="15"/>
    </row>
    <row r="155" spans="1:62">
      <c r="A155" s="20"/>
      <c r="B155" s="18"/>
      <c r="C155" s="21">
        <v>3.6230000000000002</v>
      </c>
      <c r="D155" s="29"/>
      <c r="E155" s="8"/>
      <c r="F155" s="7"/>
      <c r="L155" s="38"/>
      <c r="M155" s="11"/>
      <c r="N155" s="11"/>
      <c r="O155" s="11"/>
      <c r="P155" s="11"/>
      <c r="Q155" s="11"/>
      <c r="R155" s="11"/>
      <c r="S155" s="11"/>
      <c r="T155" s="15"/>
      <c r="U155" s="11"/>
      <c r="V155" s="11"/>
      <c r="W155" s="11"/>
      <c r="X155" s="11"/>
      <c r="Y155" s="11"/>
      <c r="Z155" s="11"/>
      <c r="AA155" s="15"/>
    </row>
    <row r="156" spans="1:62">
      <c r="A156" s="20"/>
      <c r="B156" s="18"/>
      <c r="C156" s="21">
        <v>3.528</v>
      </c>
      <c r="D156" s="29"/>
      <c r="E156" s="8"/>
      <c r="F156" s="7"/>
      <c r="L156" s="38"/>
      <c r="M156" s="11"/>
      <c r="N156" s="11"/>
      <c r="O156" s="11"/>
      <c r="P156" s="11"/>
      <c r="Q156" s="11"/>
      <c r="R156" s="11"/>
      <c r="S156" s="11"/>
      <c r="T156" s="15"/>
      <c r="U156" s="11"/>
      <c r="V156" s="11"/>
      <c r="W156" s="11"/>
      <c r="X156" s="11"/>
      <c r="Y156" s="11"/>
      <c r="Z156" s="11"/>
      <c r="AA156" s="15"/>
    </row>
    <row r="157" spans="1:62">
      <c r="A157" s="20"/>
      <c r="B157" s="18"/>
      <c r="C157" s="21">
        <v>3.4180000000000015</v>
      </c>
      <c r="D157" s="29"/>
      <c r="E157" s="8"/>
      <c r="F157" s="7"/>
      <c r="L157" s="38"/>
      <c r="M157" s="11"/>
      <c r="N157" s="11"/>
      <c r="O157" s="11"/>
      <c r="P157" s="11"/>
      <c r="Q157" s="11"/>
      <c r="R157" s="11"/>
      <c r="S157" s="11"/>
      <c r="T157" s="15"/>
      <c r="U157" s="11"/>
      <c r="V157" s="11"/>
      <c r="W157" s="11"/>
      <c r="X157" s="11"/>
      <c r="Y157" s="11"/>
      <c r="Z157" s="11"/>
      <c r="AA157" s="15"/>
    </row>
    <row r="158" spans="1:62">
      <c r="A158" s="20"/>
      <c r="B158" s="18"/>
      <c r="C158" s="21">
        <v>3.3019999999999978</v>
      </c>
      <c r="D158" s="29"/>
      <c r="E158" s="8"/>
      <c r="F158" s="7"/>
      <c r="L158" s="38"/>
      <c r="M158" s="11"/>
      <c r="N158" s="11"/>
      <c r="O158" s="11"/>
      <c r="P158" s="11"/>
      <c r="Q158" s="11"/>
      <c r="R158" s="11"/>
      <c r="S158" s="11"/>
      <c r="T158" s="15"/>
      <c r="U158" s="11"/>
      <c r="V158" s="11"/>
      <c r="W158" s="11"/>
      <c r="X158" s="11"/>
      <c r="Y158" s="11"/>
      <c r="Z158" s="11"/>
      <c r="AA158" s="15"/>
    </row>
    <row r="159" spans="1:62">
      <c r="A159" s="20"/>
      <c r="B159" s="18"/>
      <c r="C159" s="21">
        <v>3.2840000000000011</v>
      </c>
      <c r="D159" s="29"/>
      <c r="E159" s="8"/>
      <c r="F159" s="7"/>
      <c r="L159" s="38"/>
      <c r="M159" s="11"/>
      <c r="N159" s="11"/>
      <c r="O159" s="11"/>
      <c r="P159" s="11"/>
      <c r="Q159" s="11"/>
      <c r="R159" s="11"/>
      <c r="S159" s="11"/>
      <c r="T159" s="15"/>
      <c r="U159" s="11"/>
      <c r="V159" s="11"/>
      <c r="W159" s="11"/>
      <c r="X159" s="11"/>
      <c r="Y159" s="11"/>
      <c r="Z159" s="11"/>
      <c r="AA159" s="15"/>
    </row>
    <row r="160" spans="1:62">
      <c r="A160" s="20"/>
      <c r="B160" s="18"/>
      <c r="C160" s="21">
        <v>3.2970000000000002</v>
      </c>
      <c r="D160" s="29"/>
      <c r="E160" s="8"/>
      <c r="F160" s="7"/>
      <c r="L160" s="38"/>
      <c r="M160" s="11"/>
      <c r="N160" s="11"/>
      <c r="O160" s="11"/>
      <c r="P160" s="11"/>
      <c r="Q160" s="11"/>
      <c r="R160" s="11"/>
      <c r="S160" s="11"/>
      <c r="T160" s="15"/>
      <c r="U160" s="11"/>
      <c r="V160" s="11"/>
      <c r="W160" s="11"/>
      <c r="X160" s="11"/>
      <c r="Y160" s="11"/>
      <c r="Z160" s="11"/>
      <c r="AA160" s="15"/>
    </row>
    <row r="161" spans="1:27">
      <c r="A161" s="20"/>
      <c r="B161" s="18"/>
      <c r="C161" s="21">
        <v>3.2970000000000002</v>
      </c>
      <c r="D161" s="29"/>
      <c r="E161" s="8"/>
      <c r="F161" s="7"/>
      <c r="L161" s="38"/>
      <c r="M161" s="11"/>
      <c r="N161" s="11"/>
      <c r="O161" s="11"/>
      <c r="P161" s="11"/>
      <c r="Q161" s="11"/>
      <c r="R161" s="11"/>
      <c r="S161" s="11"/>
      <c r="T161" s="15"/>
      <c r="U161" s="11"/>
      <c r="V161" s="11"/>
      <c r="W161" s="11"/>
      <c r="X161" s="11"/>
      <c r="Y161" s="11"/>
      <c r="Z161" s="11"/>
      <c r="AA161" s="15"/>
    </row>
    <row r="162" spans="1:27">
      <c r="A162" s="20"/>
      <c r="B162" s="18"/>
      <c r="C162" s="21">
        <v>3.3909999999999996</v>
      </c>
      <c r="D162" s="29"/>
      <c r="E162" s="8"/>
      <c r="F162" s="7"/>
      <c r="L162" s="38"/>
      <c r="M162" s="11"/>
      <c r="N162" s="11"/>
      <c r="O162" s="11"/>
      <c r="P162" s="11"/>
      <c r="Q162" s="11"/>
      <c r="R162" s="11"/>
      <c r="S162" s="11"/>
      <c r="T162" s="15"/>
      <c r="U162" s="11"/>
      <c r="V162" s="11"/>
      <c r="W162" s="11"/>
      <c r="X162" s="11"/>
      <c r="Y162" s="11"/>
      <c r="Z162" s="11"/>
      <c r="AA162" s="15"/>
    </row>
    <row r="163" spans="1:27">
      <c r="A163" s="20"/>
      <c r="B163" s="18"/>
      <c r="C163" s="21">
        <v>3.366000000000001</v>
      </c>
      <c r="D163" s="29"/>
      <c r="E163" s="8"/>
      <c r="F163" s="7"/>
      <c r="L163" s="38"/>
      <c r="M163" s="11"/>
      <c r="N163" s="11"/>
      <c r="O163" s="11"/>
      <c r="P163" s="11"/>
      <c r="Q163" s="11"/>
      <c r="R163" s="11"/>
      <c r="S163" s="11"/>
      <c r="T163" s="15"/>
      <c r="U163" s="11"/>
      <c r="V163" s="11"/>
      <c r="W163" s="11"/>
      <c r="X163" s="11"/>
      <c r="Y163" s="11"/>
      <c r="Z163" s="11"/>
      <c r="AA163" s="15"/>
    </row>
    <row r="164" spans="1:27">
      <c r="A164" s="20"/>
      <c r="B164" s="18"/>
      <c r="C164" s="21">
        <v>3.372999999999998</v>
      </c>
      <c r="D164" s="29"/>
      <c r="E164" s="8"/>
      <c r="F164" s="7"/>
      <c r="L164" s="38"/>
      <c r="M164" s="11"/>
      <c r="N164" s="11"/>
      <c r="O164" s="11"/>
      <c r="P164" s="11"/>
      <c r="Q164" s="11"/>
      <c r="R164" s="11"/>
      <c r="S164" s="11"/>
      <c r="T164" s="15"/>
      <c r="U164" s="11"/>
      <c r="V164" s="11"/>
      <c r="W164" s="11"/>
      <c r="X164" s="11"/>
      <c r="Y164" s="11"/>
      <c r="Z164" s="11"/>
      <c r="AA164" s="15"/>
    </row>
    <row r="165" spans="1:27">
      <c r="A165" s="20"/>
      <c r="B165" s="18"/>
      <c r="C165" s="21">
        <v>3.42</v>
      </c>
      <c r="D165" s="28"/>
      <c r="E165" s="8"/>
      <c r="F165" s="7"/>
      <c r="L165" s="38"/>
      <c r="M165" s="11"/>
      <c r="N165" s="11"/>
      <c r="O165" s="11"/>
      <c r="P165" s="11"/>
      <c r="Q165" s="11"/>
      <c r="R165" s="11"/>
      <c r="S165" s="11"/>
      <c r="T165" s="15"/>
      <c r="U165" s="11"/>
      <c r="V165" s="11"/>
      <c r="W165" s="11"/>
      <c r="X165" s="11"/>
      <c r="Y165" s="11"/>
      <c r="Z165" s="11"/>
      <c r="AA165" s="15"/>
    </row>
    <row r="166" spans="1:27">
      <c r="A166" s="20"/>
      <c r="B166" s="18"/>
      <c r="C166" s="21">
        <v>3.4880000000000022</v>
      </c>
      <c r="D166" s="28"/>
      <c r="E166" s="8"/>
      <c r="F166" s="7"/>
      <c r="L166" s="38"/>
      <c r="M166" s="11"/>
      <c r="N166" s="11"/>
      <c r="O166" s="11"/>
      <c r="P166" s="11"/>
      <c r="Q166" s="11"/>
      <c r="R166" s="11"/>
      <c r="S166" s="11"/>
      <c r="T166" s="15"/>
      <c r="U166" s="11"/>
      <c r="V166" s="11"/>
      <c r="W166" s="11"/>
      <c r="X166" s="11"/>
      <c r="Y166" s="11"/>
      <c r="Z166" s="11"/>
      <c r="AA166" s="15"/>
    </row>
    <row r="167" spans="1:27" ht="15.75" thickBot="1">
      <c r="A167" s="22"/>
      <c r="B167" s="23"/>
      <c r="C167" s="24">
        <v>3.7050000000000001</v>
      </c>
      <c r="D167" s="28"/>
      <c r="E167" s="8"/>
      <c r="F167" s="7"/>
      <c r="L167" s="38"/>
      <c r="M167" s="11"/>
      <c r="N167" s="11"/>
      <c r="O167" s="11"/>
      <c r="P167" s="11"/>
      <c r="Q167" s="11"/>
      <c r="R167" s="11"/>
      <c r="S167" s="11"/>
      <c r="T167" s="15"/>
      <c r="U167" s="11"/>
      <c r="V167" s="11"/>
      <c r="W167" s="11"/>
      <c r="X167" s="11"/>
      <c r="Y167" s="11"/>
      <c r="Z167" s="11"/>
      <c r="AA167" s="15"/>
    </row>
    <row r="168" spans="1:27">
      <c r="A168" s="20"/>
      <c r="B168" s="18"/>
      <c r="C168" s="21">
        <v>3.6139999999999999</v>
      </c>
      <c r="D168" s="28"/>
      <c r="E168" s="8"/>
      <c r="F168" s="7"/>
      <c r="L168" s="38"/>
      <c r="M168" s="11"/>
      <c r="N168" s="11"/>
      <c r="O168" s="11"/>
      <c r="P168" s="11"/>
      <c r="Q168" s="11"/>
      <c r="R168" s="11"/>
      <c r="S168" s="11"/>
      <c r="T168" s="15"/>
      <c r="U168" s="11"/>
      <c r="V168" s="11"/>
      <c r="W168" s="11"/>
      <c r="X168" s="11"/>
      <c r="Y168" s="11"/>
      <c r="Z168" s="11"/>
      <c r="AA168" s="15"/>
    </row>
    <row r="169" spans="1:27">
      <c r="A169" s="20"/>
      <c r="B169" s="18"/>
      <c r="C169" s="21">
        <v>3.5070000000000014</v>
      </c>
      <c r="D169" s="28"/>
      <c r="E169" s="8"/>
      <c r="F169" s="7"/>
      <c r="L169" s="38"/>
      <c r="M169" s="11"/>
      <c r="N169" s="11"/>
      <c r="O169" s="11"/>
      <c r="P169" s="11"/>
      <c r="Q169" s="11"/>
      <c r="R169" s="11"/>
      <c r="S169" s="11"/>
      <c r="T169" s="15"/>
      <c r="U169" s="11"/>
      <c r="V169" s="11"/>
      <c r="W169" s="11"/>
      <c r="X169" s="11"/>
      <c r="Y169" s="11"/>
      <c r="Z169" s="11"/>
      <c r="AA169" s="15"/>
    </row>
    <row r="170" spans="1:27">
      <c r="A170" s="20"/>
      <c r="B170" s="18"/>
      <c r="C170" s="21">
        <v>3.3939999999999975</v>
      </c>
      <c r="D170" s="28"/>
      <c r="E170" s="8"/>
      <c r="F170" s="7"/>
      <c r="L170" s="38"/>
      <c r="M170" s="11"/>
      <c r="N170" s="11"/>
      <c r="O170" s="11"/>
      <c r="P170" s="11"/>
      <c r="Q170" s="11"/>
      <c r="R170" s="11"/>
      <c r="S170" s="11"/>
      <c r="T170" s="15"/>
      <c r="U170" s="11"/>
      <c r="V170" s="11"/>
      <c r="W170" s="11"/>
      <c r="X170" s="11"/>
      <c r="Y170" s="11"/>
      <c r="Z170" s="11"/>
      <c r="AA170" s="15"/>
    </row>
    <row r="171" spans="1:27">
      <c r="A171" s="20"/>
      <c r="B171" s="18"/>
      <c r="C171" s="21">
        <v>3.3770000000000011</v>
      </c>
      <c r="D171" s="28"/>
      <c r="E171" s="8"/>
      <c r="F171" s="7"/>
      <c r="L171" s="38"/>
      <c r="M171" s="11"/>
      <c r="N171" s="11"/>
      <c r="O171" s="11"/>
      <c r="P171" s="11"/>
      <c r="Q171" s="11"/>
      <c r="R171" s="11"/>
      <c r="S171" s="11"/>
      <c r="T171" s="15"/>
      <c r="U171" s="11"/>
      <c r="V171" s="11"/>
      <c r="W171" s="11"/>
      <c r="X171" s="11"/>
      <c r="Y171" s="11"/>
      <c r="Z171" s="11"/>
      <c r="AA171" s="15"/>
    </row>
    <row r="172" spans="1:27">
      <c r="A172" s="20"/>
      <c r="B172" s="18"/>
      <c r="C172" s="21">
        <v>3.391</v>
      </c>
      <c r="D172" s="28"/>
      <c r="E172" s="8"/>
      <c r="F172" s="7"/>
      <c r="L172" s="38"/>
      <c r="M172" s="11"/>
      <c r="N172" s="11"/>
      <c r="O172" s="11"/>
      <c r="P172" s="11"/>
      <c r="Q172" s="11"/>
      <c r="R172" s="11"/>
      <c r="S172" s="11"/>
      <c r="T172" s="15"/>
      <c r="U172" s="11"/>
      <c r="V172" s="11"/>
      <c r="W172" s="11"/>
      <c r="X172" s="11"/>
      <c r="Y172" s="11"/>
      <c r="Z172" s="11"/>
      <c r="AA172" s="15"/>
    </row>
    <row r="173" spans="1:27">
      <c r="A173" s="20"/>
      <c r="B173" s="18"/>
      <c r="C173" s="21">
        <v>3.391</v>
      </c>
      <c r="D173" s="28"/>
      <c r="E173" s="8"/>
      <c r="F173" s="7"/>
      <c r="L173" s="38"/>
      <c r="M173" s="11"/>
      <c r="N173" s="11"/>
      <c r="O173" s="11"/>
      <c r="P173" s="11"/>
      <c r="Q173" s="11"/>
      <c r="R173" s="11"/>
      <c r="S173" s="11"/>
      <c r="T173" s="15"/>
      <c r="U173" s="11"/>
      <c r="V173" s="11"/>
      <c r="W173" s="11"/>
      <c r="X173" s="11"/>
      <c r="Y173" s="11"/>
      <c r="Z173" s="11"/>
      <c r="AA173" s="15"/>
    </row>
    <row r="174" spans="1:27">
      <c r="A174" s="20"/>
      <c r="B174" s="18"/>
      <c r="C174" s="21">
        <v>3.4849999999999999</v>
      </c>
      <c r="D174" s="28"/>
      <c r="E174" s="8"/>
      <c r="F174" s="7"/>
      <c r="L174" s="38"/>
      <c r="M174" s="11"/>
      <c r="N174" s="11"/>
      <c r="O174" s="11"/>
      <c r="P174" s="11"/>
      <c r="Q174" s="11"/>
      <c r="R174" s="11"/>
      <c r="S174" s="11"/>
      <c r="T174" s="15"/>
      <c r="U174" s="11"/>
      <c r="V174" s="11"/>
      <c r="W174" s="11"/>
      <c r="X174" s="11"/>
      <c r="Y174" s="11"/>
      <c r="Z174" s="11"/>
      <c r="AA174" s="15"/>
    </row>
    <row r="175" spans="1:27">
      <c r="A175" s="20"/>
      <c r="B175" s="18"/>
      <c r="C175" s="21">
        <v>3.459000000000001</v>
      </c>
      <c r="D175" s="28"/>
      <c r="E175" s="8"/>
      <c r="F175" s="7"/>
      <c r="L175" s="38"/>
      <c r="M175" s="11"/>
      <c r="N175" s="11"/>
      <c r="O175" s="11"/>
      <c r="P175" s="11"/>
      <c r="Q175" s="11"/>
      <c r="R175" s="11"/>
      <c r="S175" s="11"/>
      <c r="T175" s="15"/>
      <c r="U175" s="11"/>
      <c r="V175" s="11"/>
      <c r="W175" s="11"/>
      <c r="X175" s="11"/>
      <c r="Y175" s="11"/>
      <c r="Z175" s="11"/>
      <c r="AA175" s="15"/>
    </row>
    <row r="176" spans="1:27">
      <c r="A176" s="20"/>
      <c r="B176" s="18"/>
      <c r="C176" s="21">
        <v>3.4649999999999999</v>
      </c>
      <c r="D176" s="28"/>
      <c r="E176" s="8"/>
      <c r="F176" s="7"/>
      <c r="L176" s="38"/>
      <c r="M176" s="11"/>
      <c r="N176" s="11"/>
      <c r="O176" s="11"/>
      <c r="P176" s="11"/>
      <c r="Q176" s="11"/>
      <c r="R176" s="11"/>
      <c r="S176" s="11"/>
      <c r="T176" s="15"/>
      <c r="U176" s="11"/>
      <c r="V176" s="11"/>
      <c r="W176" s="11"/>
      <c r="X176" s="11"/>
      <c r="Y176" s="11"/>
      <c r="Z176" s="11"/>
      <c r="AA176" s="15"/>
    </row>
    <row r="177" spans="1:27">
      <c r="A177" s="20"/>
      <c r="B177" s="18"/>
      <c r="C177" s="21">
        <v>3.5069999999999988</v>
      </c>
      <c r="D177" s="28"/>
      <c r="E177" s="8"/>
      <c r="F177" s="7"/>
      <c r="L177" s="38"/>
      <c r="M177" s="11"/>
      <c r="N177" s="11"/>
      <c r="O177" s="11"/>
      <c r="P177" s="11"/>
      <c r="Q177" s="11"/>
      <c r="R177" s="11"/>
      <c r="S177" s="11"/>
      <c r="T177" s="15"/>
      <c r="U177" s="11"/>
      <c r="V177" s="11"/>
      <c r="W177" s="11"/>
      <c r="X177" s="11"/>
      <c r="Y177" s="11"/>
      <c r="Z177" s="11"/>
      <c r="AA177" s="15"/>
    </row>
    <row r="178" spans="1:27">
      <c r="A178" s="20"/>
      <c r="B178" s="18"/>
      <c r="C178" s="21">
        <v>3.5720000000000023</v>
      </c>
      <c r="D178" s="28"/>
      <c r="E178" s="8"/>
      <c r="F178" s="7"/>
      <c r="L178" s="38"/>
      <c r="M178" s="11"/>
      <c r="N178" s="11"/>
      <c r="O178" s="11"/>
      <c r="P178" s="11"/>
      <c r="Q178" s="11"/>
      <c r="R178" s="11"/>
      <c r="S178" s="11"/>
      <c r="T178" s="15"/>
      <c r="U178" s="11"/>
      <c r="V178" s="11"/>
      <c r="W178" s="11"/>
      <c r="X178" s="11"/>
      <c r="Y178" s="11"/>
      <c r="Z178" s="11"/>
      <c r="AA178" s="15"/>
    </row>
    <row r="179" spans="1:27">
      <c r="A179" s="20"/>
      <c r="B179" s="18"/>
      <c r="C179" s="21">
        <v>3.7920000000000003</v>
      </c>
      <c r="D179" s="28"/>
      <c r="E179" s="8"/>
      <c r="F179" s="7"/>
      <c r="L179" s="38"/>
      <c r="M179" s="11"/>
      <c r="N179" s="11"/>
      <c r="O179" s="11"/>
      <c r="P179" s="11"/>
      <c r="Q179" s="11"/>
      <c r="R179" s="11"/>
      <c r="S179" s="11"/>
      <c r="T179" s="15"/>
      <c r="U179" s="11"/>
      <c r="V179" s="11"/>
      <c r="W179" s="11"/>
      <c r="X179" s="11"/>
      <c r="Y179" s="11"/>
      <c r="Z179" s="11"/>
      <c r="AA179" s="15"/>
    </row>
    <row r="180" spans="1:27">
      <c r="A180" s="20"/>
      <c r="B180" s="18"/>
      <c r="C180" s="21">
        <v>3.7050000000000001</v>
      </c>
      <c r="D180" s="28"/>
      <c r="E180" s="8"/>
      <c r="F180" s="7"/>
      <c r="L180" s="38"/>
      <c r="M180" s="11"/>
      <c r="N180" s="11"/>
      <c r="O180" s="11"/>
      <c r="P180" s="11"/>
      <c r="Q180" s="11"/>
      <c r="R180" s="11"/>
      <c r="S180" s="11"/>
      <c r="T180" s="15"/>
      <c r="U180" s="11"/>
      <c r="V180" s="11"/>
      <c r="W180" s="11"/>
      <c r="X180" s="11"/>
      <c r="Y180" s="11"/>
      <c r="Z180" s="11"/>
      <c r="AA180" s="15"/>
    </row>
    <row r="181" spans="1:27">
      <c r="A181" s="20"/>
      <c r="B181" s="18"/>
      <c r="C181" s="21">
        <v>3.6010000000000018</v>
      </c>
      <c r="D181" s="28"/>
      <c r="E181" s="8"/>
      <c r="F181" s="7"/>
      <c r="L181" s="38"/>
      <c r="M181" s="11"/>
      <c r="N181" s="11"/>
      <c r="O181" s="11"/>
      <c r="P181" s="11"/>
      <c r="Q181" s="11"/>
      <c r="R181" s="11"/>
      <c r="S181" s="11"/>
      <c r="T181" s="15"/>
      <c r="U181" s="11"/>
      <c r="V181" s="11"/>
      <c r="W181" s="11"/>
      <c r="X181" s="11"/>
      <c r="Y181" s="11"/>
      <c r="Z181" s="11"/>
      <c r="AA181" s="15"/>
    </row>
    <row r="182" spans="1:27">
      <c r="A182" s="20"/>
      <c r="B182" s="18"/>
      <c r="C182" s="21">
        <v>3.4909999999999974</v>
      </c>
      <c r="D182" s="28"/>
      <c r="E182" s="8"/>
      <c r="F182" s="7"/>
      <c r="L182" s="38"/>
      <c r="M182" s="11"/>
      <c r="N182" s="11"/>
      <c r="O182" s="11"/>
      <c r="P182" s="11"/>
      <c r="Q182" s="11"/>
      <c r="R182" s="11"/>
      <c r="S182" s="11"/>
      <c r="T182" s="15"/>
      <c r="U182" s="11"/>
      <c r="V182" s="11"/>
      <c r="W182" s="11"/>
      <c r="X182" s="11"/>
      <c r="Y182" s="11"/>
      <c r="Z182" s="11"/>
      <c r="AA182" s="15"/>
    </row>
    <row r="183" spans="1:27">
      <c r="A183" s="20"/>
      <c r="B183" s="18"/>
      <c r="C183" s="21">
        <v>3.4750000000000001</v>
      </c>
      <c r="D183" s="28"/>
      <c r="E183" s="8"/>
      <c r="F183" s="7"/>
      <c r="L183" s="38"/>
      <c r="M183" s="11"/>
      <c r="N183" s="11"/>
      <c r="O183" s="11"/>
      <c r="P183" s="11"/>
      <c r="Q183" s="11"/>
      <c r="R183" s="11"/>
      <c r="S183" s="11"/>
      <c r="T183" s="15"/>
      <c r="U183" s="11"/>
      <c r="V183" s="11"/>
      <c r="W183" s="11"/>
      <c r="X183" s="11"/>
      <c r="Y183" s="11"/>
      <c r="Z183" s="11"/>
      <c r="AA183" s="15"/>
    </row>
    <row r="184" spans="1:27">
      <c r="A184" s="20"/>
      <c r="B184" s="18"/>
      <c r="C184" s="21">
        <v>3.49</v>
      </c>
      <c r="D184" s="28"/>
      <c r="E184" s="11"/>
      <c r="F184" s="15"/>
      <c r="L184" s="38"/>
      <c r="M184" s="11"/>
      <c r="N184" s="11"/>
      <c r="O184" s="11"/>
      <c r="P184" s="11"/>
      <c r="Q184" s="11"/>
      <c r="R184" s="11"/>
      <c r="S184" s="11"/>
      <c r="T184" s="15"/>
      <c r="U184" s="11"/>
      <c r="V184" s="11"/>
      <c r="W184" s="11"/>
      <c r="X184" s="11"/>
      <c r="Y184" s="11"/>
      <c r="Z184" s="11"/>
      <c r="AA184" s="15"/>
    </row>
    <row r="185" spans="1:27">
      <c r="A185" s="20"/>
      <c r="B185" s="18"/>
      <c r="C185" s="21">
        <v>3.49</v>
      </c>
      <c r="D185" s="28"/>
      <c r="E185" s="11"/>
      <c r="F185" s="15"/>
      <c r="L185" s="38"/>
      <c r="M185" s="11"/>
      <c r="N185" s="11"/>
      <c r="O185" s="11"/>
      <c r="P185" s="11"/>
      <c r="Q185" s="11"/>
      <c r="R185" s="11"/>
      <c r="S185" s="11"/>
      <c r="T185" s="15"/>
      <c r="U185" s="11"/>
      <c r="V185" s="11"/>
      <c r="W185" s="11"/>
      <c r="X185" s="11"/>
      <c r="Y185" s="11"/>
      <c r="Z185" s="11"/>
      <c r="AA185" s="15"/>
    </row>
    <row r="186" spans="1:27">
      <c r="A186" s="20"/>
      <c r="B186" s="18"/>
      <c r="C186" s="21">
        <v>3.5839999999999996</v>
      </c>
      <c r="D186" s="28"/>
      <c r="E186" s="11"/>
      <c r="F186" s="15"/>
      <c r="L186" s="38"/>
      <c r="M186" s="11"/>
      <c r="N186" s="11"/>
      <c r="O186" s="11"/>
      <c r="P186" s="11"/>
      <c r="Q186" s="11"/>
      <c r="R186" s="11"/>
      <c r="S186" s="11"/>
      <c r="T186" s="15"/>
      <c r="U186" s="11"/>
      <c r="V186" s="11"/>
      <c r="W186" s="11"/>
      <c r="X186" s="11"/>
      <c r="Y186" s="11"/>
      <c r="Z186" s="11"/>
      <c r="AA186" s="15"/>
    </row>
    <row r="187" spans="1:27">
      <c r="A187" s="20"/>
      <c r="B187" s="18"/>
      <c r="C187" s="21">
        <v>3.5570000000000013</v>
      </c>
      <c r="D187" s="28"/>
      <c r="E187" s="11"/>
      <c r="F187" s="15"/>
      <c r="L187" s="38"/>
      <c r="M187" s="11"/>
      <c r="N187" s="11"/>
      <c r="O187" s="11"/>
      <c r="P187" s="11"/>
      <c r="Q187" s="11"/>
      <c r="R187" s="11"/>
      <c r="S187" s="11"/>
      <c r="T187" s="15"/>
      <c r="U187" s="11"/>
      <c r="V187" s="11"/>
      <c r="W187" s="11"/>
      <c r="X187" s="11"/>
      <c r="Y187" s="11"/>
      <c r="Z187" s="11"/>
      <c r="AA187" s="15"/>
    </row>
    <row r="188" spans="1:27">
      <c r="A188" s="20"/>
      <c r="B188" s="18"/>
      <c r="C188" s="21">
        <v>3.5619999999999976</v>
      </c>
      <c r="D188" s="28"/>
      <c r="E188" s="11"/>
      <c r="F188" s="15"/>
      <c r="L188" s="38"/>
      <c r="M188" s="11"/>
      <c r="N188" s="11"/>
      <c r="O188" s="11"/>
      <c r="P188" s="11"/>
      <c r="Q188" s="11"/>
      <c r="R188" s="11"/>
      <c r="S188" s="11"/>
      <c r="T188" s="15"/>
      <c r="U188" s="11"/>
      <c r="V188" s="11"/>
      <c r="W188" s="11"/>
      <c r="X188" s="11"/>
      <c r="Y188" s="11"/>
      <c r="Z188" s="11"/>
      <c r="AA188" s="15"/>
    </row>
    <row r="189" spans="1:27">
      <c r="A189" s="20"/>
      <c r="B189" s="18"/>
      <c r="C189" s="21">
        <v>3.5989999999999989</v>
      </c>
      <c r="D189" s="28"/>
      <c r="E189" s="11"/>
      <c r="F189" s="15"/>
      <c r="L189" s="38"/>
      <c r="M189" s="11"/>
      <c r="N189" s="11"/>
      <c r="O189" s="11"/>
      <c r="P189" s="11"/>
      <c r="Q189" s="11"/>
      <c r="R189" s="11"/>
      <c r="S189" s="11"/>
      <c r="T189" s="15"/>
      <c r="U189" s="11"/>
      <c r="V189" s="11"/>
      <c r="W189" s="11"/>
      <c r="X189" s="11"/>
      <c r="Y189" s="11"/>
      <c r="Z189" s="11"/>
      <c r="AA189" s="15"/>
    </row>
    <row r="190" spans="1:27">
      <c r="A190" s="20"/>
      <c r="B190" s="18"/>
      <c r="C190" s="21">
        <v>3.6610000000000027</v>
      </c>
      <c r="D190" s="28"/>
      <c r="E190" s="11"/>
      <c r="F190" s="15"/>
      <c r="L190" s="38"/>
      <c r="M190" s="11"/>
      <c r="N190" s="11"/>
      <c r="O190" s="11"/>
      <c r="P190" s="11"/>
      <c r="Q190" s="11"/>
      <c r="R190" s="11"/>
      <c r="S190" s="11"/>
      <c r="T190" s="15"/>
      <c r="U190" s="11"/>
      <c r="V190" s="11"/>
      <c r="W190" s="11"/>
      <c r="X190" s="11"/>
      <c r="Y190" s="11"/>
      <c r="Z190" s="11"/>
      <c r="AA190" s="15"/>
    </row>
    <row r="191" spans="1:27">
      <c r="A191" s="20"/>
      <c r="B191" s="18"/>
      <c r="C191" s="21">
        <v>3.8840000000000003</v>
      </c>
      <c r="D191" s="28"/>
      <c r="E191" s="11"/>
      <c r="F191" s="15"/>
      <c r="L191" s="38"/>
      <c r="M191" s="11"/>
      <c r="N191" s="11"/>
      <c r="O191" s="11"/>
      <c r="P191" s="11"/>
      <c r="Q191" s="11"/>
      <c r="R191" s="11"/>
      <c r="S191" s="11"/>
      <c r="T191" s="15"/>
      <c r="U191" s="11"/>
      <c r="V191" s="11"/>
      <c r="W191" s="11"/>
      <c r="X191" s="11"/>
      <c r="Y191" s="11"/>
      <c r="Z191" s="11"/>
      <c r="AA191" s="15"/>
    </row>
    <row r="192" spans="1:27">
      <c r="A192" s="20"/>
      <c r="B192" s="18"/>
      <c r="C192" s="21">
        <v>3.8010000000000002</v>
      </c>
      <c r="D192" s="28"/>
      <c r="E192" s="11"/>
      <c r="F192" s="15"/>
      <c r="L192" s="38"/>
      <c r="M192" s="11"/>
      <c r="N192" s="11"/>
      <c r="O192" s="11"/>
      <c r="P192" s="11"/>
      <c r="Q192" s="11"/>
      <c r="R192" s="11"/>
      <c r="S192" s="11"/>
      <c r="T192" s="15"/>
      <c r="U192" s="11"/>
      <c r="V192" s="11"/>
      <c r="W192" s="11"/>
      <c r="X192" s="11"/>
      <c r="Y192" s="11"/>
      <c r="Z192" s="11"/>
      <c r="AA192" s="15"/>
    </row>
    <row r="193" spans="1:27">
      <c r="A193" s="20"/>
      <c r="B193" s="18"/>
      <c r="C193" s="21">
        <v>3.7</v>
      </c>
      <c r="D193" s="28"/>
      <c r="E193" s="11"/>
      <c r="F193" s="15"/>
      <c r="L193" s="38"/>
      <c r="M193" s="11"/>
      <c r="N193" s="11"/>
      <c r="O193" s="11"/>
      <c r="P193" s="11"/>
      <c r="Q193" s="11"/>
      <c r="R193" s="11"/>
      <c r="S193" s="11"/>
      <c r="T193" s="15"/>
      <c r="U193" s="11"/>
      <c r="V193" s="11"/>
      <c r="W193" s="11"/>
      <c r="X193" s="11"/>
      <c r="Y193" s="11"/>
      <c r="Z193" s="11"/>
      <c r="AA193" s="15"/>
    </row>
    <row r="194" spans="1:27">
      <c r="A194" s="20"/>
      <c r="B194" s="18"/>
      <c r="C194" s="21">
        <v>3.5929999999999973</v>
      </c>
      <c r="D194" s="28"/>
      <c r="E194" s="11"/>
      <c r="F194" s="15"/>
      <c r="L194" s="38"/>
      <c r="M194" s="11"/>
      <c r="N194" s="11"/>
      <c r="O194" s="11"/>
      <c r="P194" s="11"/>
      <c r="Q194" s="11"/>
      <c r="R194" s="11"/>
      <c r="S194" s="11"/>
      <c r="T194" s="15"/>
      <c r="U194" s="11"/>
      <c r="V194" s="11"/>
      <c r="W194" s="11"/>
      <c r="X194" s="11"/>
      <c r="Y194" s="11"/>
      <c r="Z194" s="11"/>
      <c r="AA194" s="15"/>
    </row>
    <row r="195" spans="1:27">
      <c r="A195" s="20"/>
      <c r="B195" s="18"/>
      <c r="C195" s="21">
        <v>3.5780000000000016</v>
      </c>
      <c r="D195" s="28"/>
      <c r="E195" s="11"/>
      <c r="F195" s="15"/>
      <c r="L195" s="38"/>
      <c r="M195" s="11"/>
      <c r="N195" s="11"/>
      <c r="O195" s="11"/>
      <c r="P195" s="11"/>
      <c r="Q195" s="11"/>
      <c r="R195" s="11"/>
      <c r="S195" s="11"/>
      <c r="T195" s="15"/>
      <c r="U195" s="11"/>
      <c r="V195" s="11"/>
      <c r="W195" s="11"/>
      <c r="X195" s="11"/>
      <c r="Y195" s="11"/>
      <c r="Z195" s="11"/>
      <c r="AA195" s="15"/>
    </row>
    <row r="196" spans="1:27" ht="15.75" thickBot="1">
      <c r="A196" s="20"/>
      <c r="B196" s="18"/>
      <c r="C196" s="21">
        <v>3.5940000000000003</v>
      </c>
      <c r="D196" s="28"/>
      <c r="E196" s="11"/>
      <c r="F196" s="15"/>
      <c r="L196" s="39"/>
      <c r="M196" s="36"/>
      <c r="N196" s="36"/>
      <c r="O196" s="36"/>
      <c r="P196" s="36"/>
      <c r="Q196" s="36"/>
      <c r="R196" s="36"/>
      <c r="S196" s="36"/>
      <c r="T196" s="25"/>
      <c r="U196" s="36"/>
      <c r="V196" s="36"/>
      <c r="W196" s="36"/>
      <c r="X196" s="36"/>
      <c r="Y196" s="36"/>
      <c r="Z196" s="36"/>
      <c r="AA196" s="25"/>
    </row>
    <row r="197" spans="1:27">
      <c r="A197" s="20"/>
      <c r="B197" s="18"/>
      <c r="C197" s="21">
        <v>3.5940000000000003</v>
      </c>
      <c r="D197" s="28"/>
      <c r="E197" s="11"/>
      <c r="F197" s="15"/>
      <c r="L197" s="38"/>
      <c r="M197" s="11"/>
      <c r="N197" s="11"/>
      <c r="O197" s="11"/>
      <c r="P197" s="11"/>
      <c r="Q197" s="11"/>
      <c r="R197" s="11"/>
      <c r="S197" s="11"/>
      <c r="T197" s="15"/>
    </row>
    <row r="198" spans="1:27">
      <c r="A198" s="20"/>
      <c r="B198" s="18"/>
      <c r="C198" s="21">
        <v>3.6879999999999997</v>
      </c>
      <c r="D198" s="28"/>
      <c r="E198" s="11"/>
      <c r="F198" s="15"/>
      <c r="L198" s="38"/>
      <c r="M198" s="11"/>
      <c r="N198" s="11"/>
      <c r="O198" s="11"/>
      <c r="P198" s="11"/>
      <c r="Q198" s="11"/>
      <c r="R198" s="11"/>
      <c r="S198" s="11"/>
      <c r="T198" s="15"/>
    </row>
    <row r="199" spans="1:27">
      <c r="A199" s="20"/>
      <c r="B199" s="18"/>
      <c r="C199" s="21">
        <v>3.66</v>
      </c>
      <c r="D199" s="28"/>
      <c r="E199" s="11"/>
      <c r="F199" s="15"/>
      <c r="L199" s="38"/>
      <c r="M199" s="11"/>
      <c r="N199" s="11"/>
      <c r="O199" s="11"/>
      <c r="P199" s="11"/>
      <c r="Q199" s="11"/>
      <c r="R199" s="11"/>
      <c r="S199" s="11"/>
      <c r="T199" s="15"/>
    </row>
    <row r="200" spans="1:27">
      <c r="A200" s="20"/>
      <c r="B200" s="18"/>
      <c r="C200" s="21">
        <v>3.6639999999999975</v>
      </c>
      <c r="D200" s="28"/>
      <c r="E200" s="11"/>
      <c r="F200" s="15"/>
      <c r="L200" s="38"/>
      <c r="M200" s="11"/>
      <c r="N200" s="11"/>
      <c r="O200" s="11"/>
      <c r="P200" s="11"/>
      <c r="Q200" s="11"/>
      <c r="R200" s="11"/>
      <c r="S200" s="11"/>
      <c r="T200" s="15"/>
    </row>
    <row r="201" spans="1:27">
      <c r="A201" s="20"/>
      <c r="B201" s="18"/>
      <c r="C201" s="21">
        <v>3.6959999999999988</v>
      </c>
      <c r="D201" s="28"/>
      <c r="E201" s="11"/>
      <c r="F201" s="15"/>
      <c r="L201" s="38"/>
      <c r="M201" s="11"/>
      <c r="N201" s="11"/>
      <c r="O201" s="11"/>
      <c r="P201" s="11"/>
      <c r="Q201" s="11"/>
      <c r="R201" s="11"/>
      <c r="S201" s="11"/>
      <c r="T201" s="15"/>
    </row>
    <row r="202" spans="1:27">
      <c r="A202" s="20"/>
      <c r="B202" s="18"/>
      <c r="C202" s="21">
        <v>3.7549999999999999</v>
      </c>
      <c r="D202" s="28"/>
      <c r="E202" s="11"/>
      <c r="F202" s="15"/>
      <c r="L202" s="38"/>
      <c r="M202" s="11"/>
      <c r="N202" s="11"/>
      <c r="O202" s="11"/>
      <c r="P202" s="11"/>
      <c r="Q202" s="11"/>
      <c r="R202" s="11"/>
      <c r="S202" s="11"/>
      <c r="T202" s="15"/>
    </row>
    <row r="203" spans="1:27">
      <c r="A203" s="20"/>
      <c r="B203" s="18"/>
      <c r="C203" s="21">
        <v>3.9810000000000003</v>
      </c>
      <c r="D203" s="28"/>
      <c r="E203" s="11"/>
      <c r="F203" s="15"/>
      <c r="L203" s="38"/>
      <c r="M203" s="11"/>
      <c r="N203" s="11"/>
      <c r="O203" s="11"/>
      <c r="P203" s="11"/>
      <c r="Q203" s="11"/>
      <c r="R203" s="11"/>
      <c r="S203" s="11"/>
      <c r="T203" s="15"/>
    </row>
    <row r="204" spans="1:27">
      <c r="A204" s="20"/>
      <c r="B204" s="18"/>
      <c r="C204" s="21">
        <v>3.9020000000000001</v>
      </c>
      <c r="D204" s="28"/>
      <c r="E204" s="11"/>
      <c r="F204" s="15"/>
      <c r="L204" s="38"/>
      <c r="M204" s="11"/>
      <c r="N204" s="11"/>
      <c r="O204" s="11"/>
      <c r="P204" s="11"/>
      <c r="Q204" s="11"/>
      <c r="R204" s="11"/>
      <c r="S204" s="11"/>
      <c r="T204" s="15"/>
    </row>
    <row r="205" spans="1:27" ht="15.75" thickBot="1">
      <c r="A205" s="22"/>
      <c r="B205" s="23"/>
      <c r="C205" s="36"/>
      <c r="D205" s="37"/>
      <c r="E205" s="36"/>
      <c r="F205" s="25"/>
      <c r="L205" s="38"/>
      <c r="M205" s="11"/>
      <c r="N205" s="11"/>
      <c r="O205" s="11"/>
      <c r="P205" s="11"/>
      <c r="Q205" s="11"/>
      <c r="R205" s="11"/>
      <c r="S205" s="11"/>
      <c r="T205" s="15"/>
    </row>
    <row r="206" spans="1:27">
      <c r="A206" s="20"/>
      <c r="B206" s="18"/>
      <c r="C206" s="11"/>
      <c r="D206" s="28"/>
      <c r="E206" s="11"/>
      <c r="F206" s="15"/>
      <c r="L206" s="38"/>
      <c r="M206" s="11"/>
      <c r="N206" s="11"/>
      <c r="O206" s="11"/>
      <c r="P206" s="11"/>
      <c r="Q206" s="11"/>
      <c r="R206" s="11"/>
      <c r="S206" s="11"/>
      <c r="T206" s="15"/>
    </row>
    <row r="207" spans="1:27">
      <c r="A207" s="20"/>
      <c r="B207" s="18"/>
      <c r="C207" s="11"/>
      <c r="D207" s="28"/>
      <c r="E207" s="11"/>
      <c r="F207" s="15"/>
      <c r="L207" s="38"/>
      <c r="M207" s="11"/>
      <c r="N207" s="11"/>
      <c r="O207" s="11"/>
      <c r="P207" s="11"/>
      <c r="Q207" s="11"/>
      <c r="R207" s="11"/>
      <c r="S207" s="11"/>
      <c r="T207" s="15"/>
    </row>
    <row r="208" spans="1:27">
      <c r="A208" s="20"/>
      <c r="B208" s="18"/>
      <c r="C208" s="11"/>
      <c r="D208" s="28"/>
      <c r="E208" s="11"/>
      <c r="F208" s="15"/>
      <c r="L208" s="38"/>
      <c r="M208" s="11"/>
      <c r="N208" s="11"/>
      <c r="O208" s="11"/>
      <c r="P208" s="11"/>
      <c r="Q208" s="11"/>
      <c r="R208" s="11"/>
      <c r="S208" s="11"/>
      <c r="T208" s="15"/>
    </row>
    <row r="209" spans="1:20">
      <c r="A209" s="20"/>
      <c r="B209" s="18"/>
      <c r="C209" s="11"/>
      <c r="D209" s="28"/>
      <c r="E209" s="11"/>
      <c r="F209" s="15"/>
      <c r="L209" s="38"/>
      <c r="M209" s="11"/>
      <c r="N209" s="11"/>
      <c r="O209" s="11"/>
      <c r="P209" s="11"/>
      <c r="Q209" s="11"/>
      <c r="R209" s="11"/>
      <c r="S209" s="11"/>
      <c r="T209" s="15"/>
    </row>
    <row r="210" spans="1:20">
      <c r="A210" s="20"/>
      <c r="B210" s="18"/>
      <c r="C210" s="11"/>
      <c r="D210" s="28"/>
      <c r="E210" s="11"/>
      <c r="F210" s="15"/>
      <c r="L210" s="38"/>
      <c r="M210" s="11"/>
      <c r="N210" s="11"/>
      <c r="O210" s="11"/>
      <c r="P210" s="11"/>
      <c r="Q210" s="11"/>
      <c r="R210" s="11"/>
      <c r="S210" s="11"/>
      <c r="T210" s="15"/>
    </row>
    <row r="211" spans="1:20">
      <c r="A211" s="20"/>
      <c r="B211" s="18"/>
      <c r="C211" s="11"/>
      <c r="D211" s="28"/>
      <c r="E211" s="11"/>
      <c r="F211" s="15"/>
      <c r="L211" s="38"/>
      <c r="M211" s="11"/>
      <c r="N211" s="11"/>
      <c r="O211" s="11"/>
      <c r="P211" s="11"/>
      <c r="Q211" s="11"/>
      <c r="R211" s="11"/>
      <c r="S211" s="11"/>
      <c r="T211" s="15"/>
    </row>
    <row r="212" spans="1:20">
      <c r="A212" s="20"/>
      <c r="B212" s="18"/>
      <c r="C212" s="11"/>
      <c r="D212" s="28"/>
      <c r="E212" s="11"/>
      <c r="F212" s="15"/>
      <c r="L212" s="38"/>
      <c r="M212" s="11"/>
      <c r="N212" s="11"/>
      <c r="O212" s="11"/>
      <c r="P212" s="11"/>
      <c r="Q212" s="11"/>
      <c r="R212" s="11"/>
      <c r="S212" s="11"/>
      <c r="T212" s="15"/>
    </row>
    <row r="213" spans="1:20">
      <c r="A213" s="20"/>
      <c r="B213" s="18"/>
      <c r="C213" s="11"/>
      <c r="D213" s="28"/>
      <c r="E213" s="11"/>
      <c r="F213" s="15"/>
      <c r="L213" s="38"/>
      <c r="M213" s="11"/>
      <c r="N213" s="11"/>
      <c r="O213" s="11"/>
      <c r="P213" s="11"/>
      <c r="Q213" s="11"/>
      <c r="R213" s="11"/>
      <c r="S213" s="11"/>
      <c r="T213" s="15"/>
    </row>
    <row r="214" spans="1:20">
      <c r="A214" s="20"/>
      <c r="B214" s="18"/>
      <c r="C214" s="11"/>
      <c r="D214" s="28"/>
      <c r="E214" s="11"/>
      <c r="F214" s="15"/>
      <c r="L214" s="38"/>
      <c r="M214" s="11"/>
      <c r="N214" s="11"/>
      <c r="O214" s="11"/>
      <c r="P214" s="11"/>
      <c r="Q214" s="11"/>
      <c r="R214" s="11"/>
      <c r="S214" s="11"/>
      <c r="T214" s="15"/>
    </row>
    <row r="215" spans="1:20">
      <c r="A215" s="20"/>
      <c r="B215" s="18"/>
      <c r="C215" s="11"/>
      <c r="D215" s="28"/>
      <c r="E215" s="11"/>
      <c r="F215" s="15"/>
      <c r="L215" s="38"/>
      <c r="M215" s="11"/>
      <c r="N215" s="11"/>
      <c r="O215" s="11"/>
      <c r="P215" s="11"/>
      <c r="Q215" s="11"/>
      <c r="R215" s="11"/>
      <c r="S215" s="11"/>
      <c r="T215" s="15"/>
    </row>
    <row r="216" spans="1:20">
      <c r="A216" s="20"/>
      <c r="B216" s="18"/>
      <c r="C216" s="11"/>
      <c r="D216" s="28"/>
      <c r="E216" s="11"/>
      <c r="F216" s="15"/>
      <c r="L216" s="38"/>
      <c r="M216" s="11"/>
      <c r="N216" s="11"/>
      <c r="O216" s="11"/>
      <c r="P216" s="11"/>
      <c r="Q216" s="11"/>
      <c r="R216" s="11"/>
      <c r="S216" s="11"/>
      <c r="T216" s="15"/>
    </row>
    <row r="217" spans="1:20">
      <c r="A217" s="20"/>
      <c r="B217" s="18"/>
      <c r="C217" s="11"/>
      <c r="D217" s="28"/>
      <c r="E217" s="11"/>
      <c r="F217" s="15"/>
      <c r="L217" s="38"/>
      <c r="M217" s="11"/>
      <c r="N217" s="11"/>
      <c r="O217" s="11"/>
      <c r="P217" s="11"/>
      <c r="Q217" s="11"/>
      <c r="R217" s="11"/>
      <c r="S217" s="11"/>
      <c r="T217" s="15"/>
    </row>
    <row r="218" spans="1:20">
      <c r="A218" s="20"/>
      <c r="B218" s="18"/>
      <c r="C218" s="11"/>
      <c r="D218" s="28"/>
      <c r="E218" s="11"/>
      <c r="F218" s="15"/>
      <c r="L218" s="38"/>
      <c r="M218" s="11"/>
      <c r="N218" s="11"/>
      <c r="O218" s="11"/>
      <c r="P218" s="11"/>
      <c r="Q218" s="11"/>
      <c r="R218" s="11"/>
      <c r="S218" s="11"/>
      <c r="T218" s="15"/>
    </row>
    <row r="219" spans="1:20">
      <c r="A219" s="20"/>
      <c r="B219" s="18"/>
      <c r="C219" s="11"/>
      <c r="D219" s="28"/>
      <c r="E219" s="11"/>
      <c r="F219" s="15"/>
      <c r="L219" s="38"/>
      <c r="M219" s="11"/>
      <c r="N219" s="11"/>
      <c r="O219" s="11"/>
      <c r="P219" s="11"/>
      <c r="Q219" s="11"/>
      <c r="R219" s="11"/>
      <c r="S219" s="11"/>
      <c r="T219" s="15"/>
    </row>
    <row r="220" spans="1:20">
      <c r="A220" s="20"/>
      <c r="B220" s="18"/>
      <c r="C220" s="11"/>
      <c r="D220" s="28"/>
      <c r="E220" s="11"/>
      <c r="F220" s="15"/>
      <c r="L220" s="38"/>
      <c r="M220" s="11"/>
      <c r="N220" s="11"/>
      <c r="O220" s="11"/>
      <c r="P220" s="11"/>
      <c r="Q220" s="11"/>
      <c r="R220" s="11"/>
      <c r="S220" s="11"/>
      <c r="T220" s="15"/>
    </row>
    <row r="221" spans="1:20">
      <c r="A221" s="20"/>
      <c r="B221" s="18"/>
      <c r="C221" s="11"/>
      <c r="D221" s="28"/>
      <c r="E221" s="11"/>
      <c r="F221" s="15"/>
      <c r="L221" s="38"/>
      <c r="M221" s="11"/>
      <c r="N221" s="11"/>
      <c r="O221" s="11"/>
      <c r="P221" s="11"/>
      <c r="Q221" s="11"/>
      <c r="R221" s="11"/>
      <c r="S221" s="11"/>
      <c r="T221" s="15"/>
    </row>
    <row r="222" spans="1:20">
      <c r="A222" s="20"/>
      <c r="B222" s="18"/>
      <c r="C222" s="11"/>
      <c r="D222" s="28"/>
      <c r="E222" s="11"/>
      <c r="F222" s="15"/>
      <c r="L222" s="38"/>
      <c r="M222" s="11"/>
      <c r="N222" s="11"/>
      <c r="O222" s="11"/>
      <c r="P222" s="11"/>
      <c r="Q222" s="11"/>
      <c r="R222" s="11"/>
      <c r="S222" s="11"/>
      <c r="T222" s="15"/>
    </row>
    <row r="223" spans="1:20">
      <c r="A223" s="20"/>
      <c r="B223" s="18"/>
      <c r="C223" s="11"/>
      <c r="D223" s="28"/>
      <c r="E223" s="11"/>
      <c r="F223" s="15"/>
      <c r="L223" s="38"/>
      <c r="M223" s="11"/>
      <c r="N223" s="11"/>
      <c r="O223" s="11"/>
      <c r="P223" s="11"/>
      <c r="Q223" s="11"/>
      <c r="R223" s="11"/>
      <c r="S223" s="11"/>
      <c r="T223" s="15"/>
    </row>
    <row r="224" spans="1:20">
      <c r="A224" s="20"/>
      <c r="B224" s="18"/>
      <c r="C224" s="11"/>
      <c r="D224" s="28"/>
      <c r="E224" s="11"/>
      <c r="F224" s="15"/>
      <c r="L224" s="38"/>
      <c r="M224" s="11"/>
      <c r="N224" s="11"/>
      <c r="O224" s="11"/>
      <c r="P224" s="11"/>
      <c r="Q224" s="11"/>
      <c r="R224" s="11"/>
      <c r="S224" s="11"/>
      <c r="T224" s="15"/>
    </row>
    <row r="225" spans="1:20">
      <c r="A225" s="20"/>
      <c r="B225" s="18"/>
      <c r="C225" s="11"/>
      <c r="D225" s="28"/>
      <c r="E225" s="11"/>
      <c r="F225" s="15"/>
      <c r="L225" s="38"/>
      <c r="M225" s="11"/>
      <c r="N225" s="11"/>
      <c r="O225" s="11"/>
      <c r="P225" s="11"/>
      <c r="Q225" s="11"/>
      <c r="R225" s="11"/>
      <c r="S225" s="11"/>
      <c r="T225" s="15"/>
    </row>
    <row r="226" spans="1:20">
      <c r="A226" s="20"/>
      <c r="B226" s="18"/>
      <c r="C226" s="11"/>
      <c r="D226" s="28"/>
      <c r="E226" s="11"/>
      <c r="F226" s="15"/>
      <c r="L226" s="38"/>
      <c r="M226" s="11"/>
      <c r="N226" s="11"/>
      <c r="O226" s="11"/>
      <c r="P226" s="11"/>
      <c r="Q226" s="11"/>
      <c r="R226" s="11"/>
      <c r="S226" s="11"/>
      <c r="T226" s="15"/>
    </row>
    <row r="227" spans="1:20">
      <c r="A227" s="20"/>
      <c r="B227" s="18"/>
      <c r="C227" s="11"/>
      <c r="D227" s="28"/>
      <c r="E227" s="11"/>
      <c r="F227" s="15"/>
      <c r="L227" s="38"/>
      <c r="M227" s="11"/>
      <c r="N227" s="11"/>
      <c r="O227" s="11"/>
      <c r="P227" s="11"/>
      <c r="Q227" s="11"/>
      <c r="R227" s="11"/>
      <c r="S227" s="11"/>
      <c r="T227" s="15"/>
    </row>
    <row r="228" spans="1:20">
      <c r="A228" s="20"/>
      <c r="B228" s="18"/>
      <c r="C228" s="11"/>
      <c r="D228" s="28"/>
      <c r="E228" s="11"/>
      <c r="F228" s="15"/>
      <c r="L228" s="38"/>
      <c r="M228" s="11"/>
      <c r="N228" s="11"/>
      <c r="O228" s="11"/>
      <c r="P228" s="11"/>
      <c r="Q228" s="11"/>
      <c r="R228" s="11"/>
      <c r="S228" s="11"/>
      <c r="T228" s="15"/>
    </row>
    <row r="229" spans="1:20">
      <c r="A229" s="20"/>
      <c r="B229" s="18"/>
      <c r="C229" s="11"/>
      <c r="D229" s="28"/>
      <c r="E229" s="11"/>
      <c r="F229" s="15"/>
      <c r="L229" s="38"/>
      <c r="M229" s="11"/>
      <c r="N229" s="11"/>
      <c r="O229" s="11"/>
      <c r="P229" s="11"/>
      <c r="Q229" s="11"/>
      <c r="R229" s="11"/>
      <c r="S229" s="11"/>
      <c r="T229" s="15"/>
    </row>
    <row r="230" spans="1:20">
      <c r="A230" s="20"/>
      <c r="B230" s="18"/>
      <c r="C230" s="11"/>
      <c r="D230" s="28"/>
      <c r="E230" s="11"/>
      <c r="F230" s="15"/>
      <c r="L230" s="38"/>
      <c r="M230" s="11"/>
      <c r="N230" s="11"/>
      <c r="O230" s="11"/>
      <c r="P230" s="11"/>
      <c r="Q230" s="11"/>
      <c r="R230" s="11"/>
      <c r="S230" s="11"/>
      <c r="T230" s="15"/>
    </row>
    <row r="231" spans="1:20">
      <c r="A231" s="20"/>
      <c r="B231" s="18"/>
      <c r="C231" s="11"/>
      <c r="D231" s="28"/>
      <c r="E231" s="11"/>
      <c r="F231" s="15"/>
      <c r="L231" s="38"/>
      <c r="M231" s="11"/>
      <c r="N231" s="11"/>
      <c r="O231" s="11"/>
      <c r="P231" s="11"/>
      <c r="Q231" s="11"/>
      <c r="R231" s="11"/>
      <c r="S231" s="11"/>
      <c r="T231" s="15"/>
    </row>
    <row r="232" spans="1:20">
      <c r="A232" s="20"/>
      <c r="B232" s="18"/>
      <c r="C232" s="11"/>
      <c r="D232" s="28"/>
      <c r="E232" s="11"/>
      <c r="F232" s="15"/>
      <c r="L232" s="38"/>
      <c r="M232" s="11"/>
      <c r="N232" s="11"/>
      <c r="O232" s="11"/>
      <c r="P232" s="11"/>
      <c r="Q232" s="11"/>
      <c r="R232" s="11"/>
      <c r="S232" s="11"/>
      <c r="T232" s="15"/>
    </row>
    <row r="233" spans="1:20">
      <c r="A233" s="20"/>
      <c r="B233" s="18"/>
      <c r="C233" s="11"/>
      <c r="D233" s="28"/>
      <c r="E233" s="11"/>
      <c r="F233" s="15"/>
      <c r="L233" s="38"/>
      <c r="M233" s="11"/>
      <c r="N233" s="11"/>
      <c r="O233" s="11"/>
      <c r="P233" s="11"/>
      <c r="Q233" s="11"/>
      <c r="R233" s="11"/>
      <c r="S233" s="11"/>
      <c r="T233" s="15"/>
    </row>
    <row r="234" spans="1:20">
      <c r="A234" s="20"/>
      <c r="B234" s="18"/>
      <c r="C234" s="11"/>
      <c r="D234" s="28"/>
      <c r="E234" s="11"/>
      <c r="F234" s="15"/>
      <c r="L234" s="38"/>
      <c r="M234" s="11"/>
      <c r="N234" s="11"/>
      <c r="O234" s="11"/>
      <c r="P234" s="11"/>
      <c r="Q234" s="11"/>
      <c r="R234" s="11"/>
      <c r="S234" s="11"/>
      <c r="T234" s="15"/>
    </row>
    <row r="235" spans="1:20">
      <c r="A235" s="20"/>
      <c r="B235" s="18"/>
      <c r="C235" s="11"/>
      <c r="D235" s="28"/>
      <c r="E235" s="11"/>
      <c r="F235" s="15"/>
      <c r="L235" s="38"/>
      <c r="M235" s="11"/>
      <c r="N235" s="11"/>
      <c r="O235" s="11"/>
      <c r="P235" s="11"/>
      <c r="Q235" s="11"/>
      <c r="R235" s="11"/>
      <c r="S235" s="11"/>
      <c r="T235" s="15"/>
    </row>
    <row r="236" spans="1:20">
      <c r="A236" s="20"/>
      <c r="B236" s="18"/>
      <c r="C236" s="11"/>
      <c r="D236" s="28"/>
      <c r="E236" s="11"/>
      <c r="F236" s="15"/>
      <c r="L236" s="38"/>
      <c r="M236" s="11"/>
      <c r="N236" s="11"/>
      <c r="O236" s="11"/>
      <c r="P236" s="11"/>
      <c r="Q236" s="11"/>
      <c r="R236" s="11"/>
      <c r="S236" s="11"/>
      <c r="T236" s="15"/>
    </row>
    <row r="237" spans="1:20" ht="15.75" thickBot="1">
      <c r="A237" s="20"/>
      <c r="B237" s="18"/>
      <c r="C237" s="11"/>
      <c r="D237" s="28"/>
      <c r="E237" s="11"/>
      <c r="F237" s="15"/>
      <c r="L237" s="39"/>
      <c r="M237" s="36"/>
      <c r="N237" s="36"/>
      <c r="O237" s="36"/>
      <c r="P237" s="36"/>
      <c r="Q237" s="36"/>
      <c r="R237" s="36"/>
      <c r="S237" s="36"/>
      <c r="T237" s="25"/>
    </row>
    <row r="238" spans="1:20">
      <c r="A238" s="20"/>
      <c r="B238" s="18"/>
      <c r="C238" s="11"/>
      <c r="D238" s="28"/>
      <c r="E238" s="11"/>
      <c r="F238" s="15"/>
    </row>
    <row r="239" spans="1:20">
      <c r="A239" s="20"/>
      <c r="B239" s="18"/>
      <c r="C239" s="11"/>
      <c r="D239" s="28"/>
      <c r="E239" s="11"/>
      <c r="F239" s="15"/>
    </row>
    <row r="240" spans="1:20">
      <c r="A240" s="20"/>
      <c r="B240" s="18"/>
      <c r="C240" s="11"/>
      <c r="D240" s="28"/>
      <c r="E240" s="11"/>
      <c r="F240" s="15"/>
    </row>
    <row r="241" spans="1:6">
      <c r="A241" s="20"/>
      <c r="B241" s="18"/>
      <c r="C241" s="11"/>
      <c r="D241" s="28"/>
      <c r="E241" s="11"/>
      <c r="F241" s="15"/>
    </row>
    <row r="242" spans="1:6">
      <c r="A242" s="20"/>
      <c r="B242" s="18"/>
      <c r="C242" s="11"/>
      <c r="D242" s="28"/>
      <c r="E242" s="11"/>
      <c r="F242" s="15"/>
    </row>
    <row r="243" spans="1:6">
      <c r="A243" s="20"/>
      <c r="B243" s="18"/>
      <c r="C243" s="11"/>
      <c r="D243" s="28"/>
      <c r="E243" s="11"/>
      <c r="F243" s="15"/>
    </row>
    <row r="244" spans="1:6">
      <c r="A244" s="20"/>
      <c r="B244" s="18"/>
      <c r="C244" s="11"/>
      <c r="D244" s="28"/>
      <c r="E244" s="11"/>
      <c r="F244" s="15"/>
    </row>
    <row r="245" spans="1:6">
      <c r="A245" s="20"/>
      <c r="B245" s="18"/>
      <c r="C245" s="11"/>
      <c r="D245" s="28"/>
      <c r="E245" s="11"/>
      <c r="F245" s="15"/>
    </row>
    <row r="246" spans="1:6">
      <c r="A246" s="20"/>
      <c r="B246" s="18"/>
      <c r="C246" s="11"/>
      <c r="D246" s="28"/>
      <c r="E246" s="11"/>
      <c r="F246" s="15"/>
    </row>
    <row r="247" spans="1:6">
      <c r="A247" s="20"/>
      <c r="B247" s="18"/>
      <c r="C247" s="11"/>
      <c r="D247" s="28"/>
      <c r="E247" s="11"/>
      <c r="F247" s="15"/>
    </row>
    <row r="248" spans="1:6">
      <c r="A248" s="20"/>
      <c r="B248" s="18"/>
      <c r="C248" s="11"/>
      <c r="D248" s="28"/>
      <c r="E248" s="11"/>
      <c r="F248" s="15"/>
    </row>
    <row r="249" spans="1:6">
      <c r="A249" s="20"/>
      <c r="B249" s="18"/>
      <c r="C249" s="11"/>
      <c r="D249" s="28"/>
      <c r="E249" s="11"/>
      <c r="F249" s="15"/>
    </row>
    <row r="250" spans="1:6">
      <c r="A250" s="20"/>
      <c r="B250" s="18"/>
      <c r="C250" s="11"/>
      <c r="D250" s="28"/>
      <c r="E250" s="11"/>
      <c r="F250" s="15"/>
    </row>
    <row r="251" spans="1:6">
      <c r="A251" s="20"/>
      <c r="B251" s="18"/>
      <c r="C251" s="11"/>
      <c r="D251" s="28"/>
      <c r="E251" s="11"/>
      <c r="F251" s="15"/>
    </row>
    <row r="252" spans="1:6">
      <c r="A252" s="20"/>
      <c r="B252" s="18"/>
      <c r="C252" s="11"/>
      <c r="D252" s="28"/>
      <c r="E252" s="11"/>
      <c r="F252" s="15"/>
    </row>
    <row r="253" spans="1:6">
      <c r="A253" s="20"/>
      <c r="B253" s="18"/>
      <c r="C253" s="11"/>
      <c r="D253" s="28"/>
      <c r="E253" s="11"/>
      <c r="F253" s="15"/>
    </row>
    <row r="254" spans="1:6">
      <c r="A254" s="20"/>
      <c r="B254" s="18"/>
      <c r="C254" s="11"/>
      <c r="D254" s="28"/>
      <c r="E254" s="11"/>
      <c r="F254" s="15"/>
    </row>
    <row r="255" spans="1:6">
      <c r="A255" s="20"/>
      <c r="B255" s="18"/>
      <c r="C255" s="11"/>
      <c r="D255" s="28"/>
      <c r="E255" s="11"/>
      <c r="F255" s="15"/>
    </row>
    <row r="256" spans="1:6">
      <c r="A256" s="20"/>
      <c r="B256" s="18"/>
      <c r="C256" s="11"/>
      <c r="D256" s="28"/>
      <c r="E256" s="11"/>
      <c r="F256" s="15"/>
    </row>
    <row r="257" spans="1:6">
      <c r="A257" s="20"/>
      <c r="B257" s="18"/>
      <c r="C257" s="11"/>
      <c r="D257" s="28"/>
      <c r="E257" s="11"/>
      <c r="F257" s="15"/>
    </row>
    <row r="258" spans="1:6">
      <c r="A258" s="20"/>
      <c r="B258" s="18"/>
      <c r="C258" s="11"/>
      <c r="D258" s="28"/>
      <c r="E258" s="11"/>
      <c r="F258" s="15"/>
    </row>
    <row r="259" spans="1:6" ht="15.75" thickBot="1">
      <c r="A259" s="22"/>
      <c r="B259" s="23"/>
      <c r="C259" s="36"/>
      <c r="D259" s="37"/>
      <c r="E259" s="36"/>
      <c r="F259" s="25"/>
    </row>
    <row r="260" spans="1:6">
      <c r="D260" s="28"/>
      <c r="E260" s="11"/>
      <c r="F260" s="11"/>
    </row>
    <row r="261" spans="1:6">
      <c r="D261" s="28"/>
      <c r="E261" s="11"/>
      <c r="F261" s="11"/>
    </row>
    <row r="262" spans="1:6">
      <c r="D262" s="28"/>
      <c r="E262" s="11"/>
      <c r="F262" s="11"/>
    </row>
    <row r="263" spans="1:6">
      <c r="D263" s="28"/>
      <c r="E263" s="11"/>
      <c r="F263" s="11"/>
    </row>
    <row r="264" spans="1:6">
      <c r="D264" s="28"/>
      <c r="E264" s="11"/>
      <c r="F264" s="11"/>
    </row>
    <row r="265" spans="1:6">
      <c r="D265" s="28"/>
      <c r="E265" s="11"/>
      <c r="F265" s="11"/>
    </row>
    <row r="266" spans="1:6">
      <c r="D266" s="28"/>
      <c r="E266" s="11"/>
      <c r="F266" s="11"/>
    </row>
    <row r="267" spans="1:6">
      <c r="D267" s="28"/>
      <c r="E267" s="11"/>
      <c r="F267" s="11"/>
    </row>
    <row r="268" spans="1:6">
      <c r="D268" s="28"/>
      <c r="E268" s="11"/>
      <c r="F268" s="11"/>
    </row>
    <row r="269" spans="1:6">
      <c r="D269" s="28"/>
      <c r="E269" s="11"/>
      <c r="F269" s="11"/>
    </row>
    <row r="270" spans="1:6">
      <c r="D270" s="28"/>
      <c r="E270" s="11"/>
      <c r="F270" s="11"/>
    </row>
    <row r="271" spans="1:6">
      <c r="D271" s="28"/>
      <c r="E271" s="11"/>
      <c r="F271" s="11"/>
    </row>
    <row r="272" spans="1:6">
      <c r="D272" s="28"/>
      <c r="E272" s="11"/>
      <c r="F272" s="11"/>
    </row>
    <row r="273" spans="4:6">
      <c r="D273" s="28"/>
      <c r="E273" s="11"/>
      <c r="F273" s="11"/>
    </row>
    <row r="274" spans="4:6">
      <c r="D274" s="28"/>
      <c r="E274" s="11"/>
      <c r="F274" s="11"/>
    </row>
    <row r="275" spans="4:6">
      <c r="D275" s="28"/>
      <c r="E275" s="11"/>
      <c r="F275" s="11"/>
    </row>
    <row r="276" spans="4:6">
      <c r="D276" s="28"/>
      <c r="E276" s="11"/>
      <c r="F276" s="11"/>
    </row>
    <row r="277" spans="4:6">
      <c r="D277" s="28"/>
      <c r="E277" s="11"/>
      <c r="F277" s="11"/>
    </row>
    <row r="278" spans="4:6">
      <c r="D278" s="28"/>
      <c r="E278" s="11"/>
      <c r="F278" s="11"/>
    </row>
    <row r="279" spans="4:6">
      <c r="D279" s="28"/>
      <c r="E279" s="11"/>
      <c r="F279" s="11"/>
    </row>
    <row r="280" spans="4:6">
      <c r="D280" s="28"/>
      <c r="E280" s="11"/>
      <c r="F280" s="11"/>
    </row>
    <row r="281" spans="4:6">
      <c r="D281" s="28"/>
      <c r="E281" s="11"/>
      <c r="F281" s="11"/>
    </row>
    <row r="282" spans="4:6">
      <c r="D282" s="28"/>
      <c r="E282" s="11"/>
      <c r="F282" s="11"/>
    </row>
    <row r="283" spans="4:6">
      <c r="D283" s="28"/>
      <c r="E283" s="11"/>
      <c r="F283" s="11"/>
    </row>
    <row r="284" spans="4:6">
      <c r="D284" s="28"/>
      <c r="E284" s="11"/>
      <c r="F284" s="11"/>
    </row>
    <row r="285" spans="4:6">
      <c r="D285" s="28"/>
      <c r="E285" s="11"/>
      <c r="F285" s="11"/>
    </row>
    <row r="286" spans="4:6">
      <c r="D286" s="28"/>
      <c r="E286" s="11"/>
      <c r="F286" s="11"/>
    </row>
    <row r="287" spans="4:6">
      <c r="D287" s="28"/>
      <c r="E287" s="11"/>
      <c r="F287" s="11"/>
    </row>
    <row r="288" spans="4:6">
      <c r="D288" s="28"/>
      <c r="E288" s="11"/>
      <c r="F288" s="11"/>
    </row>
    <row r="289" spans="4:6">
      <c r="D289" s="28"/>
      <c r="E289" s="11"/>
      <c r="F289" s="11"/>
    </row>
    <row r="290" spans="4:6">
      <c r="D290" s="28"/>
      <c r="E290" s="11"/>
      <c r="F290" s="11"/>
    </row>
    <row r="291" spans="4:6">
      <c r="D291" s="28"/>
      <c r="E291" s="11"/>
      <c r="F291" s="11"/>
    </row>
    <row r="292" spans="4:6">
      <c r="D292" s="28"/>
      <c r="E292" s="11"/>
      <c r="F292" s="11"/>
    </row>
    <row r="293" spans="4:6">
      <c r="D293" s="28"/>
      <c r="E293" s="11"/>
      <c r="F293" s="11"/>
    </row>
    <row r="294" spans="4:6">
      <c r="D294" s="28"/>
      <c r="E294" s="11"/>
      <c r="F294" s="11"/>
    </row>
    <row r="295" spans="4:6">
      <c r="D295" s="28"/>
      <c r="E295" s="11"/>
      <c r="F295" s="11"/>
    </row>
    <row r="296" spans="4:6">
      <c r="D296" s="28"/>
      <c r="E296" s="11"/>
      <c r="F296" s="11"/>
    </row>
    <row r="297" spans="4:6">
      <c r="D297" s="28"/>
      <c r="E297" s="11"/>
      <c r="F297" s="11"/>
    </row>
    <row r="298" spans="4:6">
      <c r="D298" s="28"/>
      <c r="E298" s="11"/>
      <c r="F298" s="11"/>
    </row>
    <row r="299" spans="4:6">
      <c r="D299" s="28"/>
      <c r="E299" s="11"/>
      <c r="F299" s="11"/>
    </row>
    <row r="300" spans="4:6">
      <c r="D300" s="28"/>
      <c r="E300" s="11"/>
      <c r="F300" s="11"/>
    </row>
    <row r="301" spans="4:6">
      <c r="D301" s="28"/>
      <c r="E301" s="11"/>
      <c r="F301" s="11"/>
    </row>
    <row r="302" spans="4:6">
      <c r="D302" s="28"/>
      <c r="E302" s="11"/>
      <c r="F302" s="11"/>
    </row>
    <row r="303" spans="4:6">
      <c r="D303" s="28"/>
      <c r="E303" s="11"/>
      <c r="F303" s="11"/>
    </row>
    <row r="304" spans="4:6">
      <c r="D304" s="28"/>
      <c r="E304" s="11"/>
      <c r="F304" s="11"/>
    </row>
    <row r="305" spans="4:6">
      <c r="D305" s="28"/>
      <c r="E305" s="11"/>
      <c r="F305" s="11"/>
    </row>
    <row r="306" spans="4:6">
      <c r="D306" s="28"/>
      <c r="E306" s="11"/>
      <c r="F306" s="11"/>
    </row>
    <row r="307" spans="4:6">
      <c r="D307" s="28"/>
      <c r="E307" s="11"/>
      <c r="F307" s="11"/>
    </row>
    <row r="308" spans="4:6">
      <c r="D308" s="28"/>
      <c r="E308" s="11"/>
      <c r="F308" s="11"/>
    </row>
    <row r="309" spans="4:6">
      <c r="D309" s="28"/>
      <c r="E309" s="11"/>
      <c r="F309" s="11"/>
    </row>
    <row r="310" spans="4:6">
      <c r="D310" s="28"/>
      <c r="E310" s="11"/>
      <c r="F310" s="11"/>
    </row>
    <row r="311" spans="4:6">
      <c r="D311" s="28"/>
      <c r="E311" s="11"/>
      <c r="F311" s="11"/>
    </row>
    <row r="312" spans="4:6">
      <c r="D312" s="28"/>
      <c r="E312" s="11"/>
      <c r="F312" s="11"/>
    </row>
    <row r="313" spans="4:6">
      <c r="D313" s="28"/>
      <c r="E313" s="11"/>
      <c r="F313" s="11"/>
    </row>
    <row r="314" spans="4:6">
      <c r="D314" s="28"/>
      <c r="E314" s="11"/>
      <c r="F314" s="11"/>
    </row>
    <row r="315" spans="4:6">
      <c r="D315" s="28"/>
      <c r="E315" s="11"/>
      <c r="F315" s="11"/>
    </row>
    <row r="316" spans="4:6">
      <c r="D316" s="28"/>
      <c r="E316" s="11"/>
      <c r="F316" s="11"/>
    </row>
    <row r="317" spans="4:6">
      <c r="D317" s="28"/>
      <c r="E317" s="11"/>
      <c r="F317" s="11"/>
    </row>
    <row r="318" spans="4:6">
      <c r="D318" s="28"/>
      <c r="E318" s="11"/>
      <c r="F318" s="11"/>
    </row>
    <row r="319" spans="4:6">
      <c r="D319" s="28"/>
      <c r="E319" s="11"/>
      <c r="F319" s="11"/>
    </row>
    <row r="320" spans="4:6">
      <c r="D320" s="28"/>
      <c r="E320" s="11"/>
      <c r="F320" s="11"/>
    </row>
    <row r="321" spans="4:6">
      <c r="D321" s="28"/>
      <c r="E321" s="11"/>
      <c r="F321" s="11"/>
    </row>
    <row r="322" spans="4:6">
      <c r="D322" s="28"/>
      <c r="E322" s="11"/>
      <c r="F322" s="11"/>
    </row>
    <row r="323" spans="4:6">
      <c r="D323" s="28"/>
      <c r="E323" s="11"/>
      <c r="F323" s="11"/>
    </row>
    <row r="324" spans="4:6">
      <c r="D324" s="28"/>
      <c r="E324" s="11"/>
      <c r="F324" s="11"/>
    </row>
    <row r="325" spans="4:6">
      <c r="D325" s="28"/>
      <c r="E325" s="11"/>
      <c r="F325" s="11"/>
    </row>
    <row r="326" spans="4:6">
      <c r="D326" s="28"/>
      <c r="E326" s="11"/>
      <c r="F326" s="11"/>
    </row>
    <row r="327" spans="4:6">
      <c r="D327" s="28"/>
      <c r="E327" s="11"/>
      <c r="F327" s="11"/>
    </row>
    <row r="328" spans="4:6">
      <c r="D328" s="28"/>
      <c r="E328" s="11"/>
      <c r="F328" s="11"/>
    </row>
    <row r="329" spans="4:6">
      <c r="D329" s="28"/>
      <c r="E329" s="11"/>
      <c r="F329" s="11"/>
    </row>
    <row r="330" spans="4:6">
      <c r="D330" s="28"/>
      <c r="E330" s="11"/>
      <c r="F330" s="11"/>
    </row>
    <row r="331" spans="4:6">
      <c r="D331" s="28"/>
      <c r="E331" s="11"/>
      <c r="F331" s="11"/>
    </row>
    <row r="332" spans="4:6">
      <c r="D332" s="28"/>
      <c r="E332" s="11"/>
      <c r="F332" s="11"/>
    </row>
    <row r="333" spans="4:6">
      <c r="D333" s="28"/>
      <c r="E333" s="11"/>
      <c r="F333" s="11"/>
    </row>
    <row r="334" spans="4:6">
      <c r="D334" s="28"/>
      <c r="E334" s="11"/>
      <c r="F334" s="11"/>
    </row>
    <row r="335" spans="4:6">
      <c r="D335" s="28"/>
      <c r="E335" s="11"/>
      <c r="F335" s="11"/>
    </row>
    <row r="336" spans="4:6">
      <c r="D336" s="28"/>
      <c r="E336" s="11"/>
      <c r="F336" s="11"/>
    </row>
    <row r="337" spans="4:6">
      <c r="D337" s="28"/>
      <c r="E337" s="11"/>
      <c r="F337" s="11"/>
    </row>
    <row r="338" spans="4:6">
      <c r="D338" s="28"/>
      <c r="E338" s="11"/>
      <c r="F338" s="11"/>
    </row>
    <row r="339" spans="4:6">
      <c r="D339" s="28"/>
      <c r="E339" s="11"/>
      <c r="F339" s="11"/>
    </row>
    <row r="340" spans="4:6">
      <c r="D340" s="28"/>
      <c r="E340" s="11"/>
      <c r="F340" s="11"/>
    </row>
    <row r="341" spans="4:6">
      <c r="D341" s="28"/>
      <c r="E341" s="11"/>
      <c r="F341" s="11"/>
    </row>
    <row r="342" spans="4:6">
      <c r="D342" s="28"/>
      <c r="E342" s="11"/>
      <c r="F342" s="11"/>
    </row>
    <row r="343" spans="4:6">
      <c r="D343" s="28"/>
      <c r="E343" s="11"/>
      <c r="F343" s="11"/>
    </row>
    <row r="344" spans="4:6">
      <c r="D344" s="28"/>
      <c r="E344" s="11"/>
      <c r="F344" s="11"/>
    </row>
    <row r="345" spans="4:6">
      <c r="D345" s="28"/>
      <c r="E345" s="11"/>
      <c r="F345" s="11"/>
    </row>
    <row r="346" spans="4:6">
      <c r="D346" s="28"/>
      <c r="E346" s="11"/>
      <c r="F346" s="11"/>
    </row>
    <row r="347" spans="4:6">
      <c r="D347" s="28"/>
      <c r="E347" s="11"/>
      <c r="F347" s="11"/>
    </row>
    <row r="348" spans="4:6">
      <c r="D348" s="28"/>
      <c r="E348" s="11"/>
      <c r="F348" s="11"/>
    </row>
    <row r="349" spans="4:6">
      <c r="D349" s="28"/>
      <c r="E349" s="11"/>
      <c r="F349" s="11"/>
    </row>
    <row r="350" spans="4:6">
      <c r="D350" s="28"/>
      <c r="E350" s="11"/>
      <c r="F350" s="11"/>
    </row>
    <row r="351" spans="4:6">
      <c r="D351" s="28"/>
      <c r="E351" s="11"/>
      <c r="F351" s="11"/>
    </row>
    <row r="352" spans="4:6">
      <c r="D352" s="28"/>
      <c r="E352" s="11"/>
      <c r="F352" s="11"/>
    </row>
    <row r="353" spans="4:6">
      <c r="D353" s="28"/>
      <c r="E353" s="11"/>
      <c r="F353" s="11"/>
    </row>
    <row r="354" spans="4:6">
      <c r="D354" s="28"/>
      <c r="E354" s="11"/>
      <c r="F354" s="11"/>
    </row>
    <row r="355" spans="4:6">
      <c r="D355" s="28"/>
      <c r="E355" s="11"/>
      <c r="F355" s="11"/>
    </row>
    <row r="356" spans="4:6">
      <c r="D356" s="28"/>
      <c r="E356" s="11"/>
      <c r="F356" s="11"/>
    </row>
    <row r="357" spans="4:6">
      <c r="D357" s="28"/>
      <c r="E357" s="11"/>
      <c r="F357" s="11"/>
    </row>
    <row r="358" spans="4:6">
      <c r="D358" s="28"/>
      <c r="E358" s="11"/>
      <c r="F358" s="11"/>
    </row>
    <row r="359" spans="4:6">
      <c r="D359" s="28"/>
      <c r="E359" s="11"/>
      <c r="F359" s="11"/>
    </row>
    <row r="360" spans="4:6">
      <c r="D360" s="28"/>
      <c r="E360" s="11"/>
      <c r="F360" s="11"/>
    </row>
    <row r="361" spans="4:6">
      <c r="D361" s="28"/>
      <c r="E361" s="11"/>
      <c r="F361" s="11"/>
    </row>
    <row r="362" spans="4:6">
      <c r="D362" s="28"/>
      <c r="E362" s="11"/>
      <c r="F362" s="11"/>
    </row>
    <row r="363" spans="4:6">
      <c r="D363" s="28"/>
      <c r="E363" s="11"/>
      <c r="F363" s="11"/>
    </row>
    <row r="364" spans="4:6">
      <c r="D364" s="28"/>
      <c r="E364" s="11"/>
      <c r="F364" s="11"/>
    </row>
    <row r="365" spans="4:6">
      <c r="D365" s="28"/>
      <c r="E365" s="11"/>
      <c r="F365" s="11"/>
    </row>
    <row r="366" spans="4:6">
      <c r="D366" s="28"/>
      <c r="E366" s="11"/>
      <c r="F366" s="11"/>
    </row>
    <row r="367" spans="4:6">
      <c r="D367" s="28"/>
      <c r="E367" s="11"/>
      <c r="F367" s="11"/>
    </row>
    <row r="368" spans="4:6">
      <c r="D368" s="28"/>
      <c r="E368" s="11"/>
      <c r="F368" s="11"/>
    </row>
    <row r="369" spans="4:6">
      <c r="D369" s="28"/>
      <c r="E369" s="11"/>
      <c r="F369" s="11"/>
    </row>
    <row r="370" spans="4:6">
      <c r="D370" s="28"/>
      <c r="E370" s="11"/>
      <c r="F370" s="11"/>
    </row>
    <row r="371" spans="4:6">
      <c r="D371" s="28"/>
      <c r="E371" s="11"/>
      <c r="F371" s="11"/>
    </row>
    <row r="372" spans="4:6">
      <c r="D372" s="28"/>
      <c r="E372" s="11"/>
      <c r="F372" s="11"/>
    </row>
    <row r="373" spans="4:6">
      <c r="D373" s="28"/>
      <c r="E373" s="11"/>
      <c r="F373" s="11"/>
    </row>
    <row r="374" spans="4:6">
      <c r="D374" s="28"/>
      <c r="E374" s="11"/>
      <c r="F374" s="11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7</xdr:col>
                    <xdr:colOff>447675</xdr:colOff>
                    <xdr:row>0</xdr:row>
                    <xdr:rowOff>114300</xdr:rowOff>
                  </from>
                  <to>
                    <xdr:col>9</xdr:col>
                    <xdr:colOff>238125</xdr:colOff>
                    <xdr:row>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7</xdr:col>
                    <xdr:colOff>457200</xdr:colOff>
                    <xdr:row>2</xdr:row>
                    <xdr:rowOff>19050</xdr:rowOff>
                  </from>
                  <to>
                    <xdr:col>9</xdr:col>
                    <xdr:colOff>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>
                <anchor moveWithCells="1" sizeWithCells="1">
                  <from>
                    <xdr:col>7</xdr:col>
                    <xdr:colOff>438150</xdr:colOff>
                    <xdr:row>15</xdr:row>
                    <xdr:rowOff>19050</xdr:rowOff>
                  </from>
                  <to>
                    <xdr:col>9</xdr:col>
                    <xdr:colOff>219075</xdr:colOff>
                    <xdr:row>17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workbookViewId="0">
      <selection activeCell="I8" sqref="I8"/>
    </sheetView>
  </sheetViews>
  <sheetFormatPr defaultRowHeight="15"/>
  <cols>
    <col min="4" max="4" width="17.28515625" customWidth="1"/>
    <col min="7" max="7" width="11.42578125" customWidth="1"/>
    <col min="9" max="9" width="12.5703125" customWidth="1"/>
  </cols>
  <sheetData>
    <row r="1" spans="1:90" ht="18">
      <c r="A1" s="109"/>
      <c r="B1" s="110" t="s">
        <v>49</v>
      </c>
      <c r="C1" s="110"/>
      <c r="D1" s="110"/>
      <c r="E1" s="110" t="s">
        <v>89</v>
      </c>
      <c r="F1" s="110"/>
      <c r="G1" s="110"/>
      <c r="H1" s="110"/>
      <c r="I1" s="110" t="s">
        <v>50</v>
      </c>
      <c r="J1" s="110"/>
      <c r="K1" s="110"/>
      <c r="L1" s="110"/>
      <c r="M1" s="110" t="s">
        <v>51</v>
      </c>
      <c r="N1" s="110"/>
      <c r="O1" s="110"/>
      <c r="P1" s="110"/>
      <c r="Q1" s="110" t="s">
        <v>52</v>
      </c>
      <c r="R1" s="111"/>
      <c r="S1" s="111"/>
      <c r="T1" s="111"/>
      <c r="U1" s="112"/>
      <c r="V1" s="112"/>
      <c r="W1" s="112"/>
      <c r="X1" s="112"/>
      <c r="Y1" s="112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</row>
    <row r="2" spans="1:90" ht="15.75">
      <c r="A2" s="113"/>
      <c r="B2" s="114" t="s">
        <v>49</v>
      </c>
      <c r="C2" s="114"/>
      <c r="D2" s="114"/>
      <c r="E2" s="114" t="s">
        <v>90</v>
      </c>
      <c r="F2" s="114"/>
      <c r="G2" s="114"/>
      <c r="H2" s="114"/>
      <c r="I2" s="114" t="s">
        <v>56</v>
      </c>
      <c r="J2" s="114"/>
      <c r="K2" s="114"/>
      <c r="L2" s="114"/>
      <c r="M2" s="114" t="s">
        <v>57</v>
      </c>
      <c r="N2" s="114"/>
      <c r="O2" s="114"/>
      <c r="P2" s="114"/>
      <c r="Q2" s="114" t="s">
        <v>58</v>
      </c>
      <c r="R2" s="114"/>
      <c r="S2" s="114" t="s">
        <v>40</v>
      </c>
      <c r="T2" s="114"/>
      <c r="U2" s="115"/>
      <c r="V2" s="115"/>
      <c r="W2" s="115"/>
      <c r="X2" s="115"/>
      <c r="Y2" s="115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</row>
    <row r="3" spans="1:90" ht="16.5" thickBot="1">
      <c r="A3" s="116" t="s">
        <v>16</v>
      </c>
      <c r="B3" s="117" t="s">
        <v>55</v>
      </c>
      <c r="C3" s="117" t="s">
        <v>53</v>
      </c>
      <c r="D3" s="117" t="s">
        <v>54</v>
      </c>
      <c r="E3" s="117" t="s">
        <v>59</v>
      </c>
      <c r="F3" s="117" t="s">
        <v>53</v>
      </c>
      <c r="G3" s="117" t="s">
        <v>54</v>
      </c>
      <c r="H3" s="117" t="s">
        <v>60</v>
      </c>
      <c r="I3" s="117" t="s">
        <v>59</v>
      </c>
      <c r="J3" s="117" t="s">
        <v>53</v>
      </c>
      <c r="K3" s="117" t="s">
        <v>54</v>
      </c>
      <c r="L3" s="117" t="s">
        <v>61</v>
      </c>
      <c r="M3" s="117" t="s">
        <v>59</v>
      </c>
      <c r="N3" s="117" t="s">
        <v>53</v>
      </c>
      <c r="O3" s="117" t="s">
        <v>54</v>
      </c>
      <c r="P3" s="117" t="s">
        <v>62</v>
      </c>
      <c r="Q3" s="117" t="s">
        <v>59</v>
      </c>
      <c r="R3" s="117" t="s">
        <v>53</v>
      </c>
      <c r="S3" s="117" t="s">
        <v>54</v>
      </c>
      <c r="T3" s="118" t="s">
        <v>63</v>
      </c>
      <c r="U3" s="119"/>
      <c r="V3" s="119"/>
      <c r="W3" s="119"/>
      <c r="X3" s="119"/>
      <c r="Y3" s="119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</row>
    <row r="4" spans="1:90">
      <c r="A4" s="67">
        <v>36693</v>
      </c>
      <c r="B4" s="68">
        <v>4.4580000000000002</v>
      </c>
      <c r="C4" s="69">
        <v>0</v>
      </c>
      <c r="D4" s="68">
        <v>4.375</v>
      </c>
      <c r="E4" s="70">
        <v>4.8304999999999998</v>
      </c>
      <c r="F4" s="71">
        <v>0.3725</v>
      </c>
      <c r="G4" s="72">
        <v>4.7750000000000004</v>
      </c>
      <c r="H4" s="73">
        <v>0.4</v>
      </c>
      <c r="I4" s="70">
        <v>4.2155000000000005</v>
      </c>
      <c r="J4" s="71">
        <v>-0.24249999999999999</v>
      </c>
      <c r="K4" s="72">
        <v>4.03</v>
      </c>
      <c r="L4" s="73">
        <v>-0.34499999999999997</v>
      </c>
      <c r="M4" s="70">
        <v>4.5305</v>
      </c>
      <c r="N4" s="71">
        <v>7.2499999999999995E-2</v>
      </c>
      <c r="O4" s="72">
        <v>4.4400000000000004</v>
      </c>
      <c r="P4" s="73">
        <v>6.5000000000000391E-2</v>
      </c>
      <c r="Q4" s="70">
        <v>4.9880000000000004</v>
      </c>
      <c r="R4" s="71">
        <v>0.53</v>
      </c>
      <c r="S4" s="72">
        <v>4.8099999999999996</v>
      </c>
      <c r="T4" s="73">
        <v>0.435</v>
      </c>
    </row>
    <row r="5" spans="1:90">
      <c r="A5" s="67">
        <v>36694</v>
      </c>
      <c r="B5" s="68">
        <v>4.4580000000000002</v>
      </c>
      <c r="C5" s="69">
        <v>0</v>
      </c>
      <c r="D5" s="68">
        <v>4.375</v>
      </c>
      <c r="E5" s="70">
        <v>4.8304999999999998</v>
      </c>
      <c r="F5" s="71">
        <v>0.3725</v>
      </c>
      <c r="G5" s="72">
        <v>4.7750000000000004</v>
      </c>
      <c r="H5" s="73">
        <v>0.4</v>
      </c>
      <c r="I5" s="70">
        <v>4.2155000000000005</v>
      </c>
      <c r="J5" s="71">
        <v>-0.24249999999999999</v>
      </c>
      <c r="K5" s="72">
        <v>4.03</v>
      </c>
      <c r="L5" s="73">
        <v>-0.34499999999999997</v>
      </c>
      <c r="M5" s="70">
        <v>4.5305</v>
      </c>
      <c r="N5" s="71">
        <v>7.2499999999999995E-2</v>
      </c>
      <c r="O5" s="72">
        <v>4.4400000000000004</v>
      </c>
      <c r="P5" s="73">
        <v>6.5000000000000391E-2</v>
      </c>
      <c r="Q5" s="70">
        <v>4.9880000000000004</v>
      </c>
      <c r="R5" s="71">
        <v>0.53</v>
      </c>
      <c r="S5" s="72">
        <v>4.8099999999999996</v>
      </c>
      <c r="T5" s="73">
        <v>0.435</v>
      </c>
    </row>
    <row r="6" spans="1:90">
      <c r="A6" s="67">
        <v>36695</v>
      </c>
      <c r="B6" s="68">
        <v>4.4580000000000002</v>
      </c>
      <c r="C6" s="69">
        <v>0</v>
      </c>
      <c r="D6" s="68">
        <v>4.375</v>
      </c>
      <c r="E6" s="70">
        <v>4.8304999999999998</v>
      </c>
      <c r="F6" s="71">
        <v>0.3725</v>
      </c>
      <c r="G6" s="72">
        <v>4.7750000000000004</v>
      </c>
      <c r="H6" s="73">
        <v>0.4</v>
      </c>
      <c r="I6" s="70">
        <v>4.2155000000000005</v>
      </c>
      <c r="J6" s="71">
        <v>-0.24249999999999999</v>
      </c>
      <c r="K6" s="72">
        <v>4.03</v>
      </c>
      <c r="L6" s="73">
        <v>-0.34499999999999997</v>
      </c>
      <c r="M6" s="70">
        <v>4.5305</v>
      </c>
      <c r="N6" s="71">
        <v>7.2499999999999995E-2</v>
      </c>
      <c r="O6" s="72">
        <v>4.4400000000000004</v>
      </c>
      <c r="P6" s="73">
        <v>6.5000000000000391E-2</v>
      </c>
      <c r="Q6" s="70">
        <v>4.9880000000000004</v>
      </c>
      <c r="R6" s="71">
        <v>0.53</v>
      </c>
      <c r="S6" s="72">
        <v>4.8099999999999996</v>
      </c>
      <c r="T6" s="73">
        <v>0.435</v>
      </c>
    </row>
    <row r="7" spans="1:90">
      <c r="A7" s="67">
        <v>36696</v>
      </c>
      <c r="B7" s="68">
        <v>4.0529999999999999</v>
      </c>
      <c r="C7" s="69">
        <v>0</v>
      </c>
      <c r="D7" s="68">
        <v>4.45</v>
      </c>
      <c r="E7" s="70">
        <v>4.4104999999999999</v>
      </c>
      <c r="F7" s="71">
        <v>0.35749999999999998</v>
      </c>
      <c r="G7" s="72">
        <v>4.67</v>
      </c>
      <c r="H7" s="73">
        <v>0.22</v>
      </c>
      <c r="I7" s="70">
        <v>3.8054999999999999</v>
      </c>
      <c r="J7" s="71">
        <v>-0.2475</v>
      </c>
      <c r="K7" s="72">
        <v>3.99</v>
      </c>
      <c r="L7" s="73">
        <v>-0.46</v>
      </c>
      <c r="M7" s="70">
        <v>4.1230000000000002</v>
      </c>
      <c r="N7" s="71">
        <v>7.0000000000000007E-2</v>
      </c>
      <c r="O7" s="72">
        <v>4.5199999999999996</v>
      </c>
      <c r="P7" s="73">
        <v>6.9999999999999396E-2</v>
      </c>
      <c r="Q7" s="70">
        <v>4.5529999999999999</v>
      </c>
      <c r="R7" s="71">
        <v>0.5</v>
      </c>
      <c r="S7" s="72">
        <v>4.7850000000000001</v>
      </c>
      <c r="T7" s="73">
        <v>0.33500000000000002</v>
      </c>
    </row>
    <row r="8" spans="1:90">
      <c r="A8" s="67">
        <v>36697</v>
      </c>
      <c r="B8" s="68">
        <v>4.1029999999999998</v>
      </c>
      <c r="C8" s="69">
        <v>0</v>
      </c>
      <c r="D8" s="68">
        <v>4.3899999999999997</v>
      </c>
      <c r="E8" s="70">
        <v>4.4805000000000001</v>
      </c>
      <c r="F8" s="71">
        <v>0.3775</v>
      </c>
      <c r="G8" s="72">
        <v>4.72</v>
      </c>
      <c r="H8" s="73">
        <v>0.33</v>
      </c>
      <c r="I8" s="70">
        <v>3.8754999999999997</v>
      </c>
      <c r="J8" s="71">
        <v>-0.22750000000000001</v>
      </c>
      <c r="K8" s="72">
        <v>4.0250000000000004</v>
      </c>
      <c r="L8" s="73">
        <v>-0.36499999999999932</v>
      </c>
      <c r="M8" s="70">
        <v>4.1779999999999999</v>
      </c>
      <c r="N8" s="71">
        <v>7.4999999999999997E-2</v>
      </c>
      <c r="O8" s="72">
        <v>4.4400000000000004</v>
      </c>
      <c r="P8" s="73">
        <v>5.0000000000000711E-2</v>
      </c>
      <c r="Q8" s="70">
        <v>4.5880000000000001</v>
      </c>
      <c r="R8" s="71">
        <v>0.48499999999999999</v>
      </c>
      <c r="S8" s="72">
        <v>4.7249999999999996</v>
      </c>
      <c r="T8" s="73">
        <v>0.33500000000000002</v>
      </c>
    </row>
    <row r="9" spans="1:90">
      <c r="A9" s="67">
        <v>36698</v>
      </c>
      <c r="B9" s="68">
        <v>4.3689999999999998</v>
      </c>
      <c r="C9" s="69">
        <v>0</v>
      </c>
      <c r="D9" s="68">
        <v>4.04</v>
      </c>
      <c r="E9" s="70">
        <v>4.7264999999999997</v>
      </c>
      <c r="F9" s="71">
        <v>0.35749999999999998</v>
      </c>
      <c r="G9" s="72">
        <v>4.41</v>
      </c>
      <c r="H9" s="73">
        <v>0.37</v>
      </c>
      <c r="I9" s="70">
        <v>4.1265000000000001</v>
      </c>
      <c r="J9" s="71">
        <v>-0.24249999999999999</v>
      </c>
      <c r="K9" s="72">
        <v>3.7450000000000001</v>
      </c>
      <c r="L9" s="73">
        <v>-0.29499999999999998</v>
      </c>
      <c r="M9" s="70">
        <v>4.4414999999999996</v>
      </c>
      <c r="N9" s="71">
        <v>7.2499999999999995E-2</v>
      </c>
      <c r="O9" s="72">
        <v>4.0949999999999998</v>
      </c>
      <c r="P9" s="73">
        <v>5.4999999999999716E-2</v>
      </c>
      <c r="Q9" s="70">
        <v>4.8540000000000001</v>
      </c>
      <c r="R9" s="71">
        <v>0.48499999999999999</v>
      </c>
      <c r="S9" s="72">
        <v>4.375</v>
      </c>
      <c r="T9" s="73">
        <v>0.33500000000000002</v>
      </c>
    </row>
    <row r="10" spans="1:90">
      <c r="A10" s="67">
        <v>36699</v>
      </c>
      <c r="B10" s="68">
        <v>4.5129999999999999</v>
      </c>
      <c r="C10" s="69">
        <v>0</v>
      </c>
      <c r="D10" s="68">
        <v>4.13</v>
      </c>
      <c r="E10" s="70">
        <v>4.8879999999999999</v>
      </c>
      <c r="F10" s="71">
        <v>0.375</v>
      </c>
      <c r="G10" s="72">
        <v>4.47</v>
      </c>
      <c r="H10" s="73">
        <v>0.34</v>
      </c>
      <c r="I10" s="70">
        <v>4.2655000000000003</v>
      </c>
      <c r="J10" s="71">
        <v>-0.2475</v>
      </c>
      <c r="K10" s="72">
        <v>3.84</v>
      </c>
      <c r="L10" s="73">
        <v>-0.28999999999999998</v>
      </c>
      <c r="M10" s="70">
        <v>4.5830000000000002</v>
      </c>
      <c r="N10" s="71">
        <v>7.0000000000000007E-2</v>
      </c>
      <c r="O10" s="72">
        <v>4.21</v>
      </c>
      <c r="P10" s="73">
        <v>8.0000000000000071E-2</v>
      </c>
      <c r="Q10" s="70">
        <v>4.9980000000000002</v>
      </c>
      <c r="R10" s="71">
        <v>0.48499999999999999</v>
      </c>
      <c r="S10" s="72">
        <v>4.5549999999999997</v>
      </c>
      <c r="T10" s="73">
        <v>0.42499999999999999</v>
      </c>
    </row>
    <row r="11" spans="1:90">
      <c r="A11" s="67">
        <v>36700</v>
      </c>
      <c r="B11" s="68">
        <v>4.4160000000000004</v>
      </c>
      <c r="C11" s="69">
        <v>0</v>
      </c>
      <c r="D11" s="68">
        <v>4.4249999999999998</v>
      </c>
      <c r="E11" s="70">
        <v>4.7635000000000005</v>
      </c>
      <c r="F11" s="71">
        <v>0.34749999999999998</v>
      </c>
      <c r="G11" s="72">
        <v>4.875</v>
      </c>
      <c r="H11" s="73">
        <v>0.45</v>
      </c>
      <c r="I11" s="70">
        <v>4.1585000000000001</v>
      </c>
      <c r="J11" s="71">
        <v>-0.25750000000000001</v>
      </c>
      <c r="K11" s="72">
        <v>4.125</v>
      </c>
      <c r="L11" s="73">
        <v>-0.3</v>
      </c>
      <c r="M11" s="70">
        <v>4.4785000000000004</v>
      </c>
      <c r="N11" s="71">
        <v>6.25E-2</v>
      </c>
      <c r="O11" s="72">
        <v>4.5149999999999997</v>
      </c>
      <c r="P11" s="73">
        <v>8.9999999999999858E-2</v>
      </c>
      <c r="Q11" s="70">
        <v>4.891</v>
      </c>
      <c r="R11" s="71">
        <v>0.47499999999999998</v>
      </c>
      <c r="S11" s="72">
        <v>4.79</v>
      </c>
      <c r="T11" s="73">
        <v>0.36499999999999999</v>
      </c>
    </row>
    <row r="12" spans="1:90">
      <c r="A12" s="67">
        <v>36701</v>
      </c>
      <c r="B12" s="68">
        <v>4.4160000000000004</v>
      </c>
      <c r="C12" s="69">
        <v>0</v>
      </c>
      <c r="D12" s="68">
        <v>4.4249999999999998</v>
      </c>
      <c r="E12" s="70">
        <v>4.7635000000000005</v>
      </c>
      <c r="F12" s="71">
        <v>0.34749999999999998</v>
      </c>
      <c r="G12" s="72">
        <v>4.875</v>
      </c>
      <c r="H12" s="73">
        <v>0.45</v>
      </c>
      <c r="I12" s="70">
        <v>4.1585000000000001</v>
      </c>
      <c r="J12" s="71">
        <v>-0.25750000000000001</v>
      </c>
      <c r="K12" s="72">
        <v>4.125</v>
      </c>
      <c r="L12" s="73">
        <v>-0.3</v>
      </c>
      <c r="M12" s="70">
        <v>4.4785000000000004</v>
      </c>
      <c r="N12" s="71">
        <v>6.25E-2</v>
      </c>
      <c r="O12" s="72">
        <v>4.5149999999999997</v>
      </c>
      <c r="P12" s="73">
        <v>8.9999999999999858E-2</v>
      </c>
      <c r="Q12" s="70">
        <v>4.891</v>
      </c>
      <c r="R12" s="71">
        <v>0.47499999999999998</v>
      </c>
      <c r="S12" s="72">
        <v>4.79</v>
      </c>
      <c r="T12" s="73">
        <v>0.36499999999999999</v>
      </c>
    </row>
    <row r="13" spans="1:90">
      <c r="A13" s="67">
        <v>36702</v>
      </c>
      <c r="B13" s="68">
        <v>4.4160000000000004</v>
      </c>
      <c r="C13" s="69">
        <v>0</v>
      </c>
      <c r="D13" s="68">
        <v>4.4249999999999998</v>
      </c>
      <c r="E13" s="70">
        <v>4.7635000000000005</v>
      </c>
      <c r="F13" s="71">
        <v>0.34749999999999998</v>
      </c>
      <c r="G13" s="72">
        <v>4.875</v>
      </c>
      <c r="H13" s="73">
        <v>0.45</v>
      </c>
      <c r="I13" s="70">
        <v>4.1585000000000001</v>
      </c>
      <c r="J13" s="71">
        <v>-0.25750000000000001</v>
      </c>
      <c r="K13" s="72">
        <v>4.125</v>
      </c>
      <c r="L13" s="73">
        <v>-0.3</v>
      </c>
      <c r="M13" s="70">
        <v>4.4785000000000004</v>
      </c>
      <c r="N13" s="71">
        <v>6.25E-2</v>
      </c>
      <c r="O13" s="72">
        <v>4.5149999999999997</v>
      </c>
      <c r="P13" s="73">
        <v>8.9999999999999858E-2</v>
      </c>
      <c r="Q13" s="70">
        <v>4.891</v>
      </c>
      <c r="R13" s="71">
        <v>0.47499999999999998</v>
      </c>
      <c r="S13" s="72">
        <v>4.79</v>
      </c>
      <c r="T13" s="73">
        <v>0.36499999999999999</v>
      </c>
    </row>
    <row r="14" spans="1:90">
      <c r="A14" s="67">
        <v>36703</v>
      </c>
      <c r="B14" s="68">
        <v>4.5199999999999996</v>
      </c>
      <c r="C14" s="69">
        <v>0</v>
      </c>
      <c r="D14" s="68">
        <v>4.415</v>
      </c>
      <c r="E14" s="70">
        <v>4.8949999999999996</v>
      </c>
      <c r="F14" s="71">
        <v>0.375</v>
      </c>
      <c r="G14" s="72">
        <v>4.6849999999999996</v>
      </c>
      <c r="H14" s="73">
        <v>0.27</v>
      </c>
      <c r="I14" s="70">
        <v>4.2625000000000002</v>
      </c>
      <c r="J14" s="71">
        <v>-0.25750000000000001</v>
      </c>
      <c r="K14" s="72">
        <v>3.94</v>
      </c>
      <c r="L14" s="73">
        <v>-0.47499999999999998</v>
      </c>
      <c r="M14" s="70">
        <v>4.5824999999999996</v>
      </c>
      <c r="N14" s="71">
        <v>6.25E-2</v>
      </c>
      <c r="O14" s="72">
        <v>4.5049999999999999</v>
      </c>
      <c r="P14" s="73">
        <v>8.9999999999999858E-2</v>
      </c>
      <c r="Q14" s="70">
        <v>5.04</v>
      </c>
      <c r="R14" s="71">
        <v>0.52</v>
      </c>
      <c r="S14" s="72">
        <v>4.7350000000000003</v>
      </c>
      <c r="T14" s="73">
        <v>0.32</v>
      </c>
    </row>
    <row r="15" spans="1:90">
      <c r="A15" s="67">
        <v>36704</v>
      </c>
      <c r="B15" s="68">
        <v>4.6150000000000002</v>
      </c>
      <c r="C15" s="69">
        <v>0</v>
      </c>
      <c r="D15" s="68">
        <v>4.3650000000000002</v>
      </c>
      <c r="E15" s="70">
        <v>4.99</v>
      </c>
      <c r="F15" s="71">
        <v>0.375</v>
      </c>
      <c r="G15" s="72">
        <v>4.83</v>
      </c>
      <c r="H15" s="73">
        <v>0.46500000000000002</v>
      </c>
      <c r="I15" s="70">
        <v>4.3425000000000002</v>
      </c>
      <c r="J15" s="71">
        <v>-0.27250000000000002</v>
      </c>
      <c r="K15" s="72">
        <v>4.0449999999999999</v>
      </c>
      <c r="L15" s="73">
        <v>-0.32</v>
      </c>
      <c r="M15" s="70">
        <v>4.6849999999999996</v>
      </c>
      <c r="N15" s="71">
        <v>7.0000000000000007E-2</v>
      </c>
      <c r="O15" s="72">
        <v>4.4349999999999996</v>
      </c>
      <c r="P15" s="73">
        <v>6.9999999999999396E-2</v>
      </c>
      <c r="Q15" s="70">
        <v>5.1349999999999998</v>
      </c>
      <c r="R15" s="71">
        <v>0.52</v>
      </c>
      <c r="S15" s="72">
        <v>5.1950000000000003</v>
      </c>
      <c r="T15" s="73">
        <v>0.83</v>
      </c>
    </row>
    <row r="16" spans="1:90">
      <c r="A16" s="67">
        <v>36705</v>
      </c>
      <c r="B16" s="68">
        <v>4.3970000000000002</v>
      </c>
      <c r="C16" s="69">
        <v>0</v>
      </c>
      <c r="D16" s="68">
        <v>4.5549999999999997</v>
      </c>
      <c r="E16" s="70">
        <v>4.8094999999999999</v>
      </c>
      <c r="F16" s="71">
        <v>0.41249999999999998</v>
      </c>
      <c r="G16" s="72">
        <v>5.09</v>
      </c>
      <c r="H16" s="73">
        <v>0.53500000000000003</v>
      </c>
      <c r="I16" s="70">
        <v>4.1520000000000001</v>
      </c>
      <c r="J16" s="71">
        <v>-0.245</v>
      </c>
      <c r="K16" s="72">
        <v>4.2149999999999999</v>
      </c>
      <c r="L16" s="73">
        <v>-0.34</v>
      </c>
      <c r="M16" s="70">
        <v>4.4670000000000005</v>
      </c>
      <c r="N16" s="71">
        <v>7.0000000000000007E-2</v>
      </c>
      <c r="O16" s="72">
        <v>4.6449999999999996</v>
      </c>
      <c r="P16" s="73">
        <v>8.9999999999999858E-2</v>
      </c>
      <c r="Q16" s="70">
        <v>4.9470000000000001</v>
      </c>
      <c r="R16" s="71">
        <v>0.55000000000000004</v>
      </c>
      <c r="S16" s="72">
        <v>5.2050000000000001</v>
      </c>
      <c r="T16" s="73">
        <v>0.65</v>
      </c>
    </row>
    <row r="17" spans="1:20">
      <c r="A17" s="67">
        <v>36706</v>
      </c>
      <c r="B17" s="68">
        <v>4.423</v>
      </c>
      <c r="C17" s="69">
        <v>0</v>
      </c>
      <c r="D17" s="68">
        <v>4.4749999999999996</v>
      </c>
      <c r="E17" s="70">
        <v>4.8155000000000001</v>
      </c>
      <c r="F17" s="71">
        <v>0.39250000000000002</v>
      </c>
      <c r="G17" s="72">
        <v>5.1050000000000004</v>
      </c>
      <c r="H17" s="73">
        <v>0.63000000000000078</v>
      </c>
      <c r="I17" s="70">
        <v>4.1379999999999999</v>
      </c>
      <c r="J17" s="71">
        <v>-0.28499999999999998</v>
      </c>
      <c r="K17" s="72">
        <v>4.165</v>
      </c>
      <c r="L17" s="73">
        <v>-0.31</v>
      </c>
      <c r="M17" s="70">
        <v>4.4829999999999997</v>
      </c>
      <c r="N17" s="71">
        <v>0.06</v>
      </c>
      <c r="O17" s="72">
        <v>4.55</v>
      </c>
      <c r="P17" s="73">
        <v>7.5000000000000178E-2</v>
      </c>
      <c r="Q17" s="70">
        <v>4.968</v>
      </c>
      <c r="R17" s="71">
        <v>0.54500000000000004</v>
      </c>
      <c r="S17" s="72">
        <v>4.8899999999999997</v>
      </c>
      <c r="T17" s="73">
        <v>0.41499999999999998</v>
      </c>
    </row>
    <row r="18" spans="1:20">
      <c r="A18" s="67">
        <v>36707</v>
      </c>
      <c r="B18" s="68">
        <v>4.476</v>
      </c>
      <c r="C18" s="69">
        <v>0</v>
      </c>
      <c r="D18" s="68">
        <v>4.2649999999999997</v>
      </c>
      <c r="E18" s="70">
        <v>4.9085000000000001</v>
      </c>
      <c r="F18" s="71">
        <v>0.4325</v>
      </c>
      <c r="G18" s="72">
        <v>4.8250000000000002</v>
      </c>
      <c r="H18" s="73">
        <v>0.56000000000000005</v>
      </c>
      <c r="I18" s="70">
        <v>4.1935000000000002</v>
      </c>
      <c r="J18" s="71">
        <v>-0.28249999999999997</v>
      </c>
      <c r="K18" s="72">
        <v>3.91</v>
      </c>
      <c r="L18" s="73">
        <v>-0.35499999999999998</v>
      </c>
      <c r="M18" s="70">
        <v>4.5335000000000001</v>
      </c>
      <c r="N18" s="71">
        <v>5.7500000000000002E-2</v>
      </c>
      <c r="O18" s="72">
        <v>4.3499999999999996</v>
      </c>
      <c r="P18" s="73">
        <v>8.5000000000000006E-2</v>
      </c>
      <c r="Q18" s="70">
        <v>5.0434999999999999</v>
      </c>
      <c r="R18" s="71">
        <v>0.5675</v>
      </c>
      <c r="S18" s="72">
        <v>4.6950000000000003</v>
      </c>
      <c r="T18" s="73">
        <v>0.4300000000000006</v>
      </c>
    </row>
    <row r="19" spans="1:20">
      <c r="A19" s="67">
        <v>36708</v>
      </c>
      <c r="B19" s="68">
        <v>4.476</v>
      </c>
      <c r="C19" s="69">
        <v>0</v>
      </c>
      <c r="D19" s="68">
        <v>4.335</v>
      </c>
      <c r="E19" s="70">
        <v>4.9085000000000001</v>
      </c>
      <c r="F19" s="71">
        <v>0.4325</v>
      </c>
      <c r="G19" s="72">
        <v>4.7300000000000004</v>
      </c>
      <c r="H19" s="73">
        <v>0.39500000000000002</v>
      </c>
      <c r="I19" s="70">
        <v>4.1935000000000002</v>
      </c>
      <c r="J19" s="71">
        <v>-0.28249999999999997</v>
      </c>
      <c r="K19" s="72">
        <v>3.9449999999999998</v>
      </c>
      <c r="L19" s="73">
        <v>-0.39</v>
      </c>
      <c r="M19" s="70">
        <v>4.5335000000000001</v>
      </c>
      <c r="N19" s="71">
        <v>5.7500000000000002E-2</v>
      </c>
      <c r="O19" s="72">
        <v>4.4000000000000004</v>
      </c>
      <c r="P19" s="73">
        <v>6.5000000000000391E-2</v>
      </c>
      <c r="Q19" s="70">
        <v>5.0434999999999999</v>
      </c>
      <c r="R19" s="71">
        <v>0.5675</v>
      </c>
      <c r="S19" s="72">
        <v>4.7699999999999996</v>
      </c>
      <c r="T19" s="73">
        <v>0.435</v>
      </c>
    </row>
    <row r="20" spans="1:20">
      <c r="A20" s="67">
        <v>36709</v>
      </c>
      <c r="B20" s="68">
        <v>4.476</v>
      </c>
      <c r="C20" s="69">
        <v>0</v>
      </c>
      <c r="D20" s="68">
        <v>4.335</v>
      </c>
      <c r="E20" s="70">
        <v>4.9085000000000001</v>
      </c>
      <c r="F20" s="71">
        <v>0.4325</v>
      </c>
      <c r="G20" s="72">
        <v>4.7300000000000004</v>
      </c>
      <c r="H20" s="73">
        <v>0.39500000000000002</v>
      </c>
      <c r="I20" s="70">
        <v>4.1935000000000002</v>
      </c>
      <c r="J20" s="71">
        <v>-0.28249999999999997</v>
      </c>
      <c r="K20" s="72">
        <v>3.9449999999999998</v>
      </c>
      <c r="L20" s="73">
        <v>-0.39</v>
      </c>
      <c r="M20" s="70">
        <v>4.5335000000000001</v>
      </c>
      <c r="N20" s="71">
        <v>5.7500000000000002E-2</v>
      </c>
      <c r="O20" s="72">
        <v>4.4000000000000004</v>
      </c>
      <c r="P20" s="73">
        <v>6.5000000000000391E-2</v>
      </c>
      <c r="Q20" s="70">
        <v>5.0434999999999999</v>
      </c>
      <c r="R20" s="71">
        <v>0.5675</v>
      </c>
      <c r="S20" s="72">
        <v>4.7699999999999996</v>
      </c>
      <c r="T20" s="73">
        <v>0.435</v>
      </c>
    </row>
    <row r="21" spans="1:20">
      <c r="A21" s="67">
        <v>36710</v>
      </c>
      <c r="B21" s="68">
        <v>4.476</v>
      </c>
      <c r="C21" s="69">
        <v>0</v>
      </c>
      <c r="D21" s="68">
        <v>4.335</v>
      </c>
      <c r="E21" s="70">
        <v>4.9085000000000001</v>
      </c>
      <c r="F21" s="71">
        <v>0.4325</v>
      </c>
      <c r="G21" s="72">
        <v>4.7300000000000004</v>
      </c>
      <c r="H21" s="73">
        <v>0.39500000000000002</v>
      </c>
      <c r="I21" s="70">
        <v>4.1935000000000002</v>
      </c>
      <c r="J21" s="71">
        <v>-0.28249999999999997</v>
      </c>
      <c r="K21" s="72">
        <v>3.9449999999999998</v>
      </c>
      <c r="L21" s="73">
        <v>-0.39</v>
      </c>
      <c r="M21" s="70">
        <v>4.5335000000000001</v>
      </c>
      <c r="N21" s="71">
        <v>5.7500000000000002E-2</v>
      </c>
      <c r="O21" s="72">
        <v>4.4000000000000004</v>
      </c>
      <c r="P21" s="73">
        <v>6.5000000000000391E-2</v>
      </c>
      <c r="Q21" s="70">
        <v>5.0434999999999999</v>
      </c>
      <c r="R21" s="71">
        <v>0.5675</v>
      </c>
      <c r="S21" s="72">
        <v>4.7699999999999996</v>
      </c>
      <c r="T21" s="73">
        <v>0.435</v>
      </c>
    </row>
    <row r="22" spans="1:20">
      <c r="A22" s="67">
        <v>36711</v>
      </c>
      <c r="B22" s="68">
        <v>4.476</v>
      </c>
      <c r="C22" s="69">
        <v>0</v>
      </c>
      <c r="D22" s="68">
        <v>4.335</v>
      </c>
      <c r="E22" s="70">
        <v>4.9085000000000001</v>
      </c>
      <c r="F22" s="71">
        <v>0.4325</v>
      </c>
      <c r="G22" s="72">
        <v>4.7300000000000004</v>
      </c>
      <c r="H22" s="73">
        <v>0.39500000000000002</v>
      </c>
      <c r="I22" s="70">
        <v>4.1935000000000002</v>
      </c>
      <c r="J22" s="71">
        <v>-0.28249999999999997</v>
      </c>
      <c r="K22" s="72">
        <v>3.9449999999999998</v>
      </c>
      <c r="L22" s="73">
        <v>-0.39</v>
      </c>
      <c r="M22" s="70">
        <v>4.5335000000000001</v>
      </c>
      <c r="N22" s="71">
        <v>5.7500000000000002E-2</v>
      </c>
      <c r="O22" s="72">
        <v>4.4000000000000004</v>
      </c>
      <c r="P22" s="73">
        <v>6.5000000000000391E-2</v>
      </c>
      <c r="Q22" s="70">
        <v>5.0434999999999999</v>
      </c>
      <c r="R22" s="71">
        <v>0.5675</v>
      </c>
      <c r="S22" s="72">
        <v>4.7699999999999996</v>
      </c>
      <c r="T22" s="73">
        <v>0.435</v>
      </c>
    </row>
    <row r="23" spans="1:20">
      <c r="A23" s="67">
        <v>36712</v>
      </c>
      <c r="B23" s="68">
        <v>4.109</v>
      </c>
      <c r="C23" s="69">
        <v>0</v>
      </c>
      <c r="D23" s="68">
        <v>4.335</v>
      </c>
      <c r="E23" s="70">
        <v>4.5839999999999996</v>
      </c>
      <c r="F23" s="71">
        <v>0.47499999999999998</v>
      </c>
      <c r="G23" s="72">
        <v>4.7300000000000004</v>
      </c>
      <c r="H23" s="73">
        <v>0.39500000000000002</v>
      </c>
      <c r="I23" s="70">
        <v>3.8490000000000002</v>
      </c>
      <c r="J23" s="71">
        <v>-0.26</v>
      </c>
      <c r="K23" s="72">
        <v>3.9449999999999998</v>
      </c>
      <c r="L23" s="73">
        <v>-0.39</v>
      </c>
      <c r="M23" s="70">
        <v>4.1665000000000001</v>
      </c>
      <c r="N23" s="71">
        <v>5.7500000000000002E-2</v>
      </c>
      <c r="O23" s="72">
        <v>4.4000000000000004</v>
      </c>
      <c r="P23" s="73">
        <v>6.5000000000000391E-2</v>
      </c>
      <c r="Q23" s="70">
        <v>4.6239999999999997</v>
      </c>
      <c r="R23" s="71">
        <v>0.51500000000000001</v>
      </c>
      <c r="S23" s="72">
        <v>4.7699999999999996</v>
      </c>
      <c r="T23" s="73">
        <v>0.435</v>
      </c>
    </row>
    <row r="24" spans="1:20">
      <c r="A24" s="67">
        <v>36713</v>
      </c>
      <c r="B24" s="68">
        <v>4.0659999999999998</v>
      </c>
      <c r="C24" s="69">
        <v>0</v>
      </c>
      <c r="D24" s="68">
        <v>4.24</v>
      </c>
      <c r="E24" s="70">
        <v>4.5084999999999997</v>
      </c>
      <c r="F24" s="71">
        <v>0.4425</v>
      </c>
      <c r="G24" s="72">
        <v>4.84</v>
      </c>
      <c r="H24" s="73">
        <v>0.6</v>
      </c>
      <c r="I24" s="70">
        <v>3.7859999999999996</v>
      </c>
      <c r="J24" s="71">
        <v>-0.28000000000000003</v>
      </c>
      <c r="K24" s="72">
        <v>3.96</v>
      </c>
      <c r="L24" s="73">
        <v>-0.28000000000000003</v>
      </c>
      <c r="M24" s="70">
        <v>4.1259999999999994</v>
      </c>
      <c r="N24" s="71">
        <v>0.06</v>
      </c>
      <c r="O24" s="72">
        <v>4.2750000000000004</v>
      </c>
      <c r="P24" s="73">
        <v>3.5000000000000142E-2</v>
      </c>
      <c r="Q24" s="70">
        <v>4.556</v>
      </c>
      <c r="R24" s="71">
        <v>0.49</v>
      </c>
      <c r="S24" s="72">
        <v>4.6449999999999996</v>
      </c>
      <c r="T24" s="73">
        <v>0.40499999999999936</v>
      </c>
    </row>
    <row r="25" spans="1:20">
      <c r="A25" s="67">
        <v>36714</v>
      </c>
      <c r="B25" s="68">
        <v>4.2619999999999996</v>
      </c>
      <c r="C25" s="69">
        <v>0</v>
      </c>
      <c r="D25" s="68">
        <v>4.03</v>
      </c>
      <c r="E25" s="70">
        <v>4.6544999999999996</v>
      </c>
      <c r="F25" s="71">
        <v>0.39250000000000002</v>
      </c>
      <c r="G25" s="72">
        <v>4.5549999999999997</v>
      </c>
      <c r="H25" s="73">
        <v>0.52499999999999947</v>
      </c>
      <c r="I25" s="70">
        <v>3.9419999999999997</v>
      </c>
      <c r="J25" s="71">
        <v>-0.32</v>
      </c>
      <c r="K25" s="72">
        <v>3.6549999999999998</v>
      </c>
      <c r="L25" s="73">
        <v>-0.375</v>
      </c>
      <c r="M25" s="70">
        <v>4.3219999999999992</v>
      </c>
      <c r="N25" s="71">
        <v>0.06</v>
      </c>
      <c r="O25" s="72">
        <v>4.085</v>
      </c>
      <c r="P25" s="73">
        <v>5.4999999999999716E-2</v>
      </c>
      <c r="Q25" s="70">
        <v>4.7469999999999999</v>
      </c>
      <c r="R25" s="71">
        <v>0.48499999999999999</v>
      </c>
      <c r="S25" s="72">
        <v>4.4000000000000004</v>
      </c>
      <c r="T25" s="73">
        <v>0.37</v>
      </c>
    </row>
    <row r="26" spans="1:20">
      <c r="A26" s="67">
        <v>36715</v>
      </c>
      <c r="B26" s="68">
        <v>4.2619999999999996</v>
      </c>
      <c r="C26" s="69">
        <v>0</v>
      </c>
      <c r="D26" s="68">
        <v>4.03</v>
      </c>
      <c r="E26" s="70">
        <v>4.6544999999999996</v>
      </c>
      <c r="F26" s="71">
        <v>0.39250000000000002</v>
      </c>
      <c r="G26" s="72">
        <v>4.5549999999999997</v>
      </c>
      <c r="H26" s="73">
        <v>0.52499999999999947</v>
      </c>
      <c r="I26" s="70">
        <v>3.9419999999999997</v>
      </c>
      <c r="J26" s="71">
        <v>-0.32</v>
      </c>
      <c r="K26" s="72">
        <v>3.6549999999999998</v>
      </c>
      <c r="L26" s="73">
        <v>-0.375</v>
      </c>
      <c r="M26" s="70">
        <v>4.3219999999999992</v>
      </c>
      <c r="N26" s="71">
        <v>0.06</v>
      </c>
      <c r="O26" s="72">
        <v>4.085</v>
      </c>
      <c r="P26" s="73">
        <v>5.4999999999999716E-2</v>
      </c>
      <c r="Q26" s="70">
        <v>4.7469999999999999</v>
      </c>
      <c r="R26" s="71">
        <v>0.48499999999999999</v>
      </c>
      <c r="S26" s="72">
        <v>4.4000000000000004</v>
      </c>
      <c r="T26" s="73">
        <v>0.37</v>
      </c>
    </row>
    <row r="27" spans="1:20">
      <c r="A27" s="67">
        <v>36716</v>
      </c>
      <c r="B27" s="68">
        <v>4.2619999999999996</v>
      </c>
      <c r="C27" s="69">
        <v>0</v>
      </c>
      <c r="D27" s="68">
        <v>4.03</v>
      </c>
      <c r="E27" s="70">
        <v>4.6544999999999996</v>
      </c>
      <c r="F27" s="71">
        <v>0.39250000000000002</v>
      </c>
      <c r="G27" s="72">
        <v>4.5549999999999997</v>
      </c>
      <c r="H27" s="73">
        <v>0.52499999999999947</v>
      </c>
      <c r="I27" s="70">
        <v>3.9419999999999997</v>
      </c>
      <c r="J27" s="71">
        <v>-0.32</v>
      </c>
      <c r="K27" s="72">
        <v>3.6549999999999998</v>
      </c>
      <c r="L27" s="73">
        <v>-0.375</v>
      </c>
      <c r="M27" s="70">
        <v>4.3219999999999992</v>
      </c>
      <c r="N27" s="71">
        <v>0.06</v>
      </c>
      <c r="O27" s="72">
        <v>4.085</v>
      </c>
      <c r="P27" s="73">
        <v>5.4999999999999716E-2</v>
      </c>
      <c r="Q27" s="70">
        <v>4.7469999999999999</v>
      </c>
      <c r="R27" s="71">
        <v>0.48499999999999999</v>
      </c>
      <c r="S27" s="72">
        <v>4.4000000000000004</v>
      </c>
      <c r="T27" s="73">
        <v>0.37</v>
      </c>
    </row>
    <row r="28" spans="1:20">
      <c r="A28" s="67">
        <v>36717</v>
      </c>
      <c r="B28" s="68">
        <v>4.2279999999999998</v>
      </c>
      <c r="C28" s="69">
        <v>0</v>
      </c>
      <c r="D28" s="68">
        <v>3.9950000000000001</v>
      </c>
      <c r="E28" s="70">
        <v>4.6455000000000002</v>
      </c>
      <c r="F28" s="71">
        <v>0.41749999999999998</v>
      </c>
      <c r="G28" s="72">
        <v>4.1349999999999998</v>
      </c>
      <c r="H28" s="73">
        <v>0.14000000000000001</v>
      </c>
      <c r="I28" s="70">
        <v>3.9229999999999996</v>
      </c>
      <c r="J28" s="71">
        <v>-0.30499999999999999</v>
      </c>
      <c r="K28" s="72">
        <v>3.39</v>
      </c>
      <c r="L28" s="73">
        <v>-0.60499999999999998</v>
      </c>
      <c r="M28" s="70">
        <v>4.2829999999999995</v>
      </c>
      <c r="N28" s="71">
        <v>5.5E-2</v>
      </c>
      <c r="O28" s="72">
        <v>4.0449999999999999</v>
      </c>
      <c r="P28" s="73">
        <v>4.9999999999999822E-2</v>
      </c>
      <c r="Q28" s="70">
        <v>4.673</v>
      </c>
      <c r="R28" s="71">
        <v>0.44500000000000001</v>
      </c>
      <c r="S28" s="72">
        <v>4.2300000000000004</v>
      </c>
      <c r="T28" s="73">
        <v>0.23499999999999999</v>
      </c>
    </row>
    <row r="29" spans="1:20">
      <c r="A29" s="67">
        <v>36718</v>
      </c>
      <c r="B29" s="68">
        <v>4.2569999999999997</v>
      </c>
      <c r="C29" s="69">
        <v>0</v>
      </c>
      <c r="D29" s="68">
        <v>4.18</v>
      </c>
      <c r="E29" s="70">
        <v>4.6795</v>
      </c>
      <c r="F29" s="71">
        <v>0.42249999999999999</v>
      </c>
      <c r="G29" s="72">
        <v>4.74</v>
      </c>
      <c r="H29" s="73">
        <v>0.56000000000000005</v>
      </c>
      <c r="I29" s="70">
        <v>3.9494999999999996</v>
      </c>
      <c r="J29" s="71">
        <v>-0.3075</v>
      </c>
      <c r="K29" s="72">
        <v>3.82</v>
      </c>
      <c r="L29" s="73">
        <v>-0.36</v>
      </c>
      <c r="M29" s="70">
        <v>4.3069999999999995</v>
      </c>
      <c r="N29" s="71">
        <v>0.05</v>
      </c>
      <c r="O29" s="72">
        <v>4.1950000000000003</v>
      </c>
      <c r="P29" s="73">
        <v>1.5000000000000568E-2</v>
      </c>
      <c r="Q29" s="70">
        <v>4.6769999999999996</v>
      </c>
      <c r="R29" s="71">
        <v>0.42</v>
      </c>
      <c r="S29" s="72">
        <v>4.4550000000000001</v>
      </c>
      <c r="T29" s="73">
        <v>0.27500000000000002</v>
      </c>
    </row>
    <row r="30" spans="1:20">
      <c r="A30" s="67">
        <v>36719</v>
      </c>
      <c r="B30" s="68">
        <v>4.0309999999999997</v>
      </c>
      <c r="C30" s="69">
        <v>0</v>
      </c>
      <c r="D30" s="68">
        <v>4.165</v>
      </c>
      <c r="E30" s="70">
        <v>4.5084999999999997</v>
      </c>
      <c r="F30" s="71">
        <v>0.47749999999999998</v>
      </c>
      <c r="G30" s="72">
        <v>4.6900000000000004</v>
      </c>
      <c r="H30" s="73">
        <v>0.52500000000000002</v>
      </c>
      <c r="I30" s="70">
        <v>3.7434999999999996</v>
      </c>
      <c r="J30" s="71">
        <v>-0.28749999999999998</v>
      </c>
      <c r="K30" s="72">
        <v>3.835</v>
      </c>
      <c r="L30" s="73">
        <v>-0.33</v>
      </c>
      <c r="M30" s="70">
        <v>4.0859999999999994</v>
      </c>
      <c r="N30" s="71">
        <v>5.5E-2</v>
      </c>
      <c r="O30" s="72">
        <v>4.21</v>
      </c>
      <c r="P30" s="73">
        <v>4.4999999999999929E-2</v>
      </c>
      <c r="Q30" s="70">
        <v>4.4609999999999994</v>
      </c>
      <c r="R30" s="71">
        <v>0.43</v>
      </c>
      <c r="S30" s="72">
        <v>4.43</v>
      </c>
      <c r="T30" s="73">
        <v>0.26500000000000001</v>
      </c>
    </row>
    <row r="31" spans="1:20">
      <c r="A31" s="67">
        <v>36720</v>
      </c>
      <c r="B31" s="68">
        <v>0</v>
      </c>
      <c r="C31" s="69">
        <v>0</v>
      </c>
      <c r="D31" s="68">
        <v>4.2850000000000001</v>
      </c>
      <c r="E31" s="70">
        <v>0</v>
      </c>
      <c r="F31" s="71">
        <v>0</v>
      </c>
      <c r="G31" s="72">
        <v>4.8049999999999997</v>
      </c>
      <c r="H31" s="73">
        <v>0.52</v>
      </c>
      <c r="I31" s="70">
        <v>0</v>
      </c>
      <c r="J31" s="71">
        <v>0</v>
      </c>
      <c r="K31" s="72">
        <v>3.97</v>
      </c>
      <c r="L31" s="73">
        <v>-0.315</v>
      </c>
      <c r="M31" s="70">
        <v>0</v>
      </c>
      <c r="N31" s="71">
        <v>0</v>
      </c>
      <c r="O31" s="72">
        <v>4.3449999999999998</v>
      </c>
      <c r="P31" s="73">
        <v>5.9999999999999609E-2</v>
      </c>
      <c r="Q31" s="70">
        <v>0</v>
      </c>
      <c r="R31" s="71">
        <v>0</v>
      </c>
      <c r="S31" s="72">
        <v>4.55</v>
      </c>
      <c r="T31" s="73">
        <v>0.26500000000000001</v>
      </c>
    </row>
    <row r="32" spans="1:20">
      <c r="A32" s="67"/>
      <c r="B32" s="68"/>
      <c r="C32" s="69"/>
      <c r="D32" s="68"/>
      <c r="E32" s="70"/>
      <c r="F32" s="71"/>
      <c r="G32" s="72"/>
      <c r="H32" s="73"/>
      <c r="I32" s="70"/>
      <c r="J32" s="71"/>
      <c r="K32" s="72"/>
      <c r="L32" s="73"/>
      <c r="M32" s="70"/>
      <c r="N32" s="71"/>
      <c r="O32" s="72"/>
      <c r="P32" s="73"/>
      <c r="Q32" s="70"/>
      <c r="R32" s="71"/>
      <c r="S32" s="72"/>
      <c r="T32" s="73"/>
    </row>
    <row r="33" spans="1:20">
      <c r="A33" s="74"/>
      <c r="B33" s="68"/>
      <c r="C33" s="69"/>
      <c r="D33" s="68"/>
      <c r="E33" s="70"/>
      <c r="F33" s="71"/>
      <c r="G33" s="72"/>
      <c r="H33" s="73"/>
      <c r="I33" s="70"/>
      <c r="J33" s="71"/>
      <c r="K33" s="72"/>
      <c r="L33" s="73"/>
      <c r="M33" s="70"/>
      <c r="N33" s="71"/>
      <c r="O33" s="72"/>
      <c r="P33" s="73"/>
      <c r="Q33" s="70"/>
      <c r="R33" s="71"/>
      <c r="S33" s="72"/>
      <c r="T33" s="73"/>
    </row>
    <row r="34" spans="1:20">
      <c r="A34" s="74"/>
      <c r="B34" s="68"/>
      <c r="C34" s="69"/>
      <c r="D34" s="68"/>
      <c r="E34" s="70"/>
      <c r="F34" s="71"/>
      <c r="G34" s="72"/>
      <c r="H34" s="73"/>
      <c r="I34" s="70"/>
      <c r="J34" s="71"/>
      <c r="K34" s="72"/>
      <c r="L34" s="73"/>
      <c r="M34" s="70"/>
      <c r="N34" s="71"/>
      <c r="O34" s="72"/>
      <c r="P34" s="73"/>
      <c r="Q34" s="70"/>
      <c r="R34" s="71"/>
      <c r="S34" s="72"/>
      <c r="T34" s="73"/>
    </row>
    <row r="35" spans="1:20">
      <c r="A35" s="74"/>
      <c r="B35" s="68"/>
      <c r="C35" s="69"/>
      <c r="D35" s="68"/>
      <c r="E35" s="70"/>
      <c r="F35" s="71"/>
      <c r="G35" s="72"/>
      <c r="H35" s="73"/>
      <c r="I35" s="70"/>
      <c r="J35" s="71"/>
      <c r="K35" s="72"/>
      <c r="L35" s="73"/>
      <c r="M35" s="70"/>
      <c r="N35" s="71"/>
      <c r="O35" s="72"/>
      <c r="P35" s="73"/>
      <c r="Q35" s="70"/>
      <c r="R35" s="71"/>
      <c r="S35" s="72"/>
      <c r="T35" s="7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workbookViewId="0">
      <selection activeCell="C8" sqref="C8"/>
    </sheetView>
  </sheetViews>
  <sheetFormatPr defaultRowHeight="15"/>
  <cols>
    <col min="1" max="12" width="17" customWidth="1"/>
  </cols>
  <sheetData>
    <row r="1" spans="1:11" ht="15.75" thickBot="1">
      <c r="A1" s="75" t="s">
        <v>64</v>
      </c>
      <c r="B1" s="76"/>
      <c r="C1" s="77" t="s">
        <v>65</v>
      </c>
      <c r="D1" s="77"/>
      <c r="E1" s="77"/>
      <c r="F1" s="77"/>
      <c r="G1" s="77"/>
      <c r="H1" s="77"/>
      <c r="I1" s="77"/>
      <c r="J1" s="77"/>
      <c r="K1" s="77"/>
    </row>
    <row r="2" spans="1:11" ht="15.75" thickBot="1">
      <c r="A2" s="78" t="s">
        <v>66</v>
      </c>
      <c r="B2" s="76"/>
      <c r="C2" s="77" t="s">
        <v>67</v>
      </c>
      <c r="D2" s="77"/>
      <c r="E2" s="77"/>
      <c r="F2" s="77"/>
      <c r="G2" s="77"/>
      <c r="H2" s="77"/>
      <c r="I2" s="77"/>
      <c r="J2" s="77"/>
      <c r="K2" s="77"/>
    </row>
    <row r="3" spans="1:11" ht="15.75" thickBot="1">
      <c r="A3" s="79" t="s">
        <v>68</v>
      </c>
      <c r="B3" s="76" t="s">
        <v>69</v>
      </c>
      <c r="C3" s="77" t="s">
        <v>70</v>
      </c>
      <c r="D3" s="77"/>
      <c r="E3" s="77"/>
      <c r="F3" s="80"/>
      <c r="G3" s="77"/>
      <c r="H3" s="77"/>
      <c r="I3" s="77"/>
      <c r="J3" s="77"/>
      <c r="K3" s="77"/>
    </row>
    <row r="4" spans="1:11" ht="15.75" thickBot="1">
      <c r="A4" s="81" t="s">
        <v>91</v>
      </c>
      <c r="B4" s="77"/>
      <c r="C4" s="77"/>
      <c r="D4" s="77"/>
      <c r="E4" s="77"/>
      <c r="F4" s="80"/>
      <c r="G4" s="77"/>
      <c r="H4" s="77"/>
      <c r="I4" s="77"/>
      <c r="J4" s="77"/>
      <c r="K4" s="77"/>
    </row>
    <row r="5" spans="1:11" ht="15.75" thickBot="1">
      <c r="A5" s="82" t="s">
        <v>71</v>
      </c>
      <c r="B5" s="83">
        <v>36739</v>
      </c>
      <c r="C5" s="77"/>
      <c r="D5" s="77"/>
      <c r="E5" s="84"/>
      <c r="F5" s="85"/>
      <c r="G5" s="77"/>
      <c r="H5" s="77"/>
      <c r="I5" s="77"/>
      <c r="J5" s="77"/>
      <c r="K5" s="77"/>
    </row>
    <row r="6" spans="1:11">
      <c r="A6" s="78" t="s">
        <v>72</v>
      </c>
      <c r="B6" s="86">
        <v>36693</v>
      </c>
      <c r="C6" s="77"/>
      <c r="D6" s="77"/>
      <c r="E6" s="77"/>
      <c r="F6" s="77"/>
      <c r="G6" s="87"/>
      <c r="H6" s="77"/>
      <c r="I6" s="77"/>
      <c r="J6" s="77"/>
      <c r="K6" s="77"/>
    </row>
    <row r="7" spans="1:11" ht="15.75" thickBot="1">
      <c r="A7" s="79" t="s">
        <v>73</v>
      </c>
      <c r="B7" s="88">
        <v>36720</v>
      </c>
      <c r="C7" s="77"/>
      <c r="D7" s="81"/>
      <c r="E7" s="84"/>
      <c r="F7" s="77"/>
      <c r="G7" s="87"/>
      <c r="H7" s="77"/>
      <c r="I7" s="77"/>
      <c r="J7" s="77"/>
      <c r="K7" s="77"/>
    </row>
    <row r="8" spans="1:11" ht="15.75" thickBot="1">
      <c r="A8" s="89"/>
      <c r="B8" s="90"/>
      <c r="C8" s="77"/>
      <c r="D8" s="77" t="s">
        <v>40</v>
      </c>
      <c r="E8" s="77"/>
      <c r="F8" s="77"/>
      <c r="G8" s="87"/>
      <c r="H8" s="77"/>
      <c r="I8" s="77"/>
      <c r="J8" s="77"/>
      <c r="K8" s="77"/>
    </row>
    <row r="9" spans="1:11">
      <c r="A9" s="91" t="s">
        <v>18</v>
      </c>
      <c r="B9" s="92" t="s">
        <v>74</v>
      </c>
      <c r="C9" s="93" t="s">
        <v>75</v>
      </c>
      <c r="D9" s="93" t="s">
        <v>88</v>
      </c>
      <c r="E9" s="94" t="s">
        <v>76</v>
      </c>
      <c r="F9" s="93" t="s">
        <v>19</v>
      </c>
      <c r="G9" s="93" t="s">
        <v>77</v>
      </c>
      <c r="H9" s="92" t="s">
        <v>84</v>
      </c>
      <c r="I9" s="93" t="s">
        <v>85</v>
      </c>
      <c r="J9" s="95" t="s">
        <v>87</v>
      </c>
      <c r="K9" s="94" t="s">
        <v>86</v>
      </c>
    </row>
    <row r="10" spans="1:11">
      <c r="A10" s="96" t="s">
        <v>78</v>
      </c>
      <c r="B10" s="97" t="s">
        <v>20</v>
      </c>
      <c r="C10" s="98" t="s">
        <v>20</v>
      </c>
      <c r="D10" s="98" t="s">
        <v>20</v>
      </c>
      <c r="E10" s="99" t="s">
        <v>20</v>
      </c>
      <c r="F10" s="98" t="s">
        <v>20</v>
      </c>
      <c r="G10" s="98" t="s">
        <v>79</v>
      </c>
      <c r="H10" s="97" t="s">
        <v>79</v>
      </c>
      <c r="I10" s="98" t="s">
        <v>79</v>
      </c>
      <c r="J10" s="98" t="s">
        <v>79</v>
      </c>
      <c r="K10" s="99" t="s">
        <v>79</v>
      </c>
    </row>
    <row r="11" spans="1:11">
      <c r="A11" s="96" t="s">
        <v>80</v>
      </c>
      <c r="B11" s="100" t="s">
        <v>81</v>
      </c>
      <c r="C11" s="101" t="s">
        <v>81</v>
      </c>
      <c r="D11" s="101" t="s">
        <v>81</v>
      </c>
      <c r="E11" s="102" t="s">
        <v>81</v>
      </c>
      <c r="F11" s="101" t="s">
        <v>21</v>
      </c>
      <c r="G11" s="101" t="s">
        <v>81</v>
      </c>
      <c r="H11" s="100" t="s">
        <v>81</v>
      </c>
      <c r="I11" s="101" t="s">
        <v>81</v>
      </c>
      <c r="J11" s="101" t="s">
        <v>81</v>
      </c>
      <c r="K11" s="102" t="s">
        <v>81</v>
      </c>
    </row>
    <row r="12" spans="1:11" ht="15.75" thickBot="1">
      <c r="A12" s="103" t="s">
        <v>82</v>
      </c>
      <c r="B12" s="104" t="s">
        <v>83</v>
      </c>
      <c r="C12" s="105" t="s">
        <v>83</v>
      </c>
      <c r="D12" s="105" t="s">
        <v>83</v>
      </c>
      <c r="E12" s="106" t="s">
        <v>83</v>
      </c>
      <c r="F12" s="105" t="s">
        <v>83</v>
      </c>
      <c r="G12" s="105" t="s">
        <v>83</v>
      </c>
      <c r="H12" s="104" t="s">
        <v>83</v>
      </c>
      <c r="I12" s="105" t="s">
        <v>83</v>
      </c>
      <c r="J12" s="105" t="s">
        <v>83</v>
      </c>
      <c r="K12" s="106" t="s">
        <v>83</v>
      </c>
    </row>
    <row r="13" spans="1:11">
      <c r="A13" s="107">
        <v>36693</v>
      </c>
      <c r="B13" s="77">
        <v>0.53</v>
      </c>
      <c r="C13" s="77">
        <v>-0.24249999999999999</v>
      </c>
      <c r="D13" s="77">
        <v>0.3725</v>
      </c>
      <c r="E13" s="77">
        <v>7.2499999999999995E-2</v>
      </c>
      <c r="F13" s="77">
        <v>4.4580000000000002</v>
      </c>
      <c r="G13" s="87">
        <v>4.375</v>
      </c>
      <c r="H13" s="77">
        <v>4.8099999999999996</v>
      </c>
      <c r="I13" s="77">
        <v>4.03</v>
      </c>
      <c r="J13" s="77">
        <v>4.7750000000000004</v>
      </c>
      <c r="K13" s="77">
        <v>4.4400000000000004</v>
      </c>
    </row>
    <row r="14" spans="1:11">
      <c r="A14" s="107">
        <v>36694</v>
      </c>
      <c r="B14" s="77">
        <v>0.53</v>
      </c>
      <c r="C14" s="77">
        <v>-0.24249999999999999</v>
      </c>
      <c r="D14" s="77">
        <v>0.3725</v>
      </c>
      <c r="E14" s="77">
        <v>7.2499999999999995E-2</v>
      </c>
      <c r="F14" s="77">
        <v>4.4580000000000002</v>
      </c>
      <c r="G14" s="87">
        <v>4.375</v>
      </c>
      <c r="H14" s="77">
        <v>4.8099999999999996</v>
      </c>
      <c r="I14" s="77">
        <v>4.03</v>
      </c>
      <c r="J14" s="77">
        <v>4.7750000000000004</v>
      </c>
      <c r="K14" s="77">
        <v>4.4400000000000004</v>
      </c>
    </row>
    <row r="15" spans="1:11">
      <c r="A15" s="107">
        <v>36695</v>
      </c>
      <c r="B15" s="77">
        <v>0.53</v>
      </c>
      <c r="C15" s="77">
        <v>-0.24249999999999999</v>
      </c>
      <c r="D15" s="77">
        <v>0.3725</v>
      </c>
      <c r="E15" s="77">
        <v>7.2499999999999995E-2</v>
      </c>
      <c r="F15" s="77">
        <v>4.4580000000000002</v>
      </c>
      <c r="G15" s="87">
        <v>4.375</v>
      </c>
      <c r="H15" s="77">
        <v>4.8099999999999996</v>
      </c>
      <c r="I15" s="77">
        <v>4.03</v>
      </c>
      <c r="J15" s="77">
        <v>4.7750000000000004</v>
      </c>
      <c r="K15" s="77">
        <v>4.4400000000000004</v>
      </c>
    </row>
    <row r="16" spans="1:11">
      <c r="A16" s="107">
        <v>36696</v>
      </c>
      <c r="B16" s="77">
        <v>0.5</v>
      </c>
      <c r="C16" s="77">
        <v>-0.2475</v>
      </c>
      <c r="D16" s="77">
        <v>0.35749999999999998</v>
      </c>
      <c r="E16" s="77">
        <v>7.0000000000000007E-2</v>
      </c>
      <c r="F16" s="77">
        <v>4.0529999999999999</v>
      </c>
      <c r="G16" s="87">
        <v>4.45</v>
      </c>
      <c r="H16" s="77">
        <v>4.7850000000000001</v>
      </c>
      <c r="I16" s="77">
        <v>3.99</v>
      </c>
      <c r="J16" s="77">
        <v>4.67</v>
      </c>
      <c r="K16" s="77">
        <v>4.5199999999999996</v>
      </c>
    </row>
    <row r="17" spans="1:11">
      <c r="A17" s="107">
        <v>36697</v>
      </c>
      <c r="B17" s="77">
        <v>0.48499999999999999</v>
      </c>
      <c r="C17" s="77">
        <v>-0.22750000000000001</v>
      </c>
      <c r="D17" s="77">
        <v>0.3775</v>
      </c>
      <c r="E17" s="77">
        <v>7.4999999999999997E-2</v>
      </c>
      <c r="F17" s="77">
        <v>4.1029999999999998</v>
      </c>
      <c r="G17" s="77">
        <v>4.3899999999999997</v>
      </c>
      <c r="H17" s="77">
        <v>4.7249999999999996</v>
      </c>
      <c r="I17" s="77">
        <v>4.0250000000000004</v>
      </c>
      <c r="J17" s="77">
        <v>4.72</v>
      </c>
      <c r="K17" s="77">
        <v>4.4400000000000004</v>
      </c>
    </row>
    <row r="18" spans="1:11">
      <c r="A18" s="107">
        <v>36698</v>
      </c>
      <c r="B18" s="85">
        <v>0.48499999999999999</v>
      </c>
      <c r="C18" s="77">
        <v>-0.24249999999999999</v>
      </c>
      <c r="D18" s="77">
        <v>0.35749999999999998</v>
      </c>
      <c r="E18" s="77">
        <v>7.2499999999999995E-2</v>
      </c>
      <c r="F18" s="77">
        <v>4.3689999999999998</v>
      </c>
      <c r="G18" s="77">
        <v>4.04</v>
      </c>
      <c r="H18" s="77">
        <v>4.375</v>
      </c>
      <c r="I18" s="77">
        <v>3.7450000000000001</v>
      </c>
      <c r="J18" s="77">
        <v>4.41</v>
      </c>
      <c r="K18" s="77">
        <v>4.0949999999999998</v>
      </c>
    </row>
    <row r="19" spans="1:11">
      <c r="A19" s="107">
        <v>36699</v>
      </c>
      <c r="B19" s="77">
        <v>0.48499999999999999</v>
      </c>
      <c r="C19" s="77">
        <v>-0.2475</v>
      </c>
      <c r="D19" s="77">
        <v>0.375</v>
      </c>
      <c r="E19" s="77">
        <v>7.0000000000000007E-2</v>
      </c>
      <c r="F19" s="77">
        <v>4.5129999999999999</v>
      </c>
      <c r="G19" s="77">
        <v>4.13</v>
      </c>
      <c r="H19" s="77">
        <v>4.5549999999999997</v>
      </c>
      <c r="I19" s="77">
        <v>3.84</v>
      </c>
      <c r="J19" s="77">
        <v>4.47</v>
      </c>
      <c r="K19" s="77">
        <v>4.21</v>
      </c>
    </row>
    <row r="20" spans="1:11">
      <c r="A20" s="107">
        <v>36700</v>
      </c>
      <c r="B20" s="77">
        <v>0.47499999999999998</v>
      </c>
      <c r="C20" s="77">
        <v>-0.25750000000000001</v>
      </c>
      <c r="D20" s="77">
        <v>0.34749999999999998</v>
      </c>
      <c r="E20" s="77">
        <v>6.25E-2</v>
      </c>
      <c r="F20" s="77">
        <v>4.4160000000000004</v>
      </c>
      <c r="G20" s="77">
        <v>4.4249999999999998</v>
      </c>
      <c r="H20" s="77">
        <v>4.79</v>
      </c>
      <c r="I20" s="77">
        <v>4.125</v>
      </c>
      <c r="J20" s="77">
        <v>4.875</v>
      </c>
      <c r="K20" s="77">
        <v>4.5149999999999997</v>
      </c>
    </row>
    <row r="21" spans="1:11">
      <c r="A21" s="107">
        <v>36701</v>
      </c>
      <c r="B21" s="77">
        <v>0.47499999999999998</v>
      </c>
      <c r="C21" s="77">
        <v>-0.25750000000000001</v>
      </c>
      <c r="D21" s="77">
        <v>0.34749999999999998</v>
      </c>
      <c r="E21" s="77">
        <v>6.25E-2</v>
      </c>
      <c r="F21" s="77">
        <v>4.4160000000000004</v>
      </c>
      <c r="G21" s="77">
        <v>4.4249999999999998</v>
      </c>
      <c r="H21" s="77">
        <v>4.79</v>
      </c>
      <c r="I21" s="77">
        <v>4.125</v>
      </c>
      <c r="J21" s="77">
        <v>4.875</v>
      </c>
      <c r="K21" s="77">
        <v>4.5149999999999997</v>
      </c>
    </row>
    <row r="22" spans="1:11">
      <c r="A22" s="107">
        <v>36702</v>
      </c>
      <c r="B22" s="77">
        <v>0.47499999999999998</v>
      </c>
      <c r="C22" s="77">
        <v>-0.25750000000000001</v>
      </c>
      <c r="D22" s="77">
        <v>0.34749999999999998</v>
      </c>
      <c r="E22" s="77">
        <v>6.25E-2</v>
      </c>
      <c r="F22" s="77">
        <v>4.4160000000000004</v>
      </c>
      <c r="G22" s="77">
        <v>4.4249999999999998</v>
      </c>
      <c r="H22" s="77">
        <v>4.79</v>
      </c>
      <c r="I22" s="77">
        <v>4.125</v>
      </c>
      <c r="J22" s="77">
        <v>4.875</v>
      </c>
      <c r="K22" s="77">
        <v>4.5149999999999997</v>
      </c>
    </row>
    <row r="23" spans="1:11">
      <c r="A23" s="107">
        <v>36703</v>
      </c>
      <c r="B23" s="77">
        <v>0.52</v>
      </c>
      <c r="C23" s="77">
        <v>-0.25750000000000001</v>
      </c>
      <c r="D23" s="77">
        <v>0.375</v>
      </c>
      <c r="E23" s="77">
        <v>6.25E-2</v>
      </c>
      <c r="F23" s="77">
        <v>4.5199999999999996</v>
      </c>
      <c r="G23" s="77">
        <v>4.415</v>
      </c>
      <c r="H23" s="77">
        <v>4.7350000000000003</v>
      </c>
      <c r="I23" s="77">
        <v>3.94</v>
      </c>
      <c r="J23" s="77">
        <v>4.6849999999999996</v>
      </c>
      <c r="K23" s="77">
        <v>4.5049999999999999</v>
      </c>
    </row>
    <row r="24" spans="1:11">
      <c r="A24" s="107">
        <v>36704</v>
      </c>
      <c r="B24" s="77">
        <v>0.52</v>
      </c>
      <c r="C24" s="77">
        <v>-0.27250000000000002</v>
      </c>
      <c r="D24" s="77">
        <v>0.375</v>
      </c>
      <c r="E24" s="77">
        <v>7.0000000000000007E-2</v>
      </c>
      <c r="F24" s="77">
        <v>4.6150000000000002</v>
      </c>
      <c r="G24" s="77">
        <v>4.3650000000000002</v>
      </c>
      <c r="H24" s="77">
        <v>5.1950000000000003</v>
      </c>
      <c r="I24" s="77">
        <v>4.0449999999999999</v>
      </c>
      <c r="J24" s="77">
        <v>4.83</v>
      </c>
      <c r="K24" s="77">
        <v>4.4349999999999996</v>
      </c>
    </row>
    <row r="25" spans="1:11">
      <c r="A25" s="107">
        <v>36705</v>
      </c>
      <c r="B25" s="77">
        <v>0.55000000000000004</v>
      </c>
      <c r="C25" s="77">
        <v>-0.245</v>
      </c>
      <c r="D25" s="77">
        <v>0.41249999999999998</v>
      </c>
      <c r="E25" s="77">
        <v>7.0000000000000007E-2</v>
      </c>
      <c r="F25" s="77">
        <v>4.3970000000000002</v>
      </c>
      <c r="G25" s="77">
        <v>4.5549999999999997</v>
      </c>
      <c r="H25" s="77">
        <v>5.2050000000000001</v>
      </c>
      <c r="I25" s="77">
        <v>4.2149999999999999</v>
      </c>
      <c r="J25" s="77">
        <v>5.09</v>
      </c>
      <c r="K25" s="77">
        <v>4.6449999999999996</v>
      </c>
    </row>
    <row r="26" spans="1:11">
      <c r="A26" s="107">
        <v>36706</v>
      </c>
      <c r="B26" s="77">
        <v>0.54500000000000004</v>
      </c>
      <c r="C26" s="77">
        <v>-0.28499999999999998</v>
      </c>
      <c r="D26" s="77">
        <v>0.39250000000000002</v>
      </c>
      <c r="E26" s="77">
        <v>0.06</v>
      </c>
      <c r="F26" s="77">
        <v>4.423</v>
      </c>
      <c r="G26" s="77">
        <v>4.4749999999999996</v>
      </c>
      <c r="H26" s="77">
        <v>4.8899999999999997</v>
      </c>
      <c r="I26" s="77">
        <v>4.165</v>
      </c>
      <c r="J26" s="77">
        <v>5.1050000000000004</v>
      </c>
      <c r="K26" s="77">
        <v>4.55</v>
      </c>
    </row>
    <row r="27" spans="1:11">
      <c r="A27" s="107">
        <v>36707</v>
      </c>
      <c r="B27" s="77">
        <v>0.5675</v>
      </c>
      <c r="C27" s="77">
        <v>-0.28249999999999997</v>
      </c>
      <c r="D27" s="77">
        <v>0.4325</v>
      </c>
      <c r="E27" s="77">
        <v>5.7500000000000002E-2</v>
      </c>
      <c r="F27" s="77">
        <v>4.476</v>
      </c>
      <c r="G27" s="77">
        <v>4.2649999999999997</v>
      </c>
      <c r="H27" s="77">
        <v>4.6950000000000003</v>
      </c>
      <c r="I27" s="77">
        <v>3.91</v>
      </c>
      <c r="J27" s="77">
        <v>4.8250000000000002</v>
      </c>
      <c r="K27" s="77">
        <v>4.3499999999999996</v>
      </c>
    </row>
    <row r="28" spans="1:11">
      <c r="A28" s="107">
        <v>36708</v>
      </c>
      <c r="B28" s="77">
        <v>0.5675</v>
      </c>
      <c r="C28" s="77">
        <v>-0.28249999999999997</v>
      </c>
      <c r="D28" s="77">
        <v>0.4325</v>
      </c>
      <c r="E28" s="77">
        <v>5.7500000000000002E-2</v>
      </c>
      <c r="F28" s="77">
        <v>4.476</v>
      </c>
      <c r="G28" s="77">
        <v>4.335</v>
      </c>
      <c r="H28" s="77">
        <v>4.7699999999999996</v>
      </c>
      <c r="I28" s="77">
        <v>3.9449999999999998</v>
      </c>
      <c r="J28" s="77">
        <v>4.7300000000000004</v>
      </c>
      <c r="K28" s="77">
        <v>4.4000000000000004</v>
      </c>
    </row>
    <row r="29" spans="1:11">
      <c r="A29" s="107">
        <v>36709</v>
      </c>
      <c r="B29" s="77">
        <v>0.5675</v>
      </c>
      <c r="C29" s="77">
        <v>-0.28249999999999997</v>
      </c>
      <c r="D29" s="77">
        <v>0.4325</v>
      </c>
      <c r="E29" s="77">
        <v>5.7500000000000002E-2</v>
      </c>
      <c r="F29" s="77">
        <v>4.476</v>
      </c>
      <c r="G29" s="77">
        <v>4.335</v>
      </c>
      <c r="H29" s="77">
        <v>4.7699999999999996</v>
      </c>
      <c r="I29" s="77">
        <v>3.9449999999999998</v>
      </c>
      <c r="J29" s="77">
        <v>4.7300000000000004</v>
      </c>
      <c r="K29" s="77">
        <v>4.4000000000000004</v>
      </c>
    </row>
    <row r="30" spans="1:11">
      <c r="A30" s="107">
        <v>36710</v>
      </c>
      <c r="B30" s="77">
        <v>0.5675</v>
      </c>
      <c r="C30" s="77">
        <v>-0.28249999999999997</v>
      </c>
      <c r="D30" s="77">
        <v>0.4325</v>
      </c>
      <c r="E30" s="77">
        <v>5.7500000000000002E-2</v>
      </c>
      <c r="F30" s="77">
        <v>4.476</v>
      </c>
      <c r="G30" s="77">
        <v>4.335</v>
      </c>
      <c r="H30" s="77">
        <v>4.7699999999999996</v>
      </c>
      <c r="I30" s="77">
        <v>3.9449999999999998</v>
      </c>
      <c r="J30" s="77">
        <v>4.7300000000000004</v>
      </c>
      <c r="K30" s="77">
        <v>4.4000000000000004</v>
      </c>
    </row>
    <row r="31" spans="1:11">
      <c r="A31" s="107">
        <v>36711</v>
      </c>
      <c r="B31" s="77">
        <v>0.5675</v>
      </c>
      <c r="C31" s="77">
        <v>-0.28249999999999997</v>
      </c>
      <c r="D31" s="77">
        <v>0.4325</v>
      </c>
      <c r="E31" s="77">
        <v>5.7500000000000002E-2</v>
      </c>
      <c r="F31" s="77">
        <v>4.476</v>
      </c>
      <c r="G31" s="77">
        <v>4.335</v>
      </c>
      <c r="H31" s="77">
        <v>4.7699999999999996</v>
      </c>
      <c r="I31" s="77">
        <v>3.9449999999999998</v>
      </c>
      <c r="J31" s="77">
        <v>4.7300000000000004</v>
      </c>
      <c r="K31" s="77">
        <v>4.4000000000000004</v>
      </c>
    </row>
    <row r="32" spans="1:11">
      <c r="A32" s="107">
        <v>36712</v>
      </c>
      <c r="B32" s="77">
        <v>0.51500000000000001</v>
      </c>
      <c r="C32" s="77">
        <v>-0.26</v>
      </c>
      <c r="D32" s="77">
        <v>0.47499999999999998</v>
      </c>
      <c r="E32" s="77">
        <v>5.7500000000000002E-2</v>
      </c>
      <c r="F32" s="77">
        <v>4.109</v>
      </c>
      <c r="G32" s="77">
        <v>4.335</v>
      </c>
      <c r="H32" s="77">
        <v>4.7699999999999996</v>
      </c>
      <c r="I32" s="77">
        <v>3.9449999999999998</v>
      </c>
      <c r="J32" s="77">
        <v>4.7300000000000004</v>
      </c>
      <c r="K32" s="77">
        <v>4.4000000000000004</v>
      </c>
    </row>
    <row r="33" spans="1:11">
      <c r="A33" s="107">
        <v>36713</v>
      </c>
      <c r="B33" s="77">
        <v>0.49</v>
      </c>
      <c r="C33" s="77">
        <v>-0.28000000000000003</v>
      </c>
      <c r="D33" s="77">
        <v>0.4425</v>
      </c>
      <c r="E33" s="77">
        <v>0.06</v>
      </c>
      <c r="F33" s="77">
        <v>4.0659999999999998</v>
      </c>
      <c r="G33" s="77">
        <v>4.24</v>
      </c>
      <c r="H33" s="77">
        <v>4.6449999999999996</v>
      </c>
      <c r="I33" s="77">
        <v>3.96</v>
      </c>
      <c r="J33" s="77">
        <v>4.84</v>
      </c>
      <c r="K33" s="77">
        <v>4.2750000000000004</v>
      </c>
    </row>
    <row r="34" spans="1:11">
      <c r="A34" s="107">
        <v>36714</v>
      </c>
      <c r="B34" s="77">
        <v>0.48499999999999999</v>
      </c>
      <c r="C34" s="77">
        <v>-0.32</v>
      </c>
      <c r="D34" s="77">
        <v>0.39250000000000002</v>
      </c>
      <c r="E34" s="77">
        <v>0.06</v>
      </c>
      <c r="F34" s="77">
        <v>4.2619999999999996</v>
      </c>
      <c r="G34" s="77">
        <v>4.03</v>
      </c>
      <c r="H34" s="77">
        <v>4.4000000000000004</v>
      </c>
      <c r="I34" s="77">
        <v>3.6549999999999998</v>
      </c>
      <c r="J34" s="77">
        <v>4.5549999999999997</v>
      </c>
      <c r="K34" s="77">
        <v>4.085</v>
      </c>
    </row>
    <row r="35" spans="1:11">
      <c r="A35" s="107">
        <v>36715</v>
      </c>
      <c r="B35" s="77">
        <v>0.48499999999999999</v>
      </c>
      <c r="C35" s="77">
        <v>-0.32</v>
      </c>
      <c r="D35" s="77">
        <v>0.39250000000000002</v>
      </c>
      <c r="E35" s="77">
        <v>0.06</v>
      </c>
      <c r="F35" s="77">
        <v>4.2619999999999996</v>
      </c>
      <c r="G35" s="77">
        <v>4.03</v>
      </c>
      <c r="H35" s="77">
        <v>4.4000000000000004</v>
      </c>
      <c r="I35" s="77">
        <v>3.6549999999999998</v>
      </c>
      <c r="J35" s="77">
        <v>4.5549999999999997</v>
      </c>
      <c r="K35" s="77">
        <v>4.085</v>
      </c>
    </row>
    <row r="36" spans="1:11">
      <c r="A36" s="107">
        <v>36716</v>
      </c>
      <c r="B36" s="77">
        <v>0.48499999999999999</v>
      </c>
      <c r="C36" s="77">
        <v>-0.32</v>
      </c>
      <c r="D36" s="77">
        <v>0.39250000000000002</v>
      </c>
      <c r="E36" s="77">
        <v>0.06</v>
      </c>
      <c r="F36" s="77">
        <v>4.2619999999999996</v>
      </c>
      <c r="G36" s="77">
        <v>4.03</v>
      </c>
      <c r="H36" s="77">
        <v>4.4000000000000004</v>
      </c>
      <c r="I36" s="77">
        <v>3.6549999999999998</v>
      </c>
      <c r="J36" s="77">
        <v>4.5549999999999997</v>
      </c>
      <c r="K36" s="77">
        <v>4.085</v>
      </c>
    </row>
    <row r="37" spans="1:11">
      <c r="A37" s="107">
        <v>36717</v>
      </c>
      <c r="B37" s="77">
        <v>0.44500000000000001</v>
      </c>
      <c r="C37" s="77">
        <v>-0.30499999999999999</v>
      </c>
      <c r="D37" s="77">
        <v>0.41749999999999998</v>
      </c>
      <c r="E37" s="77">
        <v>5.5E-2</v>
      </c>
      <c r="F37" s="77">
        <v>4.2279999999999998</v>
      </c>
      <c r="G37" s="77">
        <v>3.9950000000000001</v>
      </c>
      <c r="H37" s="77">
        <v>4.2300000000000004</v>
      </c>
      <c r="I37" s="77">
        <v>3.39</v>
      </c>
      <c r="J37" s="77">
        <v>4.1349999999999998</v>
      </c>
      <c r="K37" s="77">
        <v>4.0449999999999999</v>
      </c>
    </row>
    <row r="38" spans="1:11">
      <c r="A38" s="107">
        <v>36718</v>
      </c>
      <c r="B38" s="77">
        <v>0.42</v>
      </c>
      <c r="C38" s="77">
        <v>-0.3075</v>
      </c>
      <c r="D38" s="77">
        <v>0.42249999999999999</v>
      </c>
      <c r="E38" s="77">
        <v>0.05</v>
      </c>
      <c r="F38" s="77">
        <v>4.2569999999999997</v>
      </c>
      <c r="G38" s="77">
        <v>4.18</v>
      </c>
      <c r="H38" s="77">
        <v>4.4550000000000001</v>
      </c>
      <c r="I38" s="77">
        <v>3.82</v>
      </c>
      <c r="J38" s="77">
        <v>4.74</v>
      </c>
      <c r="K38" s="77">
        <v>4.1950000000000003</v>
      </c>
    </row>
    <row r="39" spans="1:11">
      <c r="A39" s="107">
        <v>36719</v>
      </c>
      <c r="B39" s="77">
        <v>0.43</v>
      </c>
      <c r="C39" s="77">
        <v>-0.28749999999999998</v>
      </c>
      <c r="D39" s="77">
        <v>0.47749999999999998</v>
      </c>
      <c r="E39" s="77">
        <v>5.5E-2</v>
      </c>
      <c r="F39" s="77">
        <v>4.0309999999999997</v>
      </c>
      <c r="G39" s="77">
        <v>4.165</v>
      </c>
      <c r="H39" s="77">
        <v>4.43</v>
      </c>
      <c r="I39" s="77">
        <v>3.835</v>
      </c>
      <c r="J39" s="77">
        <v>4.6900000000000004</v>
      </c>
      <c r="K39" s="77">
        <v>4.21</v>
      </c>
    </row>
    <row r="40" spans="1:11">
      <c r="A40" s="107">
        <v>36720</v>
      </c>
      <c r="B40" s="77"/>
      <c r="C40" s="77"/>
      <c r="D40" s="77"/>
      <c r="E40" s="77"/>
      <c r="F40" s="77"/>
      <c r="G40" s="77">
        <v>4.2850000000000001</v>
      </c>
      <c r="H40" s="77">
        <v>4.55</v>
      </c>
      <c r="I40" s="77">
        <v>3.97</v>
      </c>
      <c r="J40" s="77">
        <v>4.8049999999999997</v>
      </c>
      <c r="K40" s="77">
        <v>4.3449999999999998</v>
      </c>
    </row>
    <row r="41" spans="1:11">
      <c r="A41" s="107" t="s">
        <v>92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1:11">
      <c r="A42" s="107" t="s">
        <v>92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1:11">
      <c r="A43" s="107" t="s">
        <v>92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1:11">
      <c r="A44" s="107" t="s">
        <v>92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1:11">
      <c r="A45" s="107" t="s">
        <v>92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1:11">
      <c r="A46" s="107" t="s">
        <v>92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1:11">
      <c r="A47" s="107" t="s">
        <v>92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1:11">
      <c r="A48" s="107" t="s">
        <v>92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1:11">
      <c r="A49" s="107" t="s">
        <v>92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1:11">
      <c r="A50" s="107" t="s">
        <v>92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1:11">
      <c r="A51" s="107" t="s">
        <v>92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1:11">
      <c r="A52" s="107" t="s">
        <v>92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1:11">
      <c r="A53" s="107" t="s">
        <v>92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1:11">
      <c r="A54" s="107" t="s">
        <v>92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1:11">
      <c r="A55" s="107" t="s">
        <v>92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1:11">
      <c r="A56" s="107" t="s">
        <v>92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1:11">
      <c r="A57" s="107" t="s">
        <v>92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1:11">
      <c r="A58" s="107" t="s">
        <v>92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1:11">
      <c r="A59" s="107" t="s">
        <v>92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11">
      <c r="A60" s="107" t="s">
        <v>92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1:11">
      <c r="A61" s="107" t="s">
        <v>92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1:11">
      <c r="A62" s="107" t="s">
        <v>92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1:11">
      <c r="A63" s="107" t="s">
        <v>92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1:11">
      <c r="A64" s="107" t="s">
        <v>92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1:11">
      <c r="A65" s="107" t="s">
        <v>92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1:11">
      <c r="A66" s="107" t="s">
        <v>92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1:11">
      <c r="A67" s="107" t="s">
        <v>92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1:11">
      <c r="A68" s="107" t="s">
        <v>92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1:11">
      <c r="A69" s="107" t="s">
        <v>92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1:11">
      <c r="A70" s="107" t="s">
        <v>92</v>
      </c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1:11">
      <c r="A71" s="107" t="s">
        <v>92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>
      <c r="A72" s="107" t="s">
        <v>92</v>
      </c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>
      <c r="A73" s="107" t="s">
        <v>92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1:11">
      <c r="A74" s="107" t="s">
        <v>92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>
      <c r="A75" s="107" t="s">
        <v>92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>
      <c r="A76" s="107" t="s">
        <v>92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>
      <c r="A77" s="107" t="s">
        <v>92</v>
      </c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>
      <c r="A78" s="107" t="s">
        <v>92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>
      <c r="A79" s="107" t="s">
        <v>92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>
      <c r="A80" s="107" t="s">
        <v>92</v>
      </c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>
      <c r="A81" s="107" t="s">
        <v>92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>
      <c r="A82" s="107" t="s">
        <v>92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>
      <c r="A83" s="107" t="s">
        <v>92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>
      <c r="A84" s="107" t="s">
        <v>92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>
      <c r="A85" s="107" t="s">
        <v>92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>
      <c r="A86" s="107" t="s">
        <v>92</v>
      </c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>
      <c r="A87" s="107" t="s">
        <v>92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>
      <c r="A88" s="107" t="s">
        <v>92</v>
      </c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>
      <c r="A89" s="107" t="s">
        <v>92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>
      <c r="A90" s="107" t="s">
        <v>92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>
      <c r="A91" s="107" t="s">
        <v>92</v>
      </c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>
      <c r="A92" s="107" t="s">
        <v>92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>
      <c r="A93" s="107" t="s">
        <v>92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>
      <c r="A94" s="107" t="s">
        <v>92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>
      <c r="A95" s="107" t="s">
        <v>92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>
      <c r="A96" s="107" t="s">
        <v>92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>
      <c r="A97" s="107" t="s">
        <v>92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>
      <c r="A98" s="107" t="s">
        <v>92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>
      <c r="A99" s="107" t="s">
        <v>92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>
      <c r="A100" s="107" t="s">
        <v>92</v>
      </c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1:11">
      <c r="A101" s="107" t="s">
        <v>92</v>
      </c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>
      <c r="A102" s="107" t="s">
        <v>92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1:11">
      <c r="A103" s="107" t="s">
        <v>92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1:11">
      <c r="A104" s="107" t="s">
        <v>92</v>
      </c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1:11">
      <c r="A105" s="107" t="s">
        <v>92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1:11">
      <c r="A106" s="107" t="s">
        <v>92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>
      <c r="A107" s="107" t="s">
        <v>92</v>
      </c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>
      <c r="A108" s="107" t="s">
        <v>92</v>
      </c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1:11">
      <c r="A109" s="107" t="s">
        <v>92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1:11">
      <c r="A110" s="107" t="s">
        <v>92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1:11">
      <c r="A111" s="107" t="s">
        <v>92</v>
      </c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1:11">
      <c r="A112" s="107" t="s">
        <v>92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1:11">
      <c r="A113" s="107" t="s">
        <v>92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1:11">
      <c r="A114" s="107" t="s">
        <v>92</v>
      </c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1:11">
      <c r="A115" s="107" t="s">
        <v>92</v>
      </c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1:11">
      <c r="A116" s="107" t="s">
        <v>92</v>
      </c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1:11">
      <c r="A117" s="107" t="s">
        <v>92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1:11">
      <c r="A118" s="107" t="s">
        <v>92</v>
      </c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1:11">
      <c r="A119" s="107" t="s">
        <v>92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1:11">
      <c r="A120" s="107" t="s">
        <v>92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1:11">
      <c r="A121" s="107" t="s">
        <v>92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1:11">
      <c r="A122" s="107" t="s">
        <v>92</v>
      </c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1:11">
      <c r="A123" s="107" t="s">
        <v>92</v>
      </c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1:11">
      <c r="A124" s="107" t="s">
        <v>92</v>
      </c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1:11">
      <c r="A125" s="107" t="s">
        <v>92</v>
      </c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1:11">
      <c r="A126" s="107" t="s">
        <v>92</v>
      </c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1:11">
      <c r="A127" s="107" t="s">
        <v>92</v>
      </c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1:11">
      <c r="A128" s="107" t="s">
        <v>92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</row>
    <row r="129" spans="1:11">
      <c r="A129" s="107" t="s">
        <v>92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1:11">
      <c r="A130" s="107" t="s">
        <v>92</v>
      </c>
      <c r="B130" s="77"/>
      <c r="C130" s="77"/>
      <c r="D130" s="77"/>
      <c r="E130" s="77"/>
      <c r="F130" s="77"/>
      <c r="G130" s="77"/>
      <c r="H130" s="77"/>
      <c r="I130" s="77"/>
      <c r="J130" s="77"/>
      <c r="K130" s="77"/>
    </row>
    <row r="131" spans="1:11">
      <c r="A131" s="107" t="s">
        <v>92</v>
      </c>
      <c r="B131" s="77"/>
      <c r="C131" s="77"/>
      <c r="D131" s="77"/>
      <c r="E131" s="77"/>
      <c r="F131" s="77"/>
      <c r="G131" s="77"/>
      <c r="H131" s="77"/>
      <c r="I131" s="77"/>
      <c r="J131" s="77"/>
      <c r="K131" s="77"/>
    </row>
    <row r="132" spans="1:11">
      <c r="A132" s="107" t="s">
        <v>92</v>
      </c>
      <c r="B132" s="77"/>
      <c r="C132" s="77"/>
      <c r="D132" s="77"/>
      <c r="E132" s="77"/>
      <c r="F132" s="77"/>
      <c r="G132" s="77"/>
      <c r="H132" s="77"/>
      <c r="I132" s="77"/>
      <c r="J132" s="77"/>
      <c r="K132" s="77"/>
    </row>
    <row r="133" spans="1:11">
      <c r="A133" s="107" t="s">
        <v>92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</row>
    <row r="134" spans="1:11">
      <c r="A134" s="107" t="s">
        <v>92</v>
      </c>
      <c r="B134" s="77"/>
      <c r="C134" s="77"/>
      <c r="D134" s="77"/>
      <c r="E134" s="77"/>
      <c r="F134" s="77"/>
      <c r="G134" s="77"/>
      <c r="H134" s="77"/>
      <c r="I134" s="77"/>
      <c r="J134" s="77"/>
      <c r="K134" s="77"/>
    </row>
    <row r="135" spans="1:11">
      <c r="A135" s="107" t="s">
        <v>92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</row>
    <row r="136" spans="1:11">
      <c r="A136" s="107" t="s">
        <v>92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</row>
    <row r="137" spans="1:11">
      <c r="A137" s="107" t="s">
        <v>92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</row>
    <row r="138" spans="1:11">
      <c r="A138" s="107" t="s">
        <v>92</v>
      </c>
      <c r="B138" s="77"/>
      <c r="C138" s="77"/>
      <c r="D138" s="77"/>
      <c r="E138" s="77"/>
      <c r="F138" s="77"/>
      <c r="G138" s="77"/>
      <c r="H138" s="77"/>
      <c r="I138" s="77"/>
      <c r="J138" s="77"/>
      <c r="K138" s="77"/>
    </row>
    <row r="139" spans="1:11">
      <c r="A139" s="107" t="s">
        <v>92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</row>
    <row r="140" spans="1:11">
      <c r="A140" s="107" t="s">
        <v>92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77"/>
    </row>
    <row r="141" spans="1:11">
      <c r="A141" s="107" t="s">
        <v>92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>
      <c r="A142" s="107" t="s">
        <v>92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>
      <c r="A143" s="107" t="s">
        <v>92</v>
      </c>
      <c r="B143" s="77"/>
      <c r="C143" s="77"/>
      <c r="D143" s="77"/>
      <c r="E143" s="77"/>
      <c r="F143" s="77"/>
      <c r="G143" s="77"/>
      <c r="H143" s="77"/>
      <c r="I143" s="77"/>
      <c r="J143" s="77"/>
      <c r="K143" s="77"/>
    </row>
    <row r="144" spans="1:11">
      <c r="A144" s="107" t="s">
        <v>92</v>
      </c>
      <c r="B144" s="77"/>
      <c r="C144" s="77"/>
      <c r="D144" s="77"/>
      <c r="E144" s="77"/>
      <c r="F144" s="77"/>
      <c r="G144" s="77"/>
      <c r="H144" s="77"/>
      <c r="I144" s="77"/>
      <c r="J144" s="77"/>
      <c r="K144" s="77"/>
    </row>
    <row r="145" spans="1:11">
      <c r="A145" s="107" t="s">
        <v>92</v>
      </c>
      <c r="B145" s="77"/>
      <c r="C145" s="77"/>
      <c r="D145" s="77"/>
      <c r="E145" s="77"/>
      <c r="F145" s="77"/>
      <c r="G145" s="77"/>
      <c r="H145" s="77"/>
      <c r="I145" s="77"/>
      <c r="J145" s="77"/>
      <c r="K145" s="77"/>
    </row>
    <row r="146" spans="1:11">
      <c r="A146" s="107" t="s">
        <v>92</v>
      </c>
      <c r="B146" s="77"/>
      <c r="C146" s="77"/>
      <c r="D146" s="77"/>
      <c r="E146" s="77"/>
      <c r="F146" s="77"/>
      <c r="G146" s="77"/>
      <c r="H146" s="77"/>
      <c r="I146" s="77"/>
      <c r="J146" s="77"/>
      <c r="K146" s="77"/>
    </row>
    <row r="147" spans="1:11">
      <c r="A147" s="107" t="s">
        <v>92</v>
      </c>
      <c r="B147" s="77"/>
      <c r="C147" s="77"/>
      <c r="D147" s="77"/>
      <c r="E147" s="77"/>
      <c r="F147" s="77"/>
      <c r="G147" s="77"/>
      <c r="H147" s="77"/>
      <c r="I147" s="77"/>
      <c r="J147" s="77"/>
      <c r="K147" s="77"/>
    </row>
    <row r="148" spans="1:11">
      <c r="A148" s="107" t="s">
        <v>92</v>
      </c>
      <c r="B148" s="77"/>
      <c r="C148" s="77"/>
      <c r="D148" s="77"/>
      <c r="E148" s="77"/>
      <c r="F148" s="77"/>
      <c r="G148" s="77"/>
      <c r="H148" s="77"/>
      <c r="I148" s="77"/>
      <c r="J148" s="77"/>
      <c r="K148" s="77"/>
    </row>
    <row r="149" spans="1:11">
      <c r="A149" s="107" t="s">
        <v>92</v>
      </c>
      <c r="B149" s="77"/>
      <c r="C149" s="77"/>
      <c r="D149" s="77"/>
      <c r="E149" s="77"/>
      <c r="F149" s="77"/>
      <c r="G149" s="77"/>
      <c r="H149" s="77"/>
      <c r="I149" s="77"/>
      <c r="J149" s="77"/>
      <c r="K149" s="77"/>
    </row>
    <row r="150" spans="1:11">
      <c r="A150" s="107" t="s">
        <v>92</v>
      </c>
      <c r="B150" s="77"/>
      <c r="C150" s="77"/>
      <c r="D150" s="77"/>
      <c r="E150" s="77"/>
      <c r="F150" s="77"/>
      <c r="G150" s="77"/>
      <c r="H150" s="77"/>
      <c r="I150" s="77"/>
      <c r="J150" s="77"/>
      <c r="K150" s="77"/>
    </row>
    <row r="151" spans="1:11">
      <c r="A151" s="107" t="s">
        <v>92</v>
      </c>
      <c r="B151" s="77"/>
      <c r="C151" s="77"/>
      <c r="D151" s="77"/>
      <c r="E151" s="77"/>
      <c r="F151" s="77"/>
      <c r="G151" s="77"/>
      <c r="H151" s="77"/>
      <c r="I151" s="77"/>
      <c r="J151" s="77"/>
      <c r="K151" s="77"/>
    </row>
    <row r="152" spans="1:11">
      <c r="A152" s="107" t="s">
        <v>92</v>
      </c>
      <c r="B152" s="77"/>
      <c r="C152" s="77"/>
      <c r="D152" s="77"/>
      <c r="E152" s="77"/>
      <c r="F152" s="77"/>
      <c r="G152" s="77"/>
      <c r="H152" s="77"/>
      <c r="I152" s="77"/>
      <c r="J152" s="77"/>
      <c r="K152" s="77"/>
    </row>
    <row r="153" spans="1:11">
      <c r="A153" s="107" t="s">
        <v>92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</row>
    <row r="154" spans="1:11">
      <c r="A154" s="107" t="s">
        <v>92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</row>
    <row r="155" spans="1:11">
      <c r="A155" s="107" t="s">
        <v>92</v>
      </c>
      <c r="B155" s="77"/>
      <c r="C155" s="77"/>
      <c r="D155" s="77"/>
      <c r="E155" s="77"/>
      <c r="F155" s="77"/>
      <c r="G155" s="77"/>
      <c r="H155" s="77"/>
      <c r="I155" s="77"/>
      <c r="J155" s="77"/>
      <c r="K155" s="77"/>
    </row>
    <row r="156" spans="1:11">
      <c r="A156" s="107" t="s">
        <v>92</v>
      </c>
      <c r="B156" s="77"/>
      <c r="C156" s="77"/>
      <c r="D156" s="77"/>
      <c r="E156" s="77"/>
      <c r="F156" s="77"/>
      <c r="G156" s="77"/>
      <c r="H156" s="77"/>
      <c r="I156" s="77"/>
      <c r="J156" s="77"/>
      <c r="K156" s="77"/>
    </row>
    <row r="157" spans="1:11">
      <c r="A157" s="107" t="s">
        <v>92</v>
      </c>
      <c r="B157" s="77"/>
      <c r="C157" s="77"/>
      <c r="D157" s="77"/>
      <c r="E157" s="77"/>
      <c r="F157" s="77"/>
      <c r="G157" s="77"/>
      <c r="H157" s="77"/>
      <c r="I157" s="77"/>
      <c r="J157" s="77"/>
      <c r="K157" s="77"/>
    </row>
    <row r="158" spans="1:11">
      <c r="A158" s="107" t="s">
        <v>92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</row>
    <row r="159" spans="1:11">
      <c r="A159" s="107" t="s">
        <v>92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</row>
    <row r="160" spans="1:11">
      <c r="A160" s="107" t="s">
        <v>92</v>
      </c>
      <c r="B160" s="77"/>
      <c r="C160" s="77"/>
      <c r="D160" s="77"/>
      <c r="E160" s="77"/>
      <c r="F160" s="77"/>
      <c r="G160" s="77"/>
      <c r="H160" s="77"/>
      <c r="I160" s="77"/>
      <c r="J160" s="77"/>
      <c r="K160" s="77"/>
    </row>
    <row r="161" spans="1:11">
      <c r="A161" s="107" t="s">
        <v>92</v>
      </c>
      <c r="B161" s="77"/>
      <c r="C161" s="77"/>
      <c r="D161" s="77"/>
      <c r="E161" s="77"/>
      <c r="F161" s="77"/>
      <c r="G161" s="77"/>
      <c r="H161" s="77"/>
      <c r="I161" s="77"/>
      <c r="J161" s="77"/>
      <c r="K161" s="77"/>
    </row>
    <row r="162" spans="1:11">
      <c r="A162" s="107" t="s">
        <v>92</v>
      </c>
      <c r="B162" s="77"/>
      <c r="C162" s="77"/>
      <c r="D162" s="77"/>
      <c r="E162" s="77"/>
      <c r="F162" s="77"/>
      <c r="G162" s="77"/>
      <c r="H162" s="77"/>
      <c r="I162" s="77"/>
      <c r="J162" s="77"/>
      <c r="K162" s="77"/>
    </row>
    <row r="163" spans="1:11">
      <c r="A163" s="107" t="s">
        <v>92</v>
      </c>
      <c r="B163" s="77"/>
      <c r="C163" s="77"/>
      <c r="D163" s="77"/>
      <c r="E163" s="77"/>
      <c r="F163" s="77"/>
      <c r="G163" s="77"/>
      <c r="H163" s="77"/>
      <c r="I163" s="77"/>
      <c r="J163" s="77"/>
      <c r="K163" s="77"/>
    </row>
    <row r="164" spans="1:11">
      <c r="A164" s="107" t="s">
        <v>92</v>
      </c>
      <c r="B164" s="77"/>
      <c r="C164" s="77"/>
      <c r="D164" s="77"/>
      <c r="E164" s="77"/>
      <c r="F164" s="77"/>
      <c r="G164" s="77"/>
      <c r="H164" s="77"/>
      <c r="I164" s="77"/>
      <c r="J164" s="77"/>
      <c r="K164" s="77"/>
    </row>
    <row r="165" spans="1:11">
      <c r="A165" s="107" t="s">
        <v>92</v>
      </c>
      <c r="B165" s="77"/>
      <c r="C165" s="77"/>
      <c r="D165" s="77"/>
      <c r="E165" s="77"/>
      <c r="F165" s="77"/>
      <c r="G165" s="77"/>
      <c r="H165" s="77"/>
      <c r="I165" s="77"/>
      <c r="J165" s="77"/>
      <c r="K165" s="77"/>
    </row>
    <row r="166" spans="1:11">
      <c r="A166" s="107" t="s">
        <v>92</v>
      </c>
      <c r="B166" s="77"/>
      <c r="C166" s="77"/>
      <c r="D166" s="77"/>
      <c r="E166" s="77"/>
      <c r="F166" s="77"/>
      <c r="G166" s="77"/>
      <c r="H166" s="77"/>
      <c r="I166" s="77"/>
      <c r="J166" s="77"/>
      <c r="K166" s="77"/>
    </row>
    <row r="167" spans="1:11">
      <c r="A167" s="107" t="s">
        <v>92</v>
      </c>
      <c r="B167" s="77"/>
      <c r="C167" s="77"/>
      <c r="D167" s="77"/>
      <c r="E167" s="77"/>
      <c r="F167" s="77"/>
      <c r="G167" s="77"/>
      <c r="H167" s="77"/>
      <c r="I167" s="77"/>
      <c r="J167" s="77"/>
      <c r="K167" s="77"/>
    </row>
    <row r="168" spans="1:11">
      <c r="A168" s="107" t="s">
        <v>92</v>
      </c>
      <c r="B168" s="77"/>
      <c r="C168" s="77"/>
      <c r="D168" s="77"/>
      <c r="E168" s="77"/>
      <c r="F168" s="77"/>
      <c r="G168" s="77"/>
      <c r="H168" s="77"/>
      <c r="I168" s="77"/>
      <c r="J168" s="77"/>
      <c r="K168" s="77"/>
    </row>
    <row r="169" spans="1:11">
      <c r="A169" s="107" t="s">
        <v>92</v>
      </c>
      <c r="B169" s="77"/>
      <c r="C169" s="77"/>
      <c r="D169" s="77"/>
      <c r="E169" s="77"/>
      <c r="F169" s="77"/>
      <c r="G169" s="77"/>
      <c r="H169" s="77"/>
      <c r="I169" s="77"/>
      <c r="J169" s="77"/>
      <c r="K169" s="77"/>
    </row>
    <row r="170" spans="1:11">
      <c r="A170" s="107" t="s">
        <v>92</v>
      </c>
      <c r="B170" s="77"/>
      <c r="C170" s="77"/>
      <c r="D170" s="77"/>
      <c r="E170" s="77"/>
      <c r="F170" s="77"/>
      <c r="G170" s="77"/>
      <c r="H170" s="77"/>
      <c r="I170" s="77"/>
      <c r="J170" s="77"/>
      <c r="K170" s="77"/>
    </row>
    <row r="171" spans="1:11">
      <c r="A171" s="107" t="s">
        <v>92</v>
      </c>
      <c r="B171" s="77"/>
      <c r="C171" s="77"/>
      <c r="D171" s="77"/>
      <c r="E171" s="77"/>
      <c r="F171" s="77"/>
      <c r="G171" s="77"/>
      <c r="H171" s="77"/>
      <c r="I171" s="77"/>
      <c r="J171" s="77"/>
      <c r="K171" s="77"/>
    </row>
    <row r="172" spans="1:11">
      <c r="A172" s="107" t="s">
        <v>92</v>
      </c>
      <c r="B172" s="77"/>
      <c r="C172" s="77"/>
      <c r="D172" s="77"/>
      <c r="E172" s="77"/>
      <c r="F172" s="77"/>
      <c r="G172" s="77"/>
      <c r="H172" s="77"/>
      <c r="I172" s="77"/>
      <c r="J172" s="77"/>
      <c r="K172" s="77"/>
    </row>
    <row r="173" spans="1:11">
      <c r="A173" s="107" t="s">
        <v>92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</row>
    <row r="174" spans="1:11">
      <c r="A174" s="107" t="s">
        <v>92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</row>
    <row r="175" spans="1:11">
      <c r="A175" s="107" t="s">
        <v>92</v>
      </c>
      <c r="B175" s="77"/>
      <c r="C175" s="77"/>
      <c r="D175" s="77"/>
      <c r="E175" s="77"/>
      <c r="F175" s="77"/>
      <c r="G175" s="77"/>
      <c r="H175" s="77"/>
      <c r="I175" s="77"/>
      <c r="J175" s="77"/>
      <c r="K175" s="77"/>
    </row>
    <row r="176" spans="1:11">
      <c r="A176" s="107" t="s">
        <v>92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>
      <c r="A177" s="107" t="s">
        <v>92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>
      <c r="A178" s="107" t="s">
        <v>92</v>
      </c>
      <c r="B178" s="77"/>
      <c r="C178" s="77"/>
      <c r="D178" s="77"/>
      <c r="E178" s="77"/>
      <c r="F178" s="77"/>
      <c r="G178" s="77"/>
      <c r="H178" s="77"/>
      <c r="I178" s="77"/>
      <c r="J178" s="77"/>
      <c r="K178" s="77"/>
    </row>
    <row r="179" spans="1:11">
      <c r="A179" s="107" t="s">
        <v>92</v>
      </c>
      <c r="B179" s="77"/>
      <c r="C179" s="77"/>
      <c r="D179" s="77"/>
      <c r="E179" s="77"/>
      <c r="F179" s="77"/>
      <c r="G179" s="77"/>
      <c r="H179" s="77"/>
      <c r="I179" s="77"/>
      <c r="J179" s="77"/>
      <c r="K179" s="77"/>
    </row>
    <row r="180" spans="1:11">
      <c r="A180" s="107" t="s">
        <v>92</v>
      </c>
      <c r="B180" s="77"/>
      <c r="C180" s="77"/>
      <c r="D180" s="77"/>
      <c r="E180" s="77"/>
      <c r="F180" s="77"/>
      <c r="G180" s="77"/>
      <c r="H180" s="77"/>
      <c r="I180" s="77"/>
      <c r="J180" s="77"/>
      <c r="K180" s="77"/>
    </row>
    <row r="181" spans="1:11">
      <c r="A181" s="107" t="s">
        <v>92</v>
      </c>
      <c r="B181" s="77"/>
      <c r="C181" s="77"/>
      <c r="D181" s="77"/>
      <c r="E181" s="77"/>
      <c r="F181" s="77"/>
      <c r="G181" s="77"/>
      <c r="H181" s="77"/>
      <c r="I181" s="77"/>
      <c r="J181" s="77"/>
      <c r="K181" s="77"/>
    </row>
    <row r="182" spans="1:11">
      <c r="A182" s="107" t="s">
        <v>92</v>
      </c>
      <c r="B182" s="77"/>
      <c r="C182" s="77"/>
      <c r="D182" s="77"/>
      <c r="E182" s="77"/>
      <c r="F182" s="77"/>
      <c r="G182" s="77"/>
      <c r="H182" s="77"/>
      <c r="I182" s="77"/>
      <c r="J182" s="77"/>
      <c r="K182" s="77"/>
    </row>
    <row r="183" spans="1:11">
      <c r="A183" s="107" t="s">
        <v>92</v>
      </c>
      <c r="B183" s="77"/>
      <c r="C183" s="77"/>
      <c r="D183" s="77"/>
      <c r="E183" s="77"/>
      <c r="F183" s="77"/>
      <c r="G183" s="77"/>
      <c r="H183" s="77"/>
      <c r="I183" s="77"/>
      <c r="J183" s="77"/>
      <c r="K183" s="77"/>
    </row>
    <row r="184" spans="1:11">
      <c r="A184" s="107" t="s">
        <v>92</v>
      </c>
      <c r="B184" s="77"/>
      <c r="C184" s="77"/>
      <c r="D184" s="77"/>
      <c r="E184" s="77"/>
      <c r="F184" s="77"/>
      <c r="G184" s="77"/>
      <c r="H184" s="77"/>
      <c r="I184" s="77"/>
      <c r="J184" s="77"/>
      <c r="K184" s="77"/>
    </row>
    <row r="185" spans="1:11">
      <c r="A185" s="107" t="s">
        <v>92</v>
      </c>
      <c r="B185" s="77"/>
      <c r="C185" s="77"/>
      <c r="D185" s="77"/>
      <c r="E185" s="77"/>
      <c r="F185" s="77"/>
      <c r="G185" s="77"/>
      <c r="H185" s="77"/>
      <c r="I185" s="77"/>
      <c r="J185" s="77"/>
      <c r="K185" s="77"/>
    </row>
    <row r="186" spans="1:11">
      <c r="A186" s="107" t="s">
        <v>92</v>
      </c>
      <c r="B186" s="77"/>
      <c r="C186" s="77"/>
      <c r="D186" s="77"/>
      <c r="E186" s="77"/>
      <c r="F186" s="77"/>
      <c r="G186" s="77"/>
      <c r="H186" s="77"/>
      <c r="I186" s="77"/>
      <c r="J186" s="77"/>
      <c r="K186" s="77"/>
    </row>
    <row r="187" spans="1:11">
      <c r="A187" s="107" t="s">
        <v>92</v>
      </c>
      <c r="B187" s="77"/>
      <c r="C187" s="77"/>
      <c r="D187" s="77"/>
      <c r="E187" s="77"/>
      <c r="F187" s="77"/>
      <c r="G187" s="77"/>
      <c r="H187" s="77"/>
      <c r="I187" s="77"/>
      <c r="J187" s="77"/>
      <c r="K187" s="77"/>
    </row>
    <row r="188" spans="1:11">
      <c r="A188" s="107" t="s">
        <v>92</v>
      </c>
      <c r="B188" s="77"/>
      <c r="C188" s="77"/>
      <c r="D188" s="77"/>
      <c r="E188" s="77"/>
      <c r="F188" s="77"/>
      <c r="G188" s="77"/>
      <c r="H188" s="77"/>
      <c r="I188" s="77"/>
      <c r="J188" s="77"/>
      <c r="K188" s="77"/>
    </row>
    <row r="189" spans="1:11">
      <c r="A189" s="107" t="s">
        <v>92</v>
      </c>
      <c r="B189" s="77"/>
      <c r="C189" s="77"/>
      <c r="D189" s="77"/>
      <c r="E189" s="77"/>
      <c r="F189" s="77"/>
      <c r="G189" s="77"/>
      <c r="H189" s="77"/>
      <c r="I189" s="77"/>
      <c r="J189" s="77"/>
      <c r="K189" s="77"/>
    </row>
    <row r="190" spans="1:11">
      <c r="A190" s="107" t="s">
        <v>92</v>
      </c>
      <c r="B190" s="77"/>
      <c r="C190" s="77"/>
      <c r="D190" s="77"/>
      <c r="E190" s="77"/>
      <c r="F190" s="77"/>
      <c r="G190" s="77"/>
      <c r="H190" s="77"/>
      <c r="I190" s="77"/>
      <c r="J190" s="77"/>
      <c r="K190" s="77"/>
    </row>
    <row r="191" spans="1:11">
      <c r="A191" s="107" t="s">
        <v>92</v>
      </c>
      <c r="B191" s="77"/>
      <c r="C191" s="77"/>
      <c r="D191" s="77"/>
      <c r="E191" s="77"/>
      <c r="F191" s="77"/>
      <c r="G191" s="77"/>
      <c r="H191" s="77"/>
      <c r="I191" s="77"/>
      <c r="J191" s="77"/>
      <c r="K191" s="77"/>
    </row>
    <row r="192" spans="1:11">
      <c r="A192" s="107" t="s">
        <v>92</v>
      </c>
      <c r="B192" s="77"/>
      <c r="C192" s="77"/>
      <c r="D192" s="77"/>
      <c r="E192" s="77"/>
      <c r="F192" s="77"/>
      <c r="G192" s="77"/>
      <c r="H192" s="77"/>
      <c r="I192" s="77"/>
      <c r="J192" s="77"/>
      <c r="K192" s="77"/>
    </row>
    <row r="193" spans="1:11">
      <c r="A193" s="107" t="s">
        <v>92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</row>
    <row r="194" spans="1:11">
      <c r="A194" s="107" t="s">
        <v>92</v>
      </c>
      <c r="B194" s="77"/>
      <c r="C194" s="77"/>
      <c r="D194" s="77"/>
      <c r="E194" s="77"/>
      <c r="F194" s="77"/>
      <c r="G194" s="77"/>
      <c r="H194" s="77"/>
      <c r="I194" s="77"/>
      <c r="J194" s="77"/>
      <c r="K194" s="77"/>
    </row>
    <row r="195" spans="1:11">
      <c r="A195" s="107" t="s">
        <v>92</v>
      </c>
      <c r="B195" s="77"/>
      <c r="C195" s="77"/>
      <c r="D195" s="77"/>
      <c r="E195" s="77"/>
      <c r="F195" s="77"/>
      <c r="G195" s="77"/>
      <c r="H195" s="77"/>
      <c r="I195" s="77"/>
      <c r="J195" s="77"/>
      <c r="K195" s="77"/>
    </row>
    <row r="196" spans="1:11">
      <c r="A196" s="107" t="s">
        <v>92</v>
      </c>
      <c r="B196" s="77"/>
      <c r="C196" s="77"/>
      <c r="D196" s="77"/>
      <c r="E196" s="77"/>
      <c r="F196" s="77"/>
      <c r="G196" s="77"/>
      <c r="H196" s="77"/>
      <c r="I196" s="77"/>
      <c r="J196" s="77"/>
      <c r="K196" s="77"/>
    </row>
    <row r="197" spans="1:11">
      <c r="A197" s="107" t="s">
        <v>92</v>
      </c>
      <c r="B197" s="77"/>
      <c r="C197" s="77"/>
      <c r="D197" s="77"/>
      <c r="E197" s="77"/>
      <c r="F197" s="77"/>
      <c r="G197" s="77"/>
      <c r="H197" s="77"/>
      <c r="I197" s="77"/>
      <c r="J197" s="77"/>
      <c r="K197" s="77"/>
    </row>
    <row r="198" spans="1:11">
      <c r="A198" s="107" t="s">
        <v>92</v>
      </c>
      <c r="B198" s="77"/>
      <c r="C198" s="77"/>
      <c r="D198" s="77"/>
      <c r="E198" s="77"/>
      <c r="F198" s="77"/>
      <c r="G198" s="77"/>
      <c r="H198" s="77"/>
      <c r="I198" s="77"/>
      <c r="J198" s="77"/>
      <c r="K198" s="77"/>
    </row>
    <row r="199" spans="1:11">
      <c r="A199" s="107" t="s">
        <v>92</v>
      </c>
      <c r="B199" s="77"/>
      <c r="C199" s="77"/>
      <c r="D199" s="77"/>
      <c r="E199" s="77"/>
      <c r="F199" s="77"/>
      <c r="G199" s="77"/>
      <c r="H199" s="77"/>
      <c r="I199" s="77"/>
      <c r="J199" s="77"/>
      <c r="K199" s="77"/>
    </row>
    <row r="200" spans="1:11">
      <c r="A200" s="107" t="s">
        <v>92</v>
      </c>
      <c r="B200" s="77"/>
      <c r="C200" s="77"/>
      <c r="D200" s="77"/>
      <c r="E200" s="77"/>
      <c r="F200" s="77"/>
      <c r="G200" s="77"/>
      <c r="H200" s="77"/>
      <c r="I200" s="77"/>
      <c r="J200" s="77"/>
      <c r="K200" s="77"/>
    </row>
    <row r="201" spans="1:11">
      <c r="A201" s="89"/>
      <c r="B201" s="77"/>
      <c r="C201" s="77"/>
      <c r="D201" s="77"/>
      <c r="E201" s="77"/>
      <c r="F201" s="77"/>
      <c r="G201" s="77"/>
      <c r="H201" s="77"/>
      <c r="I201" s="77"/>
      <c r="J201" s="77"/>
      <c r="K201" s="77"/>
    </row>
    <row r="202" spans="1:11">
      <c r="A202" s="89"/>
      <c r="B202" s="77"/>
      <c r="C202" s="77"/>
      <c r="D202" s="77"/>
      <c r="E202" s="77"/>
      <c r="F202" s="77"/>
      <c r="G202" s="77"/>
      <c r="H202" s="77"/>
      <c r="I202" s="77"/>
      <c r="J202" s="77"/>
      <c r="K202" s="77"/>
    </row>
    <row r="203" spans="1:11">
      <c r="A203" s="89"/>
      <c r="B203" s="77"/>
      <c r="C203" s="77"/>
      <c r="D203" s="77"/>
      <c r="E203" s="77"/>
      <c r="F203" s="77"/>
      <c r="G203" s="77"/>
      <c r="H203" s="77"/>
      <c r="I203" s="77"/>
      <c r="J203" s="77"/>
      <c r="K203" s="77"/>
    </row>
    <row r="204" spans="1:11">
      <c r="A204" s="89"/>
      <c r="B204" s="77"/>
      <c r="C204" s="77"/>
      <c r="D204" s="77"/>
      <c r="E204" s="77"/>
      <c r="F204" s="77"/>
      <c r="G204" s="77"/>
      <c r="H204" s="77"/>
      <c r="I204" s="77"/>
      <c r="J204" s="77"/>
      <c r="K204" s="77"/>
    </row>
    <row r="205" spans="1:11">
      <c r="A205" s="89"/>
      <c r="B205" s="77"/>
      <c r="C205" s="77"/>
      <c r="D205" s="77"/>
      <c r="E205" s="77"/>
      <c r="F205" s="77"/>
      <c r="G205" s="77"/>
      <c r="H205" s="77"/>
      <c r="I205" s="77"/>
      <c r="J205" s="77"/>
      <c r="K205" s="77"/>
    </row>
    <row r="206" spans="1:11">
      <c r="A206" s="89"/>
      <c r="B206" s="77"/>
      <c r="C206" s="77"/>
      <c r="D206" s="77"/>
      <c r="E206" s="77"/>
      <c r="F206" s="77"/>
      <c r="G206" s="77"/>
      <c r="H206" s="77"/>
      <c r="I206" s="77"/>
      <c r="J206" s="77"/>
      <c r="K206" s="77"/>
    </row>
    <row r="207" spans="1:11">
      <c r="A207" s="89"/>
      <c r="B207" s="77"/>
      <c r="C207" s="77"/>
      <c r="D207" s="77"/>
      <c r="E207" s="77"/>
      <c r="F207" s="77"/>
      <c r="G207" s="77"/>
      <c r="H207" s="77"/>
      <c r="I207" s="77"/>
      <c r="J207" s="77"/>
      <c r="K207" s="77"/>
    </row>
    <row r="208" spans="1:11">
      <c r="A208" s="89"/>
      <c r="B208" s="77"/>
      <c r="C208" s="77"/>
      <c r="D208" s="77"/>
      <c r="E208" s="77"/>
      <c r="F208" s="77"/>
      <c r="G208" s="77"/>
      <c r="H208" s="77"/>
      <c r="I208" s="77"/>
      <c r="J208" s="77"/>
      <c r="K208" s="77"/>
    </row>
    <row r="209" spans="1:11">
      <c r="A209" s="89"/>
      <c r="B209" s="77"/>
      <c r="C209" s="77"/>
      <c r="D209" s="77"/>
      <c r="E209" s="77"/>
      <c r="F209" s="77"/>
      <c r="G209" s="77"/>
      <c r="H209" s="77"/>
      <c r="I209" s="77"/>
      <c r="J209" s="77"/>
      <c r="K209" s="77"/>
    </row>
    <row r="210" spans="1:11">
      <c r="A210" s="89"/>
      <c r="B210" s="77"/>
      <c r="C210" s="77"/>
      <c r="D210" s="77"/>
      <c r="E210" s="77"/>
      <c r="F210" s="77"/>
      <c r="G210" s="77"/>
      <c r="H210" s="77"/>
      <c r="I210" s="77"/>
      <c r="J210" s="77"/>
      <c r="K210" s="77"/>
    </row>
    <row r="211" spans="1:11">
      <c r="A211" s="89"/>
      <c r="B211" s="77"/>
      <c r="C211" s="77"/>
      <c r="D211" s="77"/>
      <c r="E211" s="77"/>
      <c r="F211" s="77"/>
      <c r="G211" s="77"/>
      <c r="H211" s="77"/>
      <c r="I211" s="77"/>
      <c r="J211" s="77"/>
      <c r="K211" s="77"/>
    </row>
    <row r="212" spans="1:11">
      <c r="A212" s="89"/>
      <c r="B212" s="77"/>
      <c r="C212" s="77"/>
      <c r="D212" s="77"/>
      <c r="E212" s="77"/>
      <c r="F212" s="77"/>
      <c r="G212" s="77"/>
      <c r="H212" s="77"/>
      <c r="I212" s="77"/>
      <c r="J212" s="77"/>
      <c r="K212" s="77"/>
    </row>
    <row r="213" spans="1:11">
      <c r="A213" s="89"/>
      <c r="B213" s="77"/>
      <c r="C213" s="77"/>
      <c r="D213" s="77"/>
      <c r="E213" s="77"/>
      <c r="F213" s="77"/>
      <c r="G213" s="77"/>
      <c r="H213" s="77"/>
      <c r="I213" s="77"/>
      <c r="J213" s="77"/>
      <c r="K213" s="77"/>
    </row>
    <row r="214" spans="1:11">
      <c r="A214" s="89"/>
      <c r="B214" s="77"/>
      <c r="C214" s="77"/>
      <c r="D214" s="77"/>
      <c r="E214" s="77"/>
      <c r="F214" s="77"/>
      <c r="G214" s="77"/>
      <c r="H214" s="77"/>
      <c r="I214" s="77"/>
      <c r="J214" s="77"/>
      <c r="K214" s="77"/>
    </row>
    <row r="215" spans="1:11">
      <c r="A215" s="89"/>
      <c r="B215" s="77"/>
      <c r="C215" s="77"/>
      <c r="D215" s="77"/>
      <c r="E215" s="77"/>
      <c r="F215" s="77"/>
      <c r="G215" s="77"/>
      <c r="H215" s="77"/>
      <c r="I215" s="77"/>
      <c r="J215" s="77"/>
      <c r="K215" s="77"/>
    </row>
    <row r="216" spans="1:11">
      <c r="A216" s="89"/>
      <c r="B216" s="77"/>
      <c r="C216" s="77"/>
      <c r="D216" s="77"/>
      <c r="E216" s="77"/>
      <c r="F216" s="77"/>
      <c r="G216" s="77"/>
      <c r="H216" s="77"/>
      <c r="I216" s="77"/>
      <c r="J216" s="77"/>
      <c r="K216" s="77"/>
    </row>
    <row r="217" spans="1:11">
      <c r="A217" s="89"/>
      <c r="B217" s="77"/>
      <c r="C217" s="77"/>
      <c r="D217" s="77"/>
      <c r="E217" s="77"/>
      <c r="F217" s="77"/>
      <c r="G217" s="77"/>
      <c r="H217" s="77"/>
      <c r="I217" s="77"/>
      <c r="J217" s="77"/>
      <c r="K217" s="77"/>
    </row>
    <row r="218" spans="1:11">
      <c r="A218" s="89"/>
      <c r="B218" s="77"/>
      <c r="C218" s="77"/>
      <c r="D218" s="77"/>
      <c r="E218" s="77"/>
      <c r="F218" s="77"/>
      <c r="G218" s="77"/>
      <c r="H218" s="77"/>
      <c r="I218" s="77"/>
      <c r="J218" s="77"/>
      <c r="K218" s="77"/>
    </row>
    <row r="219" spans="1:11">
      <c r="A219" s="89"/>
      <c r="B219" s="77"/>
      <c r="C219" s="77"/>
      <c r="D219" s="77"/>
      <c r="E219" s="77"/>
      <c r="F219" s="77"/>
      <c r="G219" s="77"/>
      <c r="H219" s="77"/>
      <c r="I219" s="77"/>
      <c r="J219" s="77"/>
      <c r="K219" s="77"/>
    </row>
    <row r="220" spans="1:11">
      <c r="A220" s="89"/>
      <c r="B220" s="77"/>
      <c r="C220" s="77"/>
      <c r="D220" s="77"/>
      <c r="E220" s="77"/>
      <c r="F220" s="77"/>
      <c r="G220" s="77"/>
      <c r="H220" s="77"/>
      <c r="I220" s="77"/>
      <c r="J220" s="77"/>
      <c r="K220" s="77"/>
    </row>
    <row r="221" spans="1:11">
      <c r="A221" s="89"/>
      <c r="B221" s="77"/>
      <c r="C221" s="77"/>
      <c r="D221" s="77"/>
      <c r="E221" s="77"/>
      <c r="F221" s="77"/>
      <c r="G221" s="77"/>
      <c r="H221" s="77"/>
      <c r="I221" s="77"/>
      <c r="J221" s="77"/>
      <c r="K221" s="77"/>
    </row>
    <row r="222" spans="1:11">
      <c r="A222" s="89"/>
      <c r="B222" s="77"/>
      <c r="C222" s="77"/>
      <c r="D222" s="77"/>
      <c r="E222" s="77"/>
      <c r="F222" s="77"/>
      <c r="G222" s="77"/>
      <c r="H222" s="77"/>
      <c r="I222" s="77"/>
      <c r="J222" s="77"/>
      <c r="K222" s="77"/>
    </row>
    <row r="223" spans="1:11">
      <c r="A223" s="89"/>
      <c r="B223" s="77"/>
      <c r="C223" s="77"/>
      <c r="D223" s="77"/>
      <c r="E223" s="77"/>
      <c r="F223" s="77"/>
      <c r="G223" s="77"/>
      <c r="H223" s="77"/>
      <c r="I223" s="77"/>
      <c r="J223" s="77"/>
      <c r="K223" s="77"/>
    </row>
    <row r="224" spans="1:11">
      <c r="A224" s="89"/>
      <c r="B224" s="77"/>
      <c r="C224" s="77"/>
      <c r="D224" s="77"/>
      <c r="E224" s="77"/>
      <c r="F224" s="77"/>
      <c r="G224" s="77"/>
      <c r="H224" s="77"/>
      <c r="I224" s="77"/>
      <c r="J224" s="77"/>
      <c r="K224" s="77"/>
    </row>
    <row r="225" spans="1:11">
      <c r="A225" s="89"/>
      <c r="B225" s="77"/>
      <c r="C225" s="77"/>
      <c r="D225" s="77"/>
      <c r="E225" s="77"/>
      <c r="F225" s="77"/>
      <c r="G225" s="77"/>
      <c r="H225" s="77"/>
      <c r="I225" s="77"/>
      <c r="J225" s="77"/>
      <c r="K225" s="77"/>
    </row>
    <row r="226" spans="1:11">
      <c r="A226" s="89"/>
      <c r="B226" s="77"/>
      <c r="C226" s="77"/>
      <c r="D226" s="77"/>
      <c r="E226" s="77"/>
      <c r="F226" s="77"/>
      <c r="G226" s="77"/>
      <c r="H226" s="77"/>
      <c r="I226" s="77"/>
      <c r="J226" s="77"/>
      <c r="K226" s="77"/>
    </row>
    <row r="227" spans="1:11">
      <c r="A227" s="89"/>
      <c r="B227" s="77"/>
      <c r="C227" s="77"/>
      <c r="D227" s="77"/>
      <c r="E227" s="77"/>
      <c r="F227" s="77"/>
      <c r="G227" s="77"/>
      <c r="H227" s="77"/>
      <c r="I227" s="77"/>
      <c r="J227" s="77"/>
      <c r="K227" s="77"/>
    </row>
    <row r="228" spans="1:11">
      <c r="A228" s="89"/>
      <c r="B228" s="77"/>
      <c r="C228" s="77"/>
      <c r="D228" s="77"/>
      <c r="E228" s="77"/>
      <c r="F228" s="77"/>
      <c r="G228" s="77"/>
      <c r="H228" s="77"/>
      <c r="I228" s="77"/>
      <c r="J228" s="77"/>
      <c r="K228" s="77"/>
    </row>
    <row r="229" spans="1:11">
      <c r="A229" s="89"/>
      <c r="B229" s="77"/>
      <c r="C229" s="77"/>
      <c r="D229" s="77"/>
      <c r="E229" s="77"/>
      <c r="F229" s="77"/>
      <c r="G229" s="77"/>
      <c r="H229" s="77"/>
      <c r="I229" s="77"/>
      <c r="J229" s="77"/>
      <c r="K229" s="77"/>
    </row>
    <row r="230" spans="1:11">
      <c r="A230" s="89"/>
      <c r="B230" s="77"/>
      <c r="C230" s="77"/>
      <c r="D230" s="77"/>
      <c r="E230" s="77"/>
      <c r="F230" s="77"/>
      <c r="G230" s="77"/>
      <c r="H230" s="77"/>
      <c r="I230" s="77"/>
      <c r="J230" s="77"/>
      <c r="K230" s="77"/>
    </row>
    <row r="231" spans="1:11">
      <c r="A231" s="89"/>
      <c r="B231" s="77"/>
      <c r="C231" s="77"/>
      <c r="D231" s="77"/>
      <c r="E231" s="77"/>
      <c r="F231" s="77"/>
      <c r="G231" s="77"/>
      <c r="H231" s="77"/>
      <c r="I231" s="77"/>
      <c r="J231" s="77"/>
      <c r="K231" s="77"/>
    </row>
    <row r="232" spans="1:11">
      <c r="A232" s="89"/>
      <c r="B232" s="77"/>
      <c r="C232" s="77"/>
      <c r="D232" s="77"/>
      <c r="E232" s="77"/>
      <c r="F232" s="77"/>
      <c r="G232" s="77"/>
      <c r="H232" s="77"/>
      <c r="I232" s="77"/>
      <c r="J232" s="77"/>
      <c r="K232" s="77"/>
    </row>
    <row r="233" spans="1:11">
      <c r="A233" s="89"/>
      <c r="B233" s="77"/>
      <c r="C233" s="77"/>
      <c r="D233" s="77"/>
      <c r="E233" s="77"/>
      <c r="F233" s="77"/>
      <c r="G233" s="77"/>
      <c r="H233" s="77"/>
      <c r="I233" s="77"/>
      <c r="J233" s="77"/>
      <c r="K233" s="77"/>
    </row>
    <row r="234" spans="1:11">
      <c r="A234" s="89"/>
      <c r="B234" s="77"/>
      <c r="C234" s="77"/>
      <c r="D234" s="77"/>
      <c r="E234" s="77"/>
      <c r="F234" s="77"/>
      <c r="G234" s="77"/>
      <c r="H234" s="77"/>
      <c r="I234" s="77"/>
      <c r="J234" s="77"/>
      <c r="K234" s="77"/>
    </row>
    <row r="235" spans="1:11">
      <c r="A235" s="89"/>
      <c r="B235" s="77"/>
      <c r="C235" s="77"/>
      <c r="D235" s="77"/>
      <c r="E235" s="77"/>
      <c r="F235" s="77"/>
      <c r="G235" s="77"/>
      <c r="H235" s="77"/>
      <c r="I235" s="77"/>
      <c r="J235" s="77"/>
      <c r="K235" s="77"/>
    </row>
    <row r="236" spans="1:11">
      <c r="A236" s="89"/>
      <c r="B236" s="77"/>
      <c r="C236" s="77"/>
      <c r="D236" s="77"/>
      <c r="E236" s="77"/>
      <c r="F236" s="77"/>
      <c r="G236" s="77"/>
      <c r="H236" s="77"/>
      <c r="I236" s="77"/>
      <c r="J236" s="77"/>
      <c r="K236" s="77"/>
    </row>
    <row r="237" spans="1:11">
      <c r="A237" s="89"/>
      <c r="B237" s="77"/>
      <c r="C237" s="77"/>
      <c r="D237" s="77"/>
      <c r="E237" s="77"/>
      <c r="F237" s="77"/>
      <c r="G237" s="77"/>
      <c r="H237" s="77"/>
      <c r="I237" s="77"/>
      <c r="J237" s="77"/>
      <c r="K237" s="77"/>
    </row>
    <row r="238" spans="1:11">
      <c r="A238" s="89"/>
      <c r="B238" s="77"/>
      <c r="C238" s="77"/>
      <c r="D238" s="77"/>
      <c r="E238" s="77"/>
      <c r="F238" s="77"/>
      <c r="G238" s="77"/>
      <c r="H238" s="77"/>
      <c r="I238" s="77"/>
      <c r="J238" s="77"/>
      <c r="K238" s="77"/>
    </row>
    <row r="239" spans="1:11">
      <c r="A239" s="89"/>
      <c r="B239" s="77"/>
      <c r="C239" s="77"/>
      <c r="D239" s="77"/>
      <c r="E239" s="77"/>
      <c r="F239" s="77"/>
      <c r="G239" s="77"/>
      <c r="H239" s="77"/>
      <c r="I239" s="77"/>
      <c r="J239" s="77"/>
      <c r="K239" s="77"/>
    </row>
    <row r="240" spans="1:11">
      <c r="A240" s="89"/>
      <c r="B240" s="77"/>
      <c r="C240" s="77"/>
      <c r="D240" s="77"/>
      <c r="E240" s="77"/>
      <c r="F240" s="77"/>
      <c r="G240" s="77"/>
      <c r="H240" s="77"/>
      <c r="I240" s="77"/>
      <c r="J240" s="77"/>
      <c r="K240" s="77"/>
    </row>
    <row r="241" spans="1:11">
      <c r="A241" s="89"/>
      <c r="B241" s="77"/>
      <c r="C241" s="77"/>
      <c r="D241" s="77"/>
      <c r="E241" s="77"/>
      <c r="F241" s="77"/>
      <c r="G241" s="77"/>
      <c r="H241" s="77"/>
      <c r="I241" s="77"/>
      <c r="J241" s="77"/>
      <c r="K241" s="77"/>
    </row>
    <row r="242" spans="1:11">
      <c r="A242" s="89"/>
      <c r="B242" s="77"/>
      <c r="C242" s="77"/>
      <c r="D242" s="77"/>
      <c r="E242" s="77"/>
      <c r="F242" s="77"/>
      <c r="G242" s="77"/>
      <c r="H242" s="77"/>
      <c r="I242" s="77"/>
      <c r="J242" s="77"/>
      <c r="K242" s="77"/>
    </row>
    <row r="243" spans="1:11">
      <c r="A243" s="89"/>
      <c r="B243" s="77"/>
      <c r="C243" s="77"/>
      <c r="D243" s="77"/>
      <c r="E243" s="77"/>
      <c r="F243" s="77"/>
      <c r="G243" s="77"/>
      <c r="H243" s="77"/>
      <c r="I243" s="77"/>
      <c r="J243" s="77"/>
      <c r="K243" s="77"/>
    </row>
    <row r="244" spans="1:11">
      <c r="A244" s="89"/>
      <c r="B244" s="77"/>
      <c r="C244" s="77"/>
      <c r="D244" s="77"/>
      <c r="E244" s="77"/>
      <c r="F244" s="77"/>
      <c r="G244" s="77"/>
      <c r="H244" s="77"/>
      <c r="I244" s="77"/>
      <c r="J244" s="77"/>
      <c r="K244" s="77"/>
    </row>
    <row r="245" spans="1:11">
      <c r="A245" s="89"/>
      <c r="B245" s="77"/>
      <c r="C245" s="77"/>
      <c r="D245" s="77"/>
      <c r="E245" s="77"/>
      <c r="F245" s="77"/>
      <c r="G245" s="77"/>
      <c r="H245" s="77"/>
      <c r="I245" s="77"/>
      <c r="J245" s="77"/>
      <c r="K245" s="77"/>
    </row>
    <row r="246" spans="1:11">
      <c r="A246" s="89"/>
      <c r="B246" s="77"/>
      <c r="C246" s="77"/>
      <c r="D246" s="77"/>
      <c r="E246" s="77"/>
      <c r="F246" s="77"/>
      <c r="G246" s="77"/>
      <c r="H246" s="77"/>
      <c r="I246" s="77"/>
      <c r="J246" s="77"/>
      <c r="K246" s="77"/>
    </row>
    <row r="247" spans="1:11">
      <c r="A247" s="89"/>
      <c r="B247" s="77"/>
      <c r="C247" s="77"/>
      <c r="D247" s="77"/>
      <c r="E247" s="77"/>
      <c r="F247" s="77"/>
      <c r="G247" s="77"/>
      <c r="H247" s="77"/>
      <c r="I247" s="77"/>
      <c r="J247" s="77"/>
      <c r="K247" s="77"/>
    </row>
    <row r="248" spans="1:11">
      <c r="A248" s="89"/>
      <c r="B248" s="77"/>
      <c r="C248" s="77"/>
      <c r="D248" s="77"/>
      <c r="E248" s="77"/>
      <c r="F248" s="77"/>
      <c r="G248" s="77"/>
      <c r="H248" s="77"/>
      <c r="I248" s="77"/>
      <c r="J248" s="77"/>
      <c r="K248" s="77"/>
    </row>
    <row r="249" spans="1:11">
      <c r="A249" s="89"/>
      <c r="B249" s="77"/>
      <c r="C249" s="77"/>
      <c r="D249" s="77"/>
      <c r="E249" s="77"/>
      <c r="F249" s="77"/>
      <c r="G249" s="77"/>
      <c r="H249" s="77"/>
      <c r="I249" s="77"/>
      <c r="J249" s="77"/>
      <c r="K249" s="77"/>
    </row>
    <row r="250" spans="1:11">
      <c r="A250" s="89"/>
      <c r="B250" s="77"/>
      <c r="C250" s="77"/>
      <c r="D250" s="77"/>
      <c r="E250" s="77"/>
      <c r="F250" s="77"/>
      <c r="G250" s="77"/>
      <c r="H250" s="77"/>
      <c r="I250" s="77"/>
      <c r="J250" s="77"/>
      <c r="K250" s="77"/>
    </row>
    <row r="251" spans="1:11">
      <c r="A251" s="89"/>
      <c r="B251" s="77"/>
      <c r="C251" s="77"/>
      <c r="D251" s="77"/>
      <c r="E251" s="77"/>
      <c r="F251" s="77"/>
      <c r="G251" s="77"/>
      <c r="H251" s="77"/>
      <c r="I251" s="77"/>
      <c r="J251" s="77"/>
      <c r="K251" s="77"/>
    </row>
    <row r="252" spans="1:11">
      <c r="A252" s="89"/>
      <c r="B252" s="77"/>
      <c r="C252" s="77"/>
      <c r="D252" s="77"/>
      <c r="E252" s="77"/>
      <c r="F252" s="77"/>
      <c r="G252" s="77"/>
      <c r="H252" s="77"/>
      <c r="I252" s="77"/>
      <c r="J252" s="77"/>
      <c r="K252" s="77"/>
    </row>
    <row r="253" spans="1:11">
      <c r="A253" s="89"/>
      <c r="B253" s="77"/>
      <c r="C253" s="77"/>
      <c r="D253" s="77"/>
      <c r="E253" s="77"/>
      <c r="F253" s="77"/>
      <c r="G253" s="77"/>
      <c r="H253" s="77"/>
      <c r="I253" s="77"/>
      <c r="J253" s="77"/>
      <c r="K253" s="77"/>
    </row>
    <row r="254" spans="1:11">
      <c r="A254" s="89"/>
      <c r="B254" s="77"/>
      <c r="C254" s="77"/>
      <c r="D254" s="77"/>
      <c r="E254" s="77"/>
      <c r="F254" s="77"/>
      <c r="G254" s="77"/>
      <c r="H254" s="77"/>
      <c r="I254" s="77"/>
      <c r="J254" s="77"/>
      <c r="K254" s="77"/>
    </row>
    <row r="255" spans="1:11">
      <c r="A255" s="89"/>
      <c r="B255" s="77"/>
      <c r="C255" s="77"/>
      <c r="D255" s="77"/>
      <c r="E255" s="77"/>
      <c r="F255" s="77"/>
      <c r="G255" s="77"/>
      <c r="H255" s="77"/>
      <c r="I255" s="77"/>
      <c r="J255" s="77"/>
      <c r="K255" s="77"/>
    </row>
    <row r="256" spans="1:11">
      <c r="A256" s="89"/>
      <c r="B256" s="77"/>
      <c r="C256" s="77"/>
      <c r="D256" s="77"/>
      <c r="E256" s="77"/>
      <c r="F256" s="77"/>
      <c r="G256" s="77"/>
      <c r="H256" s="77"/>
      <c r="I256" s="77"/>
      <c r="J256" s="77"/>
      <c r="K256" s="77"/>
    </row>
    <row r="257" spans="1:11">
      <c r="A257" s="89"/>
      <c r="B257" s="77"/>
      <c r="C257" s="77"/>
      <c r="D257" s="77"/>
      <c r="E257" s="77"/>
      <c r="F257" s="77"/>
      <c r="G257" s="77"/>
      <c r="H257" s="77"/>
      <c r="I257" s="77"/>
      <c r="J257" s="77"/>
      <c r="K257" s="77"/>
    </row>
    <row r="258" spans="1:11">
      <c r="A258" s="89"/>
      <c r="B258" s="77"/>
      <c r="C258" s="77"/>
      <c r="D258" s="77"/>
      <c r="E258" s="77"/>
      <c r="F258" s="77"/>
      <c r="G258" s="77"/>
      <c r="H258" s="77"/>
      <c r="I258" s="77"/>
      <c r="J258" s="77"/>
      <c r="K258" s="77"/>
    </row>
    <row r="259" spans="1:11">
      <c r="A259" s="89"/>
      <c r="B259" s="77"/>
      <c r="C259" s="77"/>
      <c r="D259" s="77"/>
      <c r="E259" s="77"/>
      <c r="F259" s="77"/>
      <c r="G259" s="77"/>
      <c r="H259" s="77"/>
      <c r="I259" s="77"/>
      <c r="J259" s="77"/>
      <c r="K259" s="77"/>
    </row>
    <row r="260" spans="1:11">
      <c r="A260" s="89"/>
      <c r="B260" s="77"/>
      <c r="C260" s="77"/>
      <c r="D260" s="77"/>
      <c r="E260" s="77"/>
      <c r="F260" s="77"/>
      <c r="G260" s="77"/>
      <c r="H260" s="77"/>
      <c r="I260" s="77"/>
      <c r="J260" s="77"/>
      <c r="K260" s="77"/>
    </row>
    <row r="261" spans="1:11">
      <c r="A261" s="89"/>
      <c r="B261" s="77"/>
      <c r="C261" s="77"/>
      <c r="D261" s="77"/>
      <c r="E261" s="77"/>
      <c r="F261" s="77"/>
      <c r="G261" s="77"/>
      <c r="H261" s="77"/>
      <c r="I261" s="77"/>
      <c r="J261" s="77"/>
      <c r="K261" s="77"/>
    </row>
    <row r="262" spans="1:11">
      <c r="A262" s="89"/>
      <c r="B262" s="77"/>
      <c r="C262" s="77"/>
      <c r="D262" s="77"/>
      <c r="E262" s="77"/>
      <c r="F262" s="77"/>
      <c r="G262" s="77"/>
      <c r="H262" s="77"/>
      <c r="I262" s="77"/>
      <c r="J262" s="77"/>
      <c r="K262" s="77"/>
    </row>
    <row r="263" spans="1:11">
      <c r="A263" s="89"/>
      <c r="B263" s="77"/>
      <c r="C263" s="77"/>
      <c r="D263" s="77"/>
      <c r="E263" s="77"/>
      <c r="F263" s="77"/>
      <c r="G263" s="77"/>
      <c r="H263" s="77"/>
      <c r="I263" s="77"/>
      <c r="J263" s="77"/>
      <c r="K263" s="77"/>
    </row>
    <row r="264" spans="1:11">
      <c r="A264" s="89"/>
      <c r="B264" s="77"/>
      <c r="C264" s="77"/>
      <c r="D264" s="77"/>
      <c r="E264" s="77"/>
      <c r="F264" s="77"/>
      <c r="G264" s="77"/>
      <c r="H264" s="77"/>
      <c r="I264" s="77"/>
      <c r="J264" s="77"/>
      <c r="K264" s="77"/>
    </row>
    <row r="265" spans="1:11">
      <c r="A265" s="89"/>
      <c r="B265" s="77"/>
      <c r="C265" s="77"/>
      <c r="D265" s="77"/>
      <c r="E265" s="77"/>
      <c r="F265" s="77"/>
      <c r="G265" s="77"/>
      <c r="H265" s="77"/>
      <c r="I265" s="77"/>
      <c r="J265" s="77"/>
      <c r="K265" s="77"/>
    </row>
    <row r="266" spans="1:11">
      <c r="A266" s="89"/>
      <c r="B266" s="77"/>
      <c r="C266" s="77"/>
      <c r="D266" s="77"/>
      <c r="E266" s="77"/>
      <c r="F266" s="77"/>
      <c r="G266" s="77"/>
      <c r="H266" s="77"/>
      <c r="I266" s="77"/>
      <c r="J266" s="77"/>
      <c r="K266" s="77"/>
    </row>
    <row r="267" spans="1:11">
      <c r="A267" s="89"/>
      <c r="B267" s="77"/>
      <c r="C267" s="77"/>
      <c r="D267" s="77"/>
      <c r="E267" s="77"/>
      <c r="F267" s="77"/>
      <c r="G267" s="77"/>
      <c r="H267" s="77"/>
      <c r="I267" s="77"/>
      <c r="J267" s="77"/>
      <c r="K267" s="77"/>
    </row>
    <row r="268" spans="1:11">
      <c r="A268" s="89"/>
      <c r="B268" s="77"/>
      <c r="C268" s="77"/>
      <c r="D268" s="77"/>
      <c r="E268" s="77"/>
      <c r="F268" s="77"/>
      <c r="G268" s="77"/>
      <c r="H268" s="77"/>
      <c r="I268" s="77"/>
      <c r="J268" s="77"/>
      <c r="K268" s="77"/>
    </row>
    <row r="269" spans="1:11">
      <c r="A269" s="89"/>
      <c r="B269" s="77"/>
      <c r="C269" s="77"/>
      <c r="D269" s="77"/>
      <c r="E269" s="77"/>
      <c r="F269" s="77"/>
      <c r="G269" s="77"/>
      <c r="H269" s="77"/>
      <c r="I269" s="77"/>
      <c r="J269" s="77"/>
      <c r="K269" s="77"/>
    </row>
    <row r="270" spans="1:11">
      <c r="A270" s="89"/>
      <c r="B270" s="77"/>
      <c r="C270" s="77"/>
      <c r="D270" s="77"/>
      <c r="E270" s="77"/>
      <c r="F270" s="77"/>
      <c r="G270" s="77"/>
      <c r="H270" s="77"/>
      <c r="I270" s="77"/>
      <c r="J270" s="77"/>
      <c r="K270" s="77"/>
    </row>
    <row r="271" spans="1:11">
      <c r="A271" s="89"/>
      <c r="B271" s="77"/>
      <c r="C271" s="77"/>
      <c r="D271" s="77"/>
      <c r="E271" s="77"/>
      <c r="F271" s="77"/>
      <c r="G271" s="77"/>
      <c r="H271" s="77"/>
      <c r="I271" s="77"/>
      <c r="J271" s="77"/>
      <c r="K271" s="77"/>
    </row>
    <row r="272" spans="1:11">
      <c r="A272" s="89"/>
      <c r="B272" s="77"/>
      <c r="C272" s="77"/>
      <c r="D272" s="77"/>
      <c r="E272" s="77"/>
      <c r="F272" s="77"/>
      <c r="G272" s="77"/>
      <c r="H272" s="77"/>
      <c r="I272" s="77"/>
      <c r="J272" s="77"/>
      <c r="K272" s="77"/>
    </row>
    <row r="273" spans="1:11">
      <c r="A273" s="89"/>
      <c r="B273" s="77"/>
      <c r="C273" s="77"/>
      <c r="D273" s="77"/>
      <c r="E273" s="77"/>
      <c r="F273" s="77"/>
      <c r="G273" s="77"/>
      <c r="H273" s="77"/>
      <c r="I273" s="77"/>
      <c r="J273" s="77"/>
      <c r="K273" s="77"/>
    </row>
    <row r="274" spans="1:11">
      <c r="A274" s="89"/>
      <c r="B274" s="77"/>
      <c r="C274" s="77"/>
      <c r="D274" s="77"/>
      <c r="E274" s="77"/>
      <c r="F274" s="77"/>
      <c r="G274" s="77"/>
      <c r="H274" s="77"/>
      <c r="I274" s="77"/>
      <c r="J274" s="77"/>
      <c r="K274" s="77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NYMEX</vt:lpstr>
      <vt:lpstr>RawData</vt:lpstr>
      <vt:lpstr>PriceCurve</vt:lpstr>
      <vt:lpstr>Basis</vt:lpstr>
      <vt:lpstr>Customer</vt:lpstr>
      <vt:lpstr>HeHub</vt:lpstr>
      <vt:lpstr>Prompt</vt:lpstr>
      <vt:lpstr>Central</vt:lpstr>
      <vt:lpstr>Texas</vt:lpstr>
      <vt:lpstr>West</vt:lpstr>
      <vt:lpstr>East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T. Hoskins</dc:creator>
  <cp:lastModifiedBy>Jan Havlíček</cp:lastModifiedBy>
  <dcterms:created xsi:type="dcterms:W3CDTF">2000-07-13T19:57:02Z</dcterms:created>
  <dcterms:modified xsi:type="dcterms:W3CDTF">2023-09-17T17:01:29Z</dcterms:modified>
</cp:coreProperties>
</file>