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14E90B-0EEE-4236-9254-B2AEBE298A7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1" r:id="rId1"/>
    <sheet name="DirectVoiceServices" sheetId="2" r:id="rId2"/>
    <sheet name="MarketData" sheetId="3" r:id="rId3"/>
    <sheet name="TelephoneService" sheetId="4" r:id="rId4"/>
    <sheet name="ATTdetails" sheetId="5" r:id="rId5"/>
  </sheets>
  <definedNames>
    <definedName name="ATTdetails">ATTdetails!$B$6:$Q$11</definedName>
    <definedName name="DirectVoiceServices">DirectVoiceServices!$B$6:$J$31</definedName>
    <definedName name="MarketData">MarketData!$B$6:$J$90</definedName>
    <definedName name="_xlnm.Print_Titles" localSheetId="4">ATTdetails!$1:$6</definedName>
    <definedName name="Summary">Summary!$A$1:$A$2</definedName>
    <definedName name="TelephoneService">TelephoneService!$B$6:$J$30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J12" i="5"/>
  <c r="K12" i="5"/>
  <c r="L12" i="5"/>
  <c r="M12" i="5"/>
  <c r="N12" i="5"/>
  <c r="I13" i="5"/>
  <c r="J13" i="5"/>
  <c r="K13" i="5"/>
  <c r="L13" i="5"/>
  <c r="M13" i="5"/>
  <c r="N13" i="5"/>
  <c r="I32" i="2"/>
  <c r="I33" i="2"/>
  <c r="I91" i="3"/>
  <c r="I92" i="3"/>
  <c r="D12" i="1"/>
  <c r="D20" i="1"/>
  <c r="D23" i="1"/>
  <c r="D24" i="1"/>
  <c r="I31" i="4"/>
  <c r="I32" i="4"/>
</calcChain>
</file>

<file path=xl/sharedStrings.xml><?xml version="1.0" encoding="utf-8"?>
<sst xmlns="http://schemas.openxmlformats.org/spreadsheetml/2006/main" count="1075" uniqueCount="209">
  <si>
    <t>Enron Information Services</t>
  </si>
  <si>
    <t>Billing Summary</t>
  </si>
  <si>
    <t>Accounting Month of February, 2001</t>
  </si>
  <si>
    <t>for Information Only - DO NOT PAY</t>
  </si>
  <si>
    <t>Company: 0011 Enron Corp.   Cost Center: 100068 CORP-RAC-Risk Mgt Co</t>
  </si>
  <si>
    <t>Category</t>
  </si>
  <si>
    <t>WorkOrder</t>
  </si>
  <si>
    <t>Sub-Category</t>
  </si>
  <si>
    <t>Amount</t>
  </si>
  <si>
    <t>Direct Voice Services</t>
  </si>
  <si>
    <t>1-800-97-ENRON</t>
  </si>
  <si>
    <t>AT&amp;T Calling Cards</t>
  </si>
  <si>
    <t>Processing Fees</t>
  </si>
  <si>
    <t>Direct Voice Services Total</t>
  </si>
  <si>
    <t>Market Data</t>
  </si>
  <si>
    <t>Bloomberg</t>
  </si>
  <si>
    <t>FactSet</t>
  </si>
  <si>
    <t>First Call</t>
  </si>
  <si>
    <t>Lexis</t>
  </si>
  <si>
    <t>LIM</t>
  </si>
  <si>
    <t>Reuters Service</t>
  </si>
  <si>
    <t>Telerate</t>
  </si>
  <si>
    <t>Market Data Total</t>
  </si>
  <si>
    <t>Telephone Service</t>
  </si>
  <si>
    <t>Long Distance</t>
  </si>
  <si>
    <t>Telephone Service Total</t>
  </si>
  <si>
    <t>Grand Total</t>
  </si>
  <si>
    <t>For the Accounting Month of February, 2001</t>
  </si>
  <si>
    <t/>
  </si>
  <si>
    <t>Dept</t>
  </si>
  <si>
    <t>Dept Name</t>
  </si>
  <si>
    <t>Account Code</t>
  </si>
  <si>
    <t>Original Acctg Month</t>
  </si>
  <si>
    <t>Heading</t>
  </si>
  <si>
    <t>Name</t>
  </si>
  <si>
    <t>Room</t>
  </si>
  <si>
    <t>Description</t>
  </si>
  <si>
    <t>100068</t>
  </si>
  <si>
    <t>CORP-RAC-Risk Mgt Co</t>
  </si>
  <si>
    <t>200102</t>
  </si>
  <si>
    <t>713-345-5173</t>
  </si>
  <si>
    <t>Reasoner, Monica</t>
  </si>
  <si>
    <t>n/a</t>
  </si>
  <si>
    <t>1-800-97-ENRON Domestic</t>
  </si>
  <si>
    <t>Not in Group</t>
  </si>
  <si>
    <t>713-345-7420</t>
  </si>
  <si>
    <t>Stephan, Nick</t>
  </si>
  <si>
    <t>713-345-7984</t>
  </si>
  <si>
    <t>Hagelmann, Bjorn</t>
  </si>
  <si>
    <t>713-345-8062</t>
  </si>
  <si>
    <t>LeBroc, Christian</t>
  </si>
  <si>
    <t>713-345-8668</t>
  </si>
  <si>
    <t>Andrews, Naveen</t>
  </si>
  <si>
    <t>713-345-8669</t>
  </si>
  <si>
    <t>Dalal, Sunil</t>
  </si>
  <si>
    <t>713-345-8872</t>
  </si>
  <si>
    <t>Yuan, Ding</t>
  </si>
  <si>
    <t>713-345-9320</t>
  </si>
  <si>
    <t>Paraschos, Nick</t>
  </si>
  <si>
    <t>713-646-2194</t>
  </si>
  <si>
    <t>*Fax-Risk Control</t>
  </si>
  <si>
    <t>713-646-3601</t>
  </si>
  <si>
    <t>*Fax-Risk EB2822A</t>
  </si>
  <si>
    <t>713-853-0429</t>
  </si>
  <si>
    <t>Schultz, Cassandra</t>
  </si>
  <si>
    <t>Moved to CC 100052</t>
  </si>
  <si>
    <t>713-853-0906</t>
  </si>
  <si>
    <t>Suttle, John</t>
  </si>
  <si>
    <t>713-853-3075</t>
  </si>
  <si>
    <t>Hennessy, Rita</t>
  </si>
  <si>
    <t>713-853-3298</t>
  </si>
  <si>
    <t>Adams, Matthew</t>
  </si>
  <si>
    <t>713-853-5281</t>
  </si>
  <si>
    <t>Dalia,Minal</t>
  </si>
  <si>
    <t>713-853-5782</t>
  </si>
  <si>
    <t>Davenport, LaCretia</t>
  </si>
  <si>
    <t>713-853-5932</t>
  </si>
  <si>
    <t>Economou, Frank</t>
  </si>
  <si>
    <t>713-853-6954</t>
  </si>
  <si>
    <t>Gorny, Vlady</t>
  </si>
  <si>
    <t>713-853-8062</t>
  </si>
  <si>
    <t>*Modem-Murphy</t>
  </si>
  <si>
    <t>713-853-9591</t>
  </si>
  <si>
    <t>Phillips, Rebecca</t>
  </si>
  <si>
    <t>713-853-9823</t>
  </si>
  <si>
    <t>Port, David</t>
  </si>
  <si>
    <t>713-853-9839</t>
  </si>
  <si>
    <t>838-190-5208</t>
  </si>
  <si>
    <t>PIPER, GREG</t>
  </si>
  <si>
    <t>Credit Card Calls</t>
  </si>
  <si>
    <t>200101</t>
  </si>
  <si>
    <t>ProcFee</t>
  </si>
  <si>
    <t>Processing Fee</t>
  </si>
  <si>
    <t>100068 Total</t>
  </si>
  <si>
    <t>Murphy II,Ted</t>
  </si>
  <si>
    <t>Reuters/RSFGas/Common</t>
  </si>
  <si>
    <t>Piper,Greg</t>
  </si>
  <si>
    <t>Lexis/Lexis/Lexis-Nexis</t>
  </si>
  <si>
    <t>Reuters/RSFGas/Kansas City Board of Trade</t>
  </si>
  <si>
    <t>Reuters/RSFGas/International Petroleum Exchange</t>
  </si>
  <si>
    <t>Reuters/RSFGas/Energy 2000</t>
  </si>
  <si>
    <t>Reuters/RSFGas/New York Mercantile Exchange</t>
  </si>
  <si>
    <t>Bloomberg/Bloomberg/Circuit Charge</t>
  </si>
  <si>
    <t>Bloomberg/Bloomberg/Common</t>
  </si>
  <si>
    <t>Bloomberg/Bloomberg/New Monthly Fee</t>
  </si>
  <si>
    <t>Davidson,Samantha T</t>
  </si>
  <si>
    <t>Telerate/Plus/Copenhagen</t>
  </si>
  <si>
    <t>Telerate/Plus/Korea</t>
  </si>
  <si>
    <t>Telerate/Plus/LME - London</t>
  </si>
  <si>
    <t>Telerate/Plus/Common Charge</t>
  </si>
  <si>
    <t>Telerate/Plus/Colombo</t>
  </si>
  <si>
    <t>Telerate/Plus/Athens</t>
  </si>
  <si>
    <t>Telerate/Plus/JASDAQ</t>
  </si>
  <si>
    <t>Telerate/Plus/Hong Kong  - Stocks</t>
  </si>
  <si>
    <t>Telerate/Plus/Karachi</t>
  </si>
  <si>
    <t>Telerate/Plus/Buenos Aires surcharge</t>
  </si>
  <si>
    <t>Telerate/Plus/Budapest</t>
  </si>
  <si>
    <t>Telerate/Plus/Bombay</t>
  </si>
  <si>
    <t>Telerate/Plus/Bogota</t>
  </si>
  <si>
    <t>Telerate/Plus/Australian - Options</t>
  </si>
  <si>
    <t>Telerate/Plus/CME surcharge</t>
  </si>
  <si>
    <t>Bloomberg/Bloomberg/Entitlement-NYBOT</t>
  </si>
  <si>
    <t>Telerate/Plus/Server Fee</t>
  </si>
  <si>
    <t>Bloomberg/Bloomberg/Entitlement-CME</t>
  </si>
  <si>
    <t>FactSet/FactSet/FactSet</t>
  </si>
  <si>
    <t>Telerate/Plus/Helsinki</t>
  </si>
  <si>
    <t>First Call/First Call/Bond Call, Notes, Research,Earnings</t>
  </si>
  <si>
    <t>Telerate/Plus/Hong Kong  - Futures</t>
  </si>
  <si>
    <t>Bloomberg/Bloomberg/Entitlement-Commodities Exch Ctr</t>
  </si>
  <si>
    <t>Telerate/Plus/Brussels</t>
  </si>
  <si>
    <t>Telerate/Plus/Phillipines</t>
  </si>
  <si>
    <t>Telerate/Plus/Caracas</t>
  </si>
  <si>
    <t>Telerate/Plus/New York Stock Exchange</t>
  </si>
  <si>
    <t>Telerate/Plus/CBOT</t>
  </si>
  <si>
    <t>Bloomberg/Bloomberg/Entitlement-CBOT</t>
  </si>
  <si>
    <t>Telerate/Plus/Santiago</t>
  </si>
  <si>
    <t>Telerate/Plus/American Stock Exchange</t>
  </si>
  <si>
    <t>Telerate/Plus/Buenos Aires</t>
  </si>
  <si>
    <t>Telerate/Plus/CBOT surcharge</t>
  </si>
  <si>
    <t>Telerate/Plus/NYMEX Surcharge</t>
  </si>
  <si>
    <t>Telerate/Plus/Thailand</t>
  </si>
  <si>
    <t>Telerate/Plus/Telerate Plus</t>
  </si>
  <si>
    <t>Telerate/Plus/Stockholm</t>
  </si>
  <si>
    <t>Telerate/Plus/Spanish Continuous Mkts</t>
  </si>
  <si>
    <t>Telerate/Plus/Site Fee</t>
  </si>
  <si>
    <t>Telerate/Plus/Amsterdm</t>
  </si>
  <si>
    <t>Telerate/Plus/Sao Paulo</t>
  </si>
  <si>
    <t>Telerate/Plus/Nikkei</t>
  </si>
  <si>
    <t>Telerate/Plus/Prague</t>
  </si>
  <si>
    <t>Telerate/Plus/Jakarta</t>
  </si>
  <si>
    <t>Telerate/Plus/Osaka</t>
  </si>
  <si>
    <t>Telerate/Plus/Toronto Stock Exchange</t>
  </si>
  <si>
    <t>Telerate/Plus/NYMEX</t>
  </si>
  <si>
    <t>Telerate/Plus/Nouveau</t>
  </si>
  <si>
    <t>Telerate/Plus/New Zealand</t>
  </si>
  <si>
    <t>Telerate/Plus/CME</t>
  </si>
  <si>
    <t>Telerate/Plus/Milan</t>
  </si>
  <si>
    <t>Telerate/Plus/LME - London surcharge</t>
  </si>
  <si>
    <t>Telerate/Plus/Shenzen</t>
  </si>
  <si>
    <t>Telerate/Plus/Montevideo</t>
  </si>
  <si>
    <t>Gorny,Vladimir</t>
  </si>
  <si>
    <t>LIM/LIM/XMIM</t>
  </si>
  <si>
    <t>LIM/LIM/Core</t>
  </si>
  <si>
    <t>Phillips,Rebecca</t>
  </si>
  <si>
    <t>LIM/LIM/EXCEL</t>
  </si>
  <si>
    <t>Sokolov,Jason I</t>
  </si>
  <si>
    <t>Phone Number</t>
  </si>
  <si>
    <t>2-7613</t>
  </si>
  <si>
    <t>*Piekielniak-2</t>
  </si>
  <si>
    <t>AT&amp;T Calling Card Details</t>
  </si>
  <si>
    <t>ATT Billing Dates From:  2001-02   To:   2001-02,   Accounting YearMonth: 2001-02</t>
  </si>
  <si>
    <t>Company:  0011   Enron Corp.</t>
  </si>
  <si>
    <t>RC</t>
  </si>
  <si>
    <t>Card Number</t>
  </si>
  <si>
    <t>To Number</t>
  </si>
  <si>
    <t>To Location</t>
  </si>
  <si>
    <t>St Co</t>
  </si>
  <si>
    <t>From Number</t>
  </si>
  <si>
    <t>Call Date</t>
  </si>
  <si>
    <t>Charge</t>
  </si>
  <si>
    <t>State Tax</t>
  </si>
  <si>
    <t>Local Tax</t>
  </si>
  <si>
    <t>Federal Tax</t>
  </si>
  <si>
    <t>Other Charge</t>
  </si>
  <si>
    <t>Total Charge</t>
  </si>
  <si>
    <t>Connect Time</t>
  </si>
  <si>
    <t>Cancel</t>
  </si>
  <si>
    <t>838-1905208</t>
  </si>
  <si>
    <t xml:space="preserve">         713-668-9475</t>
  </si>
  <si>
    <t>HOUSTON</t>
  </si>
  <si>
    <t>TX</t>
  </si>
  <si>
    <t xml:space="preserve">         970-477-3700</t>
  </si>
  <si>
    <t>01/01/19</t>
  </si>
  <si>
    <t>000:29:082</t>
  </si>
  <si>
    <t>000:00:308</t>
  </si>
  <si>
    <t xml:space="preserve">         914-766-4460</t>
  </si>
  <si>
    <t>KATONAH</t>
  </si>
  <si>
    <t>NY</t>
  </si>
  <si>
    <t>01/01/20</t>
  </si>
  <si>
    <t>000:01:130</t>
  </si>
  <si>
    <t xml:space="preserve">         970-945-8281</t>
  </si>
  <si>
    <t>GLENWD SPG</t>
  </si>
  <si>
    <t>CO</t>
  </si>
  <si>
    <t>000:00:573</t>
  </si>
  <si>
    <t xml:space="preserve">         650-627-9856</t>
  </si>
  <si>
    <t>01/01/30</t>
  </si>
  <si>
    <t>000:47:393</t>
  </si>
  <si>
    <t>838-1905208 Total</t>
  </si>
  <si>
    <t>Moved to CC 100470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</si>
</sst>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MS Sans Serif"/>
    </font>
    <font>
      <b/>
      <sz val="14"/>
      <name val="Arial"/>
    </font>
    <font>
      <sz val="8"/>
      <name val="Arial"/>
    </font>
    <font>
      <b/>
      <sz val="10"/>
      <name val="Arial"/>
    </font>
    <font>
      <b/>
      <sz val="8"/>
      <name val="Arial"/>
    </font>
    <font>
      <b/>
      <sz val="12"/>
      <name val="Arial"/>
    </font>
    <font>
      <sz val="10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Continuous"/>
    </xf>
    <xf numFmtId="39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left" vertical="top" wrapText="1"/>
    </xf>
    <xf numFmtId="3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Continuous" wrapText="1"/>
    </xf>
    <xf numFmtId="0" fontId="4" fillId="0" borderId="0" xfId="0" applyFont="1" applyAlignment="1">
      <alignment horizontal="left" vertical="top" wrapText="1"/>
    </xf>
    <xf numFmtId="39" fontId="4" fillId="0" borderId="0" xfId="0" applyNumberFormat="1" applyFont="1" applyAlignment="1">
      <alignment horizontal="left" vertical="top" wrapText="1"/>
    </xf>
    <xf numFmtId="39" fontId="2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Continuous" wrapText="1"/>
    </xf>
    <xf numFmtId="0" fontId="1" fillId="0" borderId="0" xfId="0" applyFont="1" applyAlignment="1">
      <alignment horizontal="centerContinuous" wrapText="1"/>
    </xf>
    <xf numFmtId="40" fontId="1" fillId="0" borderId="0" xfId="0" applyNumberFormat="1" applyFont="1" applyAlignment="1">
      <alignment horizontal="centerContinuous" wrapText="1"/>
    </xf>
    <xf numFmtId="49" fontId="5" fillId="0" borderId="0" xfId="0" applyNumberFormat="1" applyFont="1" applyAlignment="1">
      <alignment horizontal="centerContinuous" wrapText="1"/>
    </xf>
    <xf numFmtId="0" fontId="5" fillId="0" borderId="0" xfId="0" applyFont="1" applyAlignment="1">
      <alignment horizontal="centerContinuous" wrapText="1"/>
    </xf>
    <xf numFmtId="40" fontId="5" fillId="0" borderId="0" xfId="0" applyNumberFormat="1" applyFont="1" applyAlignment="1">
      <alignment horizontal="centerContinuous" wrapText="1"/>
    </xf>
    <xf numFmtId="49" fontId="6" fillId="0" borderId="0" xfId="0" applyNumberFormat="1" applyFont="1" applyAlignment="1">
      <alignment horizontal="centerContinuous" wrapText="1"/>
    </xf>
    <xf numFmtId="0" fontId="6" fillId="0" borderId="0" xfId="0" applyFont="1" applyAlignment="1">
      <alignment horizontal="centerContinuous" wrapText="1"/>
    </xf>
    <xf numFmtId="40" fontId="3" fillId="0" borderId="0" xfId="0" applyNumberFormat="1" applyFont="1" applyAlignment="1">
      <alignment horizontal="centerContinuous"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40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vertical="top" wrapText="1"/>
    </xf>
    <xf numFmtId="40" fontId="2" fillId="0" borderId="0" xfId="0" applyNumberFormat="1" applyFont="1" applyAlignment="1">
      <alignment horizontal="right" vertical="top" wrapText="1"/>
    </xf>
    <xf numFmtId="49" fontId="4" fillId="0" borderId="0" xfId="0" applyNumberFormat="1" applyFont="1" applyAlignment="1">
      <alignment horizontal="left" vertical="top" wrapText="1"/>
    </xf>
    <xf numFmtId="40" fontId="4" fillId="0" borderId="0" xfId="0" applyNumberFormat="1" applyFont="1" applyAlignment="1">
      <alignment horizontal="right" wrapText="1"/>
    </xf>
    <xf numFmtId="49" fontId="2" fillId="0" borderId="0" xfId="0" applyNumberFormat="1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center" vertical="top" wrapText="1"/>
    </xf>
    <xf numFmtId="40" fontId="2" fillId="2" borderId="0" xfId="0" applyNumberFormat="1" applyFont="1" applyFill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showGridLines="0" workbookViewId="0"/>
  </sheetViews>
  <sheetFormatPr defaultRowHeight="11.25" outlineLevelRow="2" x14ac:dyDescent="0.2"/>
  <cols>
    <col min="1" max="1" width="35.7109375" style="3" customWidth="1"/>
    <col min="2" max="2" width="12.7109375" style="3" customWidth="1"/>
    <col min="3" max="3" width="25.7109375" style="3" customWidth="1"/>
    <col min="4" max="4" width="20.7109375" style="11" customWidth="1"/>
    <col min="5" max="16384" width="9.140625" style="3"/>
  </cols>
  <sheetData>
    <row r="1" spans="1:4" ht="18" x14ac:dyDescent="0.25">
      <c r="A1" s="1" t="s">
        <v>0</v>
      </c>
      <c r="B1" s="1"/>
      <c r="C1" s="1"/>
      <c r="D1" s="2"/>
    </row>
    <row r="2" spans="1:4" ht="18" x14ac:dyDescent="0.25">
      <c r="A2" s="1" t="s">
        <v>1</v>
      </c>
      <c r="B2" s="1"/>
      <c r="C2" s="1"/>
      <c r="D2" s="2"/>
    </row>
    <row r="3" spans="1:4" ht="12.75" x14ac:dyDescent="0.2">
      <c r="A3" s="4" t="s">
        <v>2</v>
      </c>
      <c r="B3" s="4"/>
      <c r="C3" s="4"/>
      <c r="D3" s="5"/>
    </row>
    <row r="4" spans="1:4" ht="12.75" x14ac:dyDescent="0.2">
      <c r="A4" s="4" t="s">
        <v>3</v>
      </c>
      <c r="B4" s="4"/>
      <c r="C4" s="4"/>
      <c r="D4" s="5"/>
    </row>
    <row r="5" spans="1:4" ht="12.75" x14ac:dyDescent="0.2">
      <c r="A5" s="6"/>
      <c r="B5" s="6"/>
      <c r="C5" s="6"/>
      <c r="D5" s="7"/>
    </row>
    <row r="6" spans="1:4" ht="25.5" customHeight="1" x14ac:dyDescent="0.2">
      <c r="A6" s="8" t="s">
        <v>4</v>
      </c>
      <c r="B6" s="8"/>
      <c r="C6" s="6"/>
      <c r="D6" s="7"/>
    </row>
    <row r="8" spans="1:4" s="9" customFormat="1" x14ac:dyDescent="0.2">
      <c r="A8" s="9" t="s">
        <v>5</v>
      </c>
      <c r="B8" s="9" t="s">
        <v>6</v>
      </c>
      <c r="C8" s="9" t="s">
        <v>7</v>
      </c>
      <c r="D8" s="10" t="s">
        <v>8</v>
      </c>
    </row>
    <row r="9" spans="1:4" hidden="1" outlineLevel="2" x14ac:dyDescent="0.2">
      <c r="A9" s="3" t="s">
        <v>9</v>
      </c>
      <c r="C9" s="3" t="s">
        <v>10</v>
      </c>
      <c r="D9" s="11">
        <v>77.040000000000006</v>
      </c>
    </row>
    <row r="10" spans="1:4" hidden="1" outlineLevel="2" x14ac:dyDescent="0.2">
      <c r="A10" s="3" t="s">
        <v>9</v>
      </c>
      <c r="C10" s="3" t="s">
        <v>11</v>
      </c>
      <c r="D10" s="11">
        <v>30.25</v>
      </c>
    </row>
    <row r="11" spans="1:4" hidden="1" outlineLevel="2" x14ac:dyDescent="0.2">
      <c r="A11" s="3" t="s">
        <v>9</v>
      </c>
      <c r="C11" s="3" t="s">
        <v>12</v>
      </c>
      <c r="D11" s="11">
        <v>0.47</v>
      </c>
    </row>
    <row r="12" spans="1:4" hidden="1" outlineLevel="1" x14ac:dyDescent="0.2">
      <c r="A12" s="12" t="s">
        <v>13</v>
      </c>
      <c r="D12" s="11">
        <f>#N/A</f>
        <v>107.76</v>
      </c>
    </row>
    <row r="13" spans="1:4" hidden="1" outlineLevel="2" x14ac:dyDescent="0.2">
      <c r="A13" s="3" t="s">
        <v>14</v>
      </c>
      <c r="C13" s="3" t="s">
        <v>15</v>
      </c>
      <c r="D13" s="11">
        <v>3021.29</v>
      </c>
    </row>
    <row r="14" spans="1:4" hidden="1" outlineLevel="2" x14ac:dyDescent="0.2">
      <c r="A14" s="3" t="s">
        <v>14</v>
      </c>
      <c r="C14" s="3" t="s">
        <v>16</v>
      </c>
      <c r="D14" s="11">
        <v>905.42</v>
      </c>
    </row>
    <row r="15" spans="1:4" hidden="1" outlineLevel="2" x14ac:dyDescent="0.2">
      <c r="A15" s="3" t="s">
        <v>14</v>
      </c>
      <c r="C15" s="3" t="s">
        <v>17</v>
      </c>
      <c r="D15" s="11">
        <v>156</v>
      </c>
    </row>
    <row r="16" spans="1:4" hidden="1" outlineLevel="2" x14ac:dyDescent="0.2">
      <c r="A16" s="3" t="s">
        <v>14</v>
      </c>
      <c r="C16" s="3" t="s">
        <v>18</v>
      </c>
      <c r="D16" s="11">
        <v>55</v>
      </c>
    </row>
    <row r="17" spans="1:4" hidden="1" outlineLevel="2" x14ac:dyDescent="0.2">
      <c r="A17" s="3" t="s">
        <v>14</v>
      </c>
      <c r="C17" s="3" t="s">
        <v>19</v>
      </c>
      <c r="D17" s="11">
        <v>1225</v>
      </c>
    </row>
    <row r="18" spans="1:4" hidden="1" outlineLevel="2" x14ac:dyDescent="0.2">
      <c r="A18" s="3" t="s">
        <v>14</v>
      </c>
      <c r="C18" s="3" t="s">
        <v>20</v>
      </c>
      <c r="D18" s="11">
        <v>1217.8800000000001</v>
      </c>
    </row>
    <row r="19" spans="1:4" hidden="1" outlineLevel="2" x14ac:dyDescent="0.2">
      <c r="A19" s="3" t="s">
        <v>14</v>
      </c>
      <c r="C19" s="3" t="s">
        <v>21</v>
      </c>
      <c r="D19" s="11">
        <v>1704.35</v>
      </c>
    </row>
    <row r="20" spans="1:4" hidden="1" outlineLevel="1" x14ac:dyDescent="0.2">
      <c r="A20" s="9" t="s">
        <v>22</v>
      </c>
      <c r="D20" s="11">
        <f>#N/A</f>
        <v>8284.94</v>
      </c>
    </row>
    <row r="21" spans="1:4" hidden="1" outlineLevel="2" x14ac:dyDescent="0.2">
      <c r="A21" s="3" t="s">
        <v>23</v>
      </c>
      <c r="C21" s="3" t="s">
        <v>24</v>
      </c>
      <c r="D21" s="11">
        <v>601.85</v>
      </c>
    </row>
    <row r="22" spans="1:4" hidden="1" outlineLevel="2" x14ac:dyDescent="0.2">
      <c r="A22" s="3" t="s">
        <v>23</v>
      </c>
      <c r="C22" s="3" t="s">
        <v>12</v>
      </c>
      <c r="D22" s="11">
        <v>12.04</v>
      </c>
    </row>
    <row r="23" spans="1:4" hidden="1" outlineLevel="1" x14ac:dyDescent="0.2">
      <c r="A23" s="9" t="s">
        <v>25</v>
      </c>
      <c r="D23" s="11">
        <f>#N/A</f>
        <v>613.89</v>
      </c>
    </row>
    <row r="24" spans="1:4" collapsed="1" x14ac:dyDescent="0.2">
      <c r="A24" s="9" t="s">
        <v>26</v>
      </c>
      <c r="D24" s="11">
        <f>#N/A</f>
        <v>9006.590000000002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GridLines="0" tabSelected="1" workbookViewId="0">
      <selection activeCell="A29" sqref="A29"/>
    </sheetView>
  </sheetViews>
  <sheetFormatPr defaultRowHeight="11.25" outlineLevelRow="2" x14ac:dyDescent="0.2"/>
  <cols>
    <col min="1" max="1" width="17" style="35" customWidth="1"/>
    <col min="2" max="2" width="9.140625" style="25"/>
    <col min="3" max="3" width="19" style="3" customWidth="1"/>
    <col min="4" max="4" width="10.85546875" style="3" customWidth="1"/>
    <col min="5" max="5" width="9.140625" style="25"/>
    <col min="6" max="6" width="12.42578125" style="3" customWidth="1"/>
    <col min="7" max="7" width="20.28515625" style="3" customWidth="1"/>
    <col min="8" max="8" width="9.140625" style="3"/>
    <col min="9" max="9" width="10.7109375" style="26" customWidth="1"/>
    <col min="10" max="10" width="22.5703125" style="3" customWidth="1"/>
    <col min="11" max="16384" width="9.140625" style="3"/>
  </cols>
  <sheetData>
    <row r="1" spans="1:10" ht="18" x14ac:dyDescent="0.25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8" x14ac:dyDescent="0.25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75" x14ac:dyDescent="0.25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">
      <c r="B4" s="19" t="s">
        <v>4</v>
      </c>
      <c r="C4" s="20"/>
      <c r="D4" s="20"/>
      <c r="E4" s="19"/>
      <c r="G4" s="8"/>
      <c r="H4" s="8"/>
      <c r="I4" s="21"/>
      <c r="J4" s="8"/>
    </row>
    <row r="5" spans="1:10" ht="12.75" x14ac:dyDescent="0.2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33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hidden="1" outlineLevel="2" x14ac:dyDescent="0.2">
      <c r="B7" s="25" t="s">
        <v>37</v>
      </c>
      <c r="C7" s="3" t="s">
        <v>38</v>
      </c>
      <c r="E7" s="25" t="s">
        <v>39</v>
      </c>
      <c r="F7" s="3" t="s">
        <v>40</v>
      </c>
      <c r="G7" s="3" t="s">
        <v>41</v>
      </c>
      <c r="H7" s="3" t="s">
        <v>42</v>
      </c>
      <c r="I7" s="26">
        <v>13.75</v>
      </c>
      <c r="J7" s="3" t="s">
        <v>43</v>
      </c>
    </row>
    <row r="8" spans="1:10" s="30" customFormat="1" outlineLevel="2" x14ac:dyDescent="0.2">
      <c r="A8" s="34" t="s">
        <v>44</v>
      </c>
      <c r="B8" s="31" t="s">
        <v>37</v>
      </c>
      <c r="C8" s="30" t="s">
        <v>38</v>
      </c>
      <c r="E8" s="31" t="s">
        <v>39</v>
      </c>
      <c r="F8" s="30" t="s">
        <v>45</v>
      </c>
      <c r="G8" s="30" t="s">
        <v>46</v>
      </c>
      <c r="H8" s="30" t="s">
        <v>42</v>
      </c>
      <c r="I8" s="33">
        <v>0.04</v>
      </c>
      <c r="J8" s="30" t="s">
        <v>43</v>
      </c>
    </row>
    <row r="9" spans="1:10" hidden="1" outlineLevel="2" x14ac:dyDescent="0.2">
      <c r="B9" s="25" t="s">
        <v>37</v>
      </c>
      <c r="C9" s="3" t="s">
        <v>38</v>
      </c>
      <c r="E9" s="25" t="s">
        <v>39</v>
      </c>
      <c r="F9" s="3" t="s">
        <v>47</v>
      </c>
      <c r="G9" s="3" t="s">
        <v>48</v>
      </c>
      <c r="H9" s="3" t="s">
        <v>42</v>
      </c>
      <c r="I9" s="26">
        <v>4.1900000000000004</v>
      </c>
      <c r="J9" s="3" t="s">
        <v>43</v>
      </c>
    </row>
    <row r="10" spans="1:10" hidden="1" outlineLevel="2" x14ac:dyDescent="0.2">
      <c r="B10" s="25" t="s">
        <v>37</v>
      </c>
      <c r="C10" s="3" t="s">
        <v>38</v>
      </c>
      <c r="E10" s="25" t="s">
        <v>39</v>
      </c>
      <c r="F10" s="3" t="s">
        <v>49</v>
      </c>
      <c r="G10" s="3" t="s">
        <v>50</v>
      </c>
      <c r="H10" s="3" t="s">
        <v>42</v>
      </c>
      <c r="I10" s="26">
        <v>2.16</v>
      </c>
      <c r="J10" s="3" t="s">
        <v>43</v>
      </c>
    </row>
    <row r="11" spans="1:10" hidden="1" outlineLevel="2" x14ac:dyDescent="0.2">
      <c r="B11" s="25" t="s">
        <v>37</v>
      </c>
      <c r="C11" s="3" t="s">
        <v>38</v>
      </c>
      <c r="E11" s="25" t="s">
        <v>39</v>
      </c>
      <c r="F11" s="3" t="s">
        <v>51</v>
      </c>
      <c r="G11" s="3" t="s">
        <v>52</v>
      </c>
      <c r="H11" s="3" t="s">
        <v>42</v>
      </c>
      <c r="I11" s="26">
        <v>0.53</v>
      </c>
      <c r="J11" s="3" t="s">
        <v>43</v>
      </c>
    </row>
    <row r="12" spans="1:10" hidden="1" outlineLevel="2" x14ac:dyDescent="0.2">
      <c r="B12" s="25" t="s">
        <v>37</v>
      </c>
      <c r="C12" s="3" t="s">
        <v>38</v>
      </c>
      <c r="E12" s="25" t="s">
        <v>39</v>
      </c>
      <c r="F12" s="3" t="s">
        <v>53</v>
      </c>
      <c r="G12" s="3" t="s">
        <v>54</v>
      </c>
      <c r="H12" s="3" t="s">
        <v>42</v>
      </c>
      <c r="I12" s="26">
        <v>1.1100000000000001</v>
      </c>
      <c r="J12" s="3" t="s">
        <v>43</v>
      </c>
    </row>
    <row r="13" spans="1:10" hidden="1" outlineLevel="2" x14ac:dyDescent="0.2">
      <c r="B13" s="25" t="s">
        <v>37</v>
      </c>
      <c r="C13" s="3" t="s">
        <v>38</v>
      </c>
      <c r="E13" s="25" t="s">
        <v>39</v>
      </c>
      <c r="F13" s="3" t="s">
        <v>55</v>
      </c>
      <c r="G13" s="3" t="s">
        <v>56</v>
      </c>
      <c r="H13" s="3" t="s">
        <v>42</v>
      </c>
      <c r="I13" s="26">
        <v>0.16</v>
      </c>
      <c r="J13" s="3" t="s">
        <v>43</v>
      </c>
    </row>
    <row r="14" spans="1:10" hidden="1" outlineLevel="2" x14ac:dyDescent="0.2">
      <c r="B14" s="25" t="s">
        <v>37</v>
      </c>
      <c r="C14" s="3" t="s">
        <v>38</v>
      </c>
      <c r="E14" s="25" t="s">
        <v>39</v>
      </c>
      <c r="F14" s="3" t="s">
        <v>57</v>
      </c>
      <c r="G14" s="3" t="s">
        <v>58</v>
      </c>
      <c r="H14" s="3" t="s">
        <v>42</v>
      </c>
      <c r="I14" s="26">
        <v>9.4</v>
      </c>
      <c r="J14" s="3" t="s">
        <v>43</v>
      </c>
    </row>
    <row r="15" spans="1:10" hidden="1" outlineLevel="2" x14ac:dyDescent="0.2">
      <c r="B15" s="25" t="s">
        <v>37</v>
      </c>
      <c r="C15" s="3" t="s">
        <v>38</v>
      </c>
      <c r="E15" s="25" t="s">
        <v>39</v>
      </c>
      <c r="F15" s="3" t="s">
        <v>59</v>
      </c>
      <c r="G15" s="3" t="s">
        <v>60</v>
      </c>
      <c r="H15" s="3" t="s">
        <v>42</v>
      </c>
      <c r="I15" s="26">
        <v>2.04</v>
      </c>
      <c r="J15" s="3" t="s">
        <v>43</v>
      </c>
    </row>
    <row r="16" spans="1:10" hidden="1" outlineLevel="2" x14ac:dyDescent="0.2">
      <c r="B16" s="25" t="s">
        <v>37</v>
      </c>
      <c r="C16" s="3" t="s">
        <v>38</v>
      </c>
      <c r="E16" s="25" t="s">
        <v>39</v>
      </c>
      <c r="F16" s="3" t="s">
        <v>61</v>
      </c>
      <c r="G16" s="3" t="s">
        <v>62</v>
      </c>
      <c r="H16" s="3" t="s">
        <v>42</v>
      </c>
      <c r="I16" s="26">
        <v>2.7</v>
      </c>
      <c r="J16" s="3" t="s">
        <v>43</v>
      </c>
    </row>
    <row r="17" spans="1:10" hidden="1" outlineLevel="2" x14ac:dyDescent="0.2">
      <c r="B17" s="25" t="s">
        <v>37</v>
      </c>
      <c r="C17" s="3" t="s">
        <v>38</v>
      </c>
      <c r="E17" s="25" t="s">
        <v>39</v>
      </c>
      <c r="F17" s="3" t="s">
        <v>63</v>
      </c>
      <c r="G17" s="3" t="s">
        <v>64</v>
      </c>
      <c r="H17" s="3" t="s">
        <v>42</v>
      </c>
      <c r="I17" s="26">
        <v>1.88</v>
      </c>
      <c r="J17" s="3" t="s">
        <v>43</v>
      </c>
    </row>
    <row r="18" spans="1:10" s="30" customFormat="1" outlineLevel="2" x14ac:dyDescent="0.2">
      <c r="A18" s="34" t="s">
        <v>65</v>
      </c>
      <c r="B18" s="31" t="s">
        <v>37</v>
      </c>
      <c r="C18" s="30" t="s">
        <v>38</v>
      </c>
      <c r="E18" s="31" t="s">
        <v>39</v>
      </c>
      <c r="F18" s="30" t="s">
        <v>66</v>
      </c>
      <c r="G18" s="30" t="s">
        <v>67</v>
      </c>
      <c r="H18" s="30" t="s">
        <v>42</v>
      </c>
      <c r="I18" s="33">
        <v>17.66</v>
      </c>
      <c r="J18" s="30" t="s">
        <v>43</v>
      </c>
    </row>
    <row r="19" spans="1:10" hidden="1" outlineLevel="2" x14ac:dyDescent="0.2">
      <c r="B19" s="25" t="s">
        <v>37</v>
      </c>
      <c r="C19" s="3" t="s">
        <v>38</v>
      </c>
      <c r="E19" s="25" t="s">
        <v>39</v>
      </c>
      <c r="F19" s="3" t="s">
        <v>68</v>
      </c>
      <c r="G19" s="3" t="s">
        <v>69</v>
      </c>
      <c r="H19" s="3" t="s">
        <v>42</v>
      </c>
      <c r="I19" s="26">
        <v>3.04</v>
      </c>
      <c r="J19" s="3" t="s">
        <v>43</v>
      </c>
    </row>
    <row r="20" spans="1:10" hidden="1" outlineLevel="2" x14ac:dyDescent="0.2">
      <c r="B20" s="25" t="s">
        <v>37</v>
      </c>
      <c r="C20" s="3" t="s">
        <v>38</v>
      </c>
      <c r="E20" s="25" t="s">
        <v>39</v>
      </c>
      <c r="F20" s="3" t="s">
        <v>70</v>
      </c>
      <c r="G20" s="3" t="s">
        <v>71</v>
      </c>
      <c r="H20" s="3" t="s">
        <v>42</v>
      </c>
      <c r="I20" s="26">
        <v>1.86</v>
      </c>
      <c r="J20" s="3" t="s">
        <v>43</v>
      </c>
    </row>
    <row r="21" spans="1:10" hidden="1" outlineLevel="2" x14ac:dyDescent="0.2">
      <c r="B21" s="25" t="s">
        <v>37</v>
      </c>
      <c r="C21" s="3" t="s">
        <v>38</v>
      </c>
      <c r="E21" s="25" t="s">
        <v>39</v>
      </c>
      <c r="F21" s="3" t="s">
        <v>72</v>
      </c>
      <c r="G21" s="3" t="s">
        <v>73</v>
      </c>
      <c r="H21" s="3" t="s">
        <v>42</v>
      </c>
      <c r="I21" s="26">
        <v>0.55000000000000004</v>
      </c>
      <c r="J21" s="3" t="s">
        <v>43</v>
      </c>
    </row>
    <row r="22" spans="1:10" hidden="1" outlineLevel="2" x14ac:dyDescent="0.2">
      <c r="B22" s="25" t="s">
        <v>37</v>
      </c>
      <c r="C22" s="3" t="s">
        <v>38</v>
      </c>
      <c r="E22" s="25" t="s">
        <v>39</v>
      </c>
      <c r="F22" s="3" t="s">
        <v>74</v>
      </c>
      <c r="G22" s="3" t="s">
        <v>75</v>
      </c>
      <c r="H22" s="3" t="s">
        <v>42</v>
      </c>
      <c r="I22" s="26">
        <v>4.08</v>
      </c>
      <c r="J22" s="3" t="s">
        <v>43</v>
      </c>
    </row>
    <row r="23" spans="1:10" hidden="1" outlineLevel="2" x14ac:dyDescent="0.2">
      <c r="B23" s="25" t="s">
        <v>37</v>
      </c>
      <c r="C23" s="3" t="s">
        <v>38</v>
      </c>
      <c r="E23" s="25" t="s">
        <v>39</v>
      </c>
      <c r="F23" s="3" t="s">
        <v>76</v>
      </c>
      <c r="G23" s="3" t="s">
        <v>77</v>
      </c>
      <c r="H23" s="3" t="s">
        <v>42</v>
      </c>
      <c r="I23" s="26">
        <v>7.32</v>
      </c>
      <c r="J23" s="3" t="s">
        <v>43</v>
      </c>
    </row>
    <row r="24" spans="1:10" hidden="1" outlineLevel="2" x14ac:dyDescent="0.2">
      <c r="B24" s="25" t="s">
        <v>37</v>
      </c>
      <c r="C24" s="3" t="s">
        <v>38</v>
      </c>
      <c r="E24" s="25" t="s">
        <v>39</v>
      </c>
      <c r="F24" s="3" t="s">
        <v>78</v>
      </c>
      <c r="G24" s="3" t="s">
        <v>79</v>
      </c>
      <c r="H24" s="3" t="s">
        <v>42</v>
      </c>
      <c r="I24" s="26">
        <v>0.68</v>
      </c>
      <c r="J24" s="3" t="s">
        <v>43</v>
      </c>
    </row>
    <row r="25" spans="1:10" hidden="1" outlineLevel="2" x14ac:dyDescent="0.2">
      <c r="B25" s="25" t="s">
        <v>37</v>
      </c>
      <c r="C25" s="3" t="s">
        <v>38</v>
      </c>
      <c r="E25" s="25" t="s">
        <v>39</v>
      </c>
      <c r="F25" s="3" t="s">
        <v>80</v>
      </c>
      <c r="G25" s="3" t="s">
        <v>81</v>
      </c>
      <c r="H25" s="3" t="s">
        <v>42</v>
      </c>
      <c r="I25" s="26">
        <v>0.01</v>
      </c>
      <c r="J25" s="3" t="s">
        <v>43</v>
      </c>
    </row>
    <row r="26" spans="1:10" hidden="1" outlineLevel="2" x14ac:dyDescent="0.2">
      <c r="B26" s="25" t="s">
        <v>37</v>
      </c>
      <c r="C26" s="3" t="s">
        <v>38</v>
      </c>
      <c r="E26" s="25" t="s">
        <v>39</v>
      </c>
      <c r="F26" s="3" t="s">
        <v>82</v>
      </c>
      <c r="G26" s="3" t="s">
        <v>83</v>
      </c>
      <c r="H26" s="3" t="s">
        <v>42</v>
      </c>
      <c r="I26" s="26">
        <v>0.04</v>
      </c>
      <c r="J26" s="3" t="s">
        <v>43</v>
      </c>
    </row>
    <row r="27" spans="1:10" hidden="1" outlineLevel="2" x14ac:dyDescent="0.2">
      <c r="B27" s="25" t="s">
        <v>37</v>
      </c>
      <c r="C27" s="3" t="s">
        <v>38</v>
      </c>
      <c r="E27" s="25" t="s">
        <v>39</v>
      </c>
      <c r="F27" s="3" t="s">
        <v>84</v>
      </c>
      <c r="G27" s="3" t="s">
        <v>85</v>
      </c>
      <c r="H27" s="3" t="s">
        <v>42</v>
      </c>
      <c r="I27" s="26">
        <v>1.87</v>
      </c>
      <c r="J27" s="3" t="s">
        <v>43</v>
      </c>
    </row>
    <row r="28" spans="1:10" hidden="1" outlineLevel="2" x14ac:dyDescent="0.2">
      <c r="B28" s="25" t="s">
        <v>37</v>
      </c>
      <c r="C28" s="3" t="s">
        <v>38</v>
      </c>
      <c r="E28" s="25" t="s">
        <v>39</v>
      </c>
      <c r="F28" s="3" t="s">
        <v>86</v>
      </c>
      <c r="G28" s="3" t="s">
        <v>41</v>
      </c>
      <c r="H28" s="3" t="s">
        <v>42</v>
      </c>
      <c r="I28" s="26">
        <v>1.97</v>
      </c>
      <c r="J28" s="3" t="s">
        <v>43</v>
      </c>
    </row>
    <row r="29" spans="1:10" s="30" customFormat="1" outlineLevel="2" x14ac:dyDescent="0.2">
      <c r="A29" s="34" t="s">
        <v>44</v>
      </c>
      <c r="B29" s="31" t="s">
        <v>37</v>
      </c>
      <c r="C29" s="30" t="s">
        <v>38</v>
      </c>
      <c r="E29" s="31" t="s">
        <v>39</v>
      </c>
      <c r="F29" s="30" t="s">
        <v>87</v>
      </c>
      <c r="G29" s="30" t="s">
        <v>88</v>
      </c>
      <c r="I29" s="33">
        <v>30.25</v>
      </c>
      <c r="J29" s="30" t="s">
        <v>89</v>
      </c>
    </row>
    <row r="30" spans="1:10" hidden="1" outlineLevel="2" x14ac:dyDescent="0.2">
      <c r="B30" s="25" t="s">
        <v>37</v>
      </c>
      <c r="C30" s="3" t="s">
        <v>38</v>
      </c>
      <c r="E30" s="25" t="s">
        <v>90</v>
      </c>
      <c r="F30" s="3" t="s">
        <v>91</v>
      </c>
      <c r="I30" s="26">
        <v>-0.14000000000000001</v>
      </c>
      <c r="J30" s="3" t="s">
        <v>92</v>
      </c>
    </row>
    <row r="31" spans="1:10" hidden="1" outlineLevel="2" x14ac:dyDescent="0.2">
      <c r="B31" s="25" t="s">
        <v>37</v>
      </c>
      <c r="C31" s="3" t="s">
        <v>38</v>
      </c>
      <c r="E31" s="25" t="s">
        <v>39</v>
      </c>
      <c r="F31" s="3" t="s">
        <v>91</v>
      </c>
      <c r="I31" s="26">
        <v>0.61</v>
      </c>
      <c r="J31" s="3" t="s">
        <v>92</v>
      </c>
    </row>
    <row r="32" spans="1:10" ht="22.5" customHeight="1" outlineLevel="1" collapsed="1" x14ac:dyDescent="0.2">
      <c r="B32" s="27" t="s">
        <v>93</v>
      </c>
      <c r="I32" s="26">
        <f>#N/A</f>
        <v>107.76000000000002</v>
      </c>
    </row>
    <row r="33" spans="2:9" ht="22.5" customHeight="1" x14ac:dyDescent="0.2">
      <c r="B33" s="27" t="s">
        <v>26</v>
      </c>
      <c r="I33" s="26">
        <f>#N/A</f>
        <v>107.76000000000002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showGridLines="0" workbookViewId="0">
      <selection activeCell="F13" sqref="F13"/>
    </sheetView>
  </sheetViews>
  <sheetFormatPr defaultRowHeight="11.25" outlineLevelRow="2" x14ac:dyDescent="0.2"/>
  <cols>
    <col min="1" max="1" width="17.28515625" style="35" customWidth="1"/>
    <col min="2" max="2" width="9.140625" style="25"/>
    <col min="3" max="3" width="19" style="3" customWidth="1"/>
    <col min="4" max="4" width="10.85546875" style="3" customWidth="1"/>
    <col min="5" max="5" width="9.140625" style="25"/>
    <col min="6" max="6" width="12.42578125" style="3" customWidth="1"/>
    <col min="7" max="7" width="20.28515625" style="3" customWidth="1"/>
    <col min="8" max="8" width="9.140625" style="3"/>
    <col min="9" max="9" width="10.7109375" style="26" customWidth="1"/>
    <col min="10" max="10" width="22.5703125" style="3" customWidth="1"/>
    <col min="11" max="16384" width="9.140625" style="3"/>
  </cols>
  <sheetData>
    <row r="1" spans="1:10" ht="18" x14ac:dyDescent="0.25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8" x14ac:dyDescent="0.25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75" x14ac:dyDescent="0.25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">
      <c r="B4" s="19" t="s">
        <v>4</v>
      </c>
      <c r="C4" s="20"/>
      <c r="D4" s="20"/>
      <c r="E4" s="19"/>
      <c r="G4" s="8"/>
      <c r="H4" s="8"/>
      <c r="I4" s="21"/>
      <c r="J4" s="8"/>
    </row>
    <row r="5" spans="1:10" ht="12.75" x14ac:dyDescent="0.2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33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s="30" customFormat="1" outlineLevel="2" x14ac:dyDescent="0.2">
      <c r="A7" s="34" t="s">
        <v>208</v>
      </c>
      <c r="B7" s="31" t="s">
        <v>37</v>
      </c>
      <c r="C7" s="30" t="s">
        <v>38</v>
      </c>
      <c r="E7" s="31" t="s">
        <v>39</v>
      </c>
      <c r="F7" s="30" t="s">
        <v>14</v>
      </c>
      <c r="G7" s="30" t="s">
        <v>94</v>
      </c>
      <c r="I7" s="33">
        <v>148.88999999999999</v>
      </c>
      <c r="J7" s="30" t="s">
        <v>95</v>
      </c>
    </row>
    <row r="8" spans="1:10" s="30" customFormat="1" outlineLevel="2" x14ac:dyDescent="0.2">
      <c r="A8" s="34" t="s">
        <v>44</v>
      </c>
      <c r="B8" s="31" t="s">
        <v>37</v>
      </c>
      <c r="C8" s="30" t="s">
        <v>38</v>
      </c>
      <c r="E8" s="31" t="s">
        <v>39</v>
      </c>
      <c r="F8" s="30" t="s">
        <v>14</v>
      </c>
      <c r="G8" s="30" t="s">
        <v>96</v>
      </c>
      <c r="I8" s="33">
        <v>55</v>
      </c>
      <c r="J8" s="30" t="s">
        <v>97</v>
      </c>
    </row>
    <row r="9" spans="1:10" s="30" customFormat="1" outlineLevel="2" x14ac:dyDescent="0.2">
      <c r="A9" s="34" t="s">
        <v>44</v>
      </c>
      <c r="B9" s="31" t="s">
        <v>37</v>
      </c>
      <c r="C9" s="30" t="s">
        <v>38</v>
      </c>
      <c r="E9" s="31" t="s">
        <v>39</v>
      </c>
      <c r="F9" s="30" t="s">
        <v>14</v>
      </c>
      <c r="G9" s="30" t="s">
        <v>96</v>
      </c>
      <c r="I9" s="33">
        <v>148.88999999999999</v>
      </c>
      <c r="J9" s="30" t="s">
        <v>95</v>
      </c>
    </row>
    <row r="10" spans="1:10" s="30" customFormat="1" ht="22.5" customHeight="1" outlineLevel="2" x14ac:dyDescent="0.2">
      <c r="A10" s="34" t="s">
        <v>44</v>
      </c>
      <c r="B10" s="31" t="s">
        <v>37</v>
      </c>
      <c r="C10" s="30" t="s">
        <v>38</v>
      </c>
      <c r="E10" s="31" t="s">
        <v>39</v>
      </c>
      <c r="F10" s="30" t="s">
        <v>14</v>
      </c>
      <c r="G10" s="30" t="s">
        <v>96</v>
      </c>
      <c r="I10" s="33">
        <v>4.12</v>
      </c>
      <c r="J10" s="30" t="s">
        <v>98</v>
      </c>
    </row>
    <row r="11" spans="1:10" s="30" customFormat="1" ht="22.5" customHeight="1" outlineLevel="2" x14ac:dyDescent="0.2">
      <c r="A11" s="34" t="s">
        <v>44</v>
      </c>
      <c r="B11" s="31" t="s">
        <v>37</v>
      </c>
      <c r="C11" s="30" t="s">
        <v>38</v>
      </c>
      <c r="E11" s="31" t="s">
        <v>39</v>
      </c>
      <c r="F11" s="30" t="s">
        <v>14</v>
      </c>
      <c r="G11" s="30" t="s">
        <v>96</v>
      </c>
      <c r="I11" s="33">
        <v>14.46</v>
      </c>
      <c r="J11" s="30" t="s">
        <v>99</v>
      </c>
    </row>
    <row r="12" spans="1:10" s="30" customFormat="1" outlineLevel="2" x14ac:dyDescent="0.2">
      <c r="A12" s="34" t="s">
        <v>44</v>
      </c>
      <c r="B12" s="31" t="s">
        <v>37</v>
      </c>
      <c r="C12" s="30" t="s">
        <v>38</v>
      </c>
      <c r="E12" s="31" t="s">
        <v>39</v>
      </c>
      <c r="F12" s="30" t="s">
        <v>14</v>
      </c>
      <c r="G12" s="30" t="s">
        <v>96</v>
      </c>
      <c r="I12" s="33">
        <v>227.32</v>
      </c>
      <c r="J12" s="30" t="s">
        <v>100</v>
      </c>
    </row>
    <row r="13" spans="1:10" s="30" customFormat="1" ht="22.5" customHeight="1" outlineLevel="2" x14ac:dyDescent="0.2">
      <c r="A13" s="34" t="s">
        <v>44</v>
      </c>
      <c r="B13" s="31" t="s">
        <v>37</v>
      </c>
      <c r="C13" s="30" t="s">
        <v>38</v>
      </c>
      <c r="E13" s="31" t="s">
        <v>39</v>
      </c>
      <c r="F13" s="30" t="s">
        <v>14</v>
      </c>
      <c r="G13" s="30" t="s">
        <v>96</v>
      </c>
      <c r="I13" s="33">
        <v>11.17</v>
      </c>
      <c r="J13" s="30" t="s">
        <v>101</v>
      </c>
    </row>
    <row r="14" spans="1:10" s="30" customFormat="1" ht="22.5" customHeight="1" outlineLevel="2" x14ac:dyDescent="0.2">
      <c r="A14" s="34" t="s">
        <v>208</v>
      </c>
      <c r="B14" s="31" t="s">
        <v>37</v>
      </c>
      <c r="C14" s="30" t="s">
        <v>38</v>
      </c>
      <c r="E14" s="31" t="s">
        <v>39</v>
      </c>
      <c r="F14" s="30" t="s">
        <v>14</v>
      </c>
      <c r="G14" s="30" t="s">
        <v>94</v>
      </c>
      <c r="I14" s="33">
        <v>12.14</v>
      </c>
      <c r="J14" s="30" t="s">
        <v>102</v>
      </c>
    </row>
    <row r="15" spans="1:10" s="30" customFormat="1" outlineLevel="2" x14ac:dyDescent="0.2">
      <c r="A15" s="34" t="s">
        <v>208</v>
      </c>
      <c r="B15" s="31" t="s">
        <v>37</v>
      </c>
      <c r="C15" s="30" t="s">
        <v>38</v>
      </c>
      <c r="E15" s="31" t="s">
        <v>39</v>
      </c>
      <c r="F15" s="30" t="s">
        <v>14</v>
      </c>
      <c r="G15" s="30" t="s">
        <v>94</v>
      </c>
      <c r="I15" s="33">
        <v>227.32</v>
      </c>
      <c r="J15" s="30" t="s">
        <v>100</v>
      </c>
    </row>
    <row r="16" spans="1:10" s="30" customFormat="1" ht="22.5" customHeight="1" outlineLevel="2" x14ac:dyDescent="0.2">
      <c r="A16" s="34" t="s">
        <v>208</v>
      </c>
      <c r="B16" s="31" t="s">
        <v>37</v>
      </c>
      <c r="C16" s="30" t="s">
        <v>38</v>
      </c>
      <c r="E16" s="31" t="s">
        <v>39</v>
      </c>
      <c r="F16" s="30" t="s">
        <v>14</v>
      </c>
      <c r="G16" s="30" t="s">
        <v>94</v>
      </c>
      <c r="I16" s="33">
        <v>11.17</v>
      </c>
      <c r="J16" s="30" t="s">
        <v>101</v>
      </c>
    </row>
    <row r="17" spans="1:10" s="30" customFormat="1" ht="22.5" outlineLevel="2" x14ac:dyDescent="0.2">
      <c r="A17" s="34" t="s">
        <v>208</v>
      </c>
      <c r="B17" s="31" t="s">
        <v>37</v>
      </c>
      <c r="C17" s="30" t="s">
        <v>38</v>
      </c>
      <c r="E17" s="31" t="s">
        <v>39</v>
      </c>
      <c r="F17" s="30" t="s">
        <v>14</v>
      </c>
      <c r="G17" s="30" t="s">
        <v>94</v>
      </c>
      <c r="I17" s="33">
        <v>54</v>
      </c>
      <c r="J17" s="30" t="s">
        <v>103</v>
      </c>
    </row>
    <row r="18" spans="1:10" s="30" customFormat="1" ht="22.5" customHeight="1" outlineLevel="2" x14ac:dyDescent="0.2">
      <c r="A18" s="34" t="s">
        <v>208</v>
      </c>
      <c r="B18" s="31" t="s">
        <v>37</v>
      </c>
      <c r="C18" s="30" t="s">
        <v>38</v>
      </c>
      <c r="E18" s="31" t="s">
        <v>39</v>
      </c>
      <c r="F18" s="30" t="s">
        <v>14</v>
      </c>
      <c r="G18" s="30" t="s">
        <v>94</v>
      </c>
      <c r="I18" s="33">
        <v>1391.01</v>
      </c>
      <c r="J18" s="30" t="s">
        <v>104</v>
      </c>
    </row>
    <row r="19" spans="1:10" s="30" customFormat="1" ht="22.5" customHeight="1" outlineLevel="2" x14ac:dyDescent="0.2">
      <c r="A19" s="34" t="s">
        <v>208</v>
      </c>
      <c r="B19" s="31" t="s">
        <v>37</v>
      </c>
      <c r="C19" s="30" t="s">
        <v>38</v>
      </c>
      <c r="E19" s="31" t="s">
        <v>39</v>
      </c>
      <c r="F19" s="30" t="s">
        <v>14</v>
      </c>
      <c r="G19" s="30" t="s">
        <v>94</v>
      </c>
      <c r="I19" s="33">
        <v>4.12</v>
      </c>
      <c r="J19" s="30" t="s">
        <v>98</v>
      </c>
    </row>
    <row r="20" spans="1:10" s="30" customFormat="1" ht="22.5" customHeight="1" outlineLevel="2" x14ac:dyDescent="0.2">
      <c r="A20" s="34" t="s">
        <v>208</v>
      </c>
      <c r="B20" s="31" t="s">
        <v>37</v>
      </c>
      <c r="C20" s="30" t="s">
        <v>38</v>
      </c>
      <c r="E20" s="31" t="s">
        <v>39</v>
      </c>
      <c r="F20" s="30" t="s">
        <v>14</v>
      </c>
      <c r="G20" s="30" t="s">
        <v>94</v>
      </c>
      <c r="I20" s="33">
        <v>14.46</v>
      </c>
      <c r="J20" s="30" t="s">
        <v>99</v>
      </c>
    </row>
    <row r="21" spans="1:10" hidden="1" outlineLevel="2" x14ac:dyDescent="0.2">
      <c r="B21" s="25" t="s">
        <v>37</v>
      </c>
      <c r="C21" s="3" t="s">
        <v>38</v>
      </c>
      <c r="E21" s="25" t="s">
        <v>39</v>
      </c>
      <c r="F21" s="3" t="s">
        <v>14</v>
      </c>
      <c r="G21" s="3" t="s">
        <v>73</v>
      </c>
      <c r="I21" s="26">
        <v>227.32</v>
      </c>
      <c r="J21" s="3" t="s">
        <v>100</v>
      </c>
    </row>
    <row r="22" spans="1:10" ht="22.5" hidden="1" customHeight="1" outlineLevel="2" x14ac:dyDescent="0.2">
      <c r="B22" s="25" t="s">
        <v>37</v>
      </c>
      <c r="C22" s="3" t="s">
        <v>38</v>
      </c>
      <c r="E22" s="25" t="s">
        <v>39</v>
      </c>
      <c r="F22" s="3" t="s">
        <v>14</v>
      </c>
      <c r="G22" s="3" t="s">
        <v>73</v>
      </c>
      <c r="I22" s="26">
        <v>14.46</v>
      </c>
      <c r="J22" s="3" t="s">
        <v>99</v>
      </c>
    </row>
    <row r="23" spans="1:10" ht="22.5" hidden="1" customHeight="1" outlineLevel="2" x14ac:dyDescent="0.2">
      <c r="B23" s="25" t="s">
        <v>37</v>
      </c>
      <c r="C23" s="3" t="s">
        <v>38</v>
      </c>
      <c r="E23" s="25" t="s">
        <v>39</v>
      </c>
      <c r="F23" s="3" t="s">
        <v>14</v>
      </c>
      <c r="G23" s="3" t="s">
        <v>73</v>
      </c>
      <c r="I23" s="26">
        <v>4.12</v>
      </c>
      <c r="J23" s="3" t="s">
        <v>98</v>
      </c>
    </row>
    <row r="24" spans="1:10" ht="22.5" hidden="1" customHeight="1" outlineLevel="2" x14ac:dyDescent="0.2">
      <c r="B24" s="25" t="s">
        <v>37</v>
      </c>
      <c r="C24" s="3" t="s">
        <v>38</v>
      </c>
      <c r="E24" s="25" t="s">
        <v>39</v>
      </c>
      <c r="F24" s="3" t="s">
        <v>14</v>
      </c>
      <c r="G24" s="3" t="s">
        <v>73</v>
      </c>
      <c r="I24" s="26">
        <v>11.17</v>
      </c>
      <c r="J24" s="3" t="s">
        <v>101</v>
      </c>
    </row>
    <row r="25" spans="1:10" hidden="1" outlineLevel="2" x14ac:dyDescent="0.2">
      <c r="B25" s="25" t="s">
        <v>37</v>
      </c>
      <c r="C25" s="3" t="s">
        <v>38</v>
      </c>
      <c r="E25" s="25" t="s">
        <v>39</v>
      </c>
      <c r="F25" s="3" t="s">
        <v>14</v>
      </c>
      <c r="G25" s="3" t="s">
        <v>73</v>
      </c>
      <c r="I25" s="26">
        <v>148.88999999999999</v>
      </c>
      <c r="J25" s="3" t="s">
        <v>95</v>
      </c>
    </row>
    <row r="26" spans="1:10" s="30" customFormat="1" outlineLevel="2" x14ac:dyDescent="0.2">
      <c r="A26" s="34" t="s">
        <v>44</v>
      </c>
      <c r="B26" s="31" t="s">
        <v>37</v>
      </c>
      <c r="C26" s="30" t="s">
        <v>38</v>
      </c>
      <c r="E26" s="31" t="s">
        <v>39</v>
      </c>
      <c r="F26" s="30" t="s">
        <v>14</v>
      </c>
      <c r="G26" s="30" t="s">
        <v>105</v>
      </c>
      <c r="I26" s="33">
        <v>20.85</v>
      </c>
      <c r="J26" s="30" t="s">
        <v>106</v>
      </c>
    </row>
    <row r="27" spans="1:10" s="30" customFormat="1" outlineLevel="2" x14ac:dyDescent="0.2">
      <c r="A27" s="34" t="s">
        <v>44</v>
      </c>
      <c r="B27" s="31" t="s">
        <v>37</v>
      </c>
      <c r="C27" s="30" t="s">
        <v>38</v>
      </c>
      <c r="E27" s="31" t="s">
        <v>39</v>
      </c>
      <c r="F27" s="30" t="s">
        <v>14</v>
      </c>
      <c r="G27" s="30" t="s">
        <v>105</v>
      </c>
      <c r="I27" s="33">
        <v>45</v>
      </c>
      <c r="J27" s="30" t="s">
        <v>107</v>
      </c>
    </row>
    <row r="28" spans="1:10" s="30" customFormat="1" outlineLevel="2" x14ac:dyDescent="0.2">
      <c r="A28" s="34" t="s">
        <v>44</v>
      </c>
      <c r="B28" s="31" t="s">
        <v>37</v>
      </c>
      <c r="C28" s="30" t="s">
        <v>38</v>
      </c>
      <c r="E28" s="31" t="s">
        <v>39</v>
      </c>
      <c r="F28" s="30" t="s">
        <v>14</v>
      </c>
      <c r="G28" s="30" t="s">
        <v>105</v>
      </c>
      <c r="I28" s="33">
        <v>5</v>
      </c>
      <c r="J28" s="30" t="s">
        <v>108</v>
      </c>
    </row>
    <row r="29" spans="1:10" s="30" customFormat="1" outlineLevel="2" x14ac:dyDescent="0.2">
      <c r="A29" s="34" t="s">
        <v>44</v>
      </c>
      <c r="B29" s="31" t="s">
        <v>37</v>
      </c>
      <c r="C29" s="30" t="s">
        <v>38</v>
      </c>
      <c r="E29" s="31" t="s">
        <v>39</v>
      </c>
      <c r="F29" s="30" t="s">
        <v>14</v>
      </c>
      <c r="G29" s="30" t="s">
        <v>105</v>
      </c>
      <c r="I29" s="33">
        <v>54</v>
      </c>
      <c r="J29" s="30" t="s">
        <v>109</v>
      </c>
    </row>
    <row r="30" spans="1:10" s="30" customFormat="1" outlineLevel="2" x14ac:dyDescent="0.2">
      <c r="A30" s="34" t="s">
        <v>44</v>
      </c>
      <c r="B30" s="31" t="s">
        <v>37</v>
      </c>
      <c r="C30" s="30" t="s">
        <v>38</v>
      </c>
      <c r="E30" s="31" t="s">
        <v>39</v>
      </c>
      <c r="F30" s="30" t="s">
        <v>14</v>
      </c>
      <c r="G30" s="30" t="s">
        <v>105</v>
      </c>
      <c r="I30" s="33">
        <v>10</v>
      </c>
      <c r="J30" s="30" t="s">
        <v>110</v>
      </c>
    </row>
    <row r="31" spans="1:10" s="30" customFormat="1" outlineLevel="2" x14ac:dyDescent="0.2">
      <c r="A31" s="34" t="s">
        <v>44</v>
      </c>
      <c r="B31" s="31" t="s">
        <v>37</v>
      </c>
      <c r="C31" s="30" t="s">
        <v>38</v>
      </c>
      <c r="E31" s="31" t="s">
        <v>39</v>
      </c>
      <c r="F31" s="30" t="s">
        <v>14</v>
      </c>
      <c r="G31" s="30" t="s">
        <v>105</v>
      </c>
      <c r="I31" s="33">
        <v>15</v>
      </c>
      <c r="J31" s="30" t="s">
        <v>111</v>
      </c>
    </row>
    <row r="32" spans="1:10" s="30" customFormat="1" outlineLevel="2" x14ac:dyDescent="0.2">
      <c r="A32" s="34" t="s">
        <v>44</v>
      </c>
      <c r="B32" s="31" t="s">
        <v>37</v>
      </c>
      <c r="C32" s="30" t="s">
        <v>38</v>
      </c>
      <c r="E32" s="31" t="s">
        <v>39</v>
      </c>
      <c r="F32" s="30" t="s">
        <v>14</v>
      </c>
      <c r="G32" s="30" t="s">
        <v>105</v>
      </c>
      <c r="I32" s="33">
        <v>4.13</v>
      </c>
      <c r="J32" s="30" t="s">
        <v>112</v>
      </c>
    </row>
    <row r="33" spans="1:10" s="30" customFormat="1" ht="22.5" customHeight="1" outlineLevel="2" x14ac:dyDescent="0.2">
      <c r="A33" s="34" t="s">
        <v>44</v>
      </c>
      <c r="B33" s="31" t="s">
        <v>37</v>
      </c>
      <c r="C33" s="30" t="s">
        <v>38</v>
      </c>
      <c r="E33" s="31" t="s">
        <v>39</v>
      </c>
      <c r="F33" s="30" t="s">
        <v>14</v>
      </c>
      <c r="G33" s="30" t="s">
        <v>105</v>
      </c>
      <c r="I33" s="33">
        <v>25.78</v>
      </c>
      <c r="J33" s="30" t="s">
        <v>113</v>
      </c>
    </row>
    <row r="34" spans="1:10" s="30" customFormat="1" outlineLevel="2" x14ac:dyDescent="0.2">
      <c r="A34" s="34" t="s">
        <v>44</v>
      </c>
      <c r="B34" s="31" t="s">
        <v>37</v>
      </c>
      <c r="C34" s="30" t="s">
        <v>38</v>
      </c>
      <c r="E34" s="31" t="s">
        <v>39</v>
      </c>
      <c r="F34" s="30" t="s">
        <v>14</v>
      </c>
      <c r="G34" s="30" t="s">
        <v>105</v>
      </c>
      <c r="I34" s="33">
        <v>10</v>
      </c>
      <c r="J34" s="30" t="s">
        <v>114</v>
      </c>
    </row>
    <row r="35" spans="1:10" s="30" customFormat="1" ht="22.5" customHeight="1" outlineLevel="2" x14ac:dyDescent="0.2">
      <c r="A35" s="34" t="s">
        <v>44</v>
      </c>
      <c r="B35" s="31" t="s">
        <v>37</v>
      </c>
      <c r="C35" s="30" t="s">
        <v>38</v>
      </c>
      <c r="E35" s="31" t="s">
        <v>39</v>
      </c>
      <c r="F35" s="30" t="s">
        <v>14</v>
      </c>
      <c r="G35" s="30" t="s">
        <v>105</v>
      </c>
      <c r="I35" s="33">
        <v>5.55</v>
      </c>
      <c r="J35" s="30" t="s">
        <v>115</v>
      </c>
    </row>
    <row r="36" spans="1:10" s="30" customFormat="1" outlineLevel="2" x14ac:dyDescent="0.2">
      <c r="A36" s="34" t="s">
        <v>44</v>
      </c>
      <c r="B36" s="31" t="s">
        <v>37</v>
      </c>
      <c r="C36" s="30" t="s">
        <v>38</v>
      </c>
      <c r="E36" s="31" t="s">
        <v>39</v>
      </c>
      <c r="F36" s="30" t="s">
        <v>14</v>
      </c>
      <c r="G36" s="30" t="s">
        <v>105</v>
      </c>
      <c r="I36" s="33">
        <v>10</v>
      </c>
      <c r="J36" s="30" t="s">
        <v>116</v>
      </c>
    </row>
    <row r="37" spans="1:10" s="30" customFormat="1" outlineLevel="2" x14ac:dyDescent="0.2">
      <c r="A37" s="34" t="s">
        <v>44</v>
      </c>
      <c r="B37" s="31" t="s">
        <v>37</v>
      </c>
      <c r="C37" s="30" t="s">
        <v>38</v>
      </c>
      <c r="E37" s="31" t="s">
        <v>39</v>
      </c>
      <c r="F37" s="30" t="s">
        <v>14</v>
      </c>
      <c r="G37" s="30" t="s">
        <v>105</v>
      </c>
      <c r="I37" s="33">
        <v>10</v>
      </c>
      <c r="J37" s="30" t="s">
        <v>117</v>
      </c>
    </row>
    <row r="38" spans="1:10" s="30" customFormat="1" outlineLevel="2" x14ac:dyDescent="0.2">
      <c r="A38" s="34" t="s">
        <v>44</v>
      </c>
      <c r="B38" s="31" t="s">
        <v>37</v>
      </c>
      <c r="C38" s="30" t="s">
        <v>38</v>
      </c>
      <c r="E38" s="31" t="s">
        <v>39</v>
      </c>
      <c r="F38" s="30" t="s">
        <v>14</v>
      </c>
      <c r="G38" s="30" t="s">
        <v>105</v>
      </c>
      <c r="I38" s="33">
        <v>10</v>
      </c>
      <c r="J38" s="30" t="s">
        <v>118</v>
      </c>
    </row>
    <row r="39" spans="1:10" s="30" customFormat="1" ht="22.5" customHeight="1" outlineLevel="2" x14ac:dyDescent="0.2">
      <c r="A39" s="34" t="s">
        <v>44</v>
      </c>
      <c r="B39" s="31" t="s">
        <v>37</v>
      </c>
      <c r="C39" s="30" t="s">
        <v>38</v>
      </c>
      <c r="E39" s="31" t="s">
        <v>39</v>
      </c>
      <c r="F39" s="30" t="s">
        <v>14</v>
      </c>
      <c r="G39" s="30" t="s">
        <v>105</v>
      </c>
      <c r="I39" s="33">
        <v>6.57</v>
      </c>
      <c r="J39" s="30" t="s">
        <v>119</v>
      </c>
    </row>
    <row r="40" spans="1:10" s="30" customFormat="1" outlineLevel="2" x14ac:dyDescent="0.2">
      <c r="A40" s="34" t="s">
        <v>44</v>
      </c>
      <c r="B40" s="31" t="s">
        <v>37</v>
      </c>
      <c r="C40" s="30" t="s">
        <v>38</v>
      </c>
      <c r="E40" s="31" t="s">
        <v>39</v>
      </c>
      <c r="F40" s="30" t="s">
        <v>14</v>
      </c>
      <c r="G40" s="30" t="s">
        <v>105</v>
      </c>
      <c r="I40" s="33">
        <v>3.1</v>
      </c>
      <c r="J40" s="30" t="s">
        <v>120</v>
      </c>
    </row>
    <row r="41" spans="1:10" s="30" customFormat="1" ht="22.5" customHeight="1" outlineLevel="2" x14ac:dyDescent="0.2">
      <c r="A41" s="34" t="s">
        <v>44</v>
      </c>
      <c r="B41" s="31" t="s">
        <v>37</v>
      </c>
      <c r="C41" s="30" t="s">
        <v>38</v>
      </c>
      <c r="E41" s="31" t="s">
        <v>39</v>
      </c>
      <c r="F41" s="30" t="s">
        <v>14</v>
      </c>
      <c r="G41" s="30" t="s">
        <v>105</v>
      </c>
      <c r="I41" s="33">
        <v>50</v>
      </c>
      <c r="J41" s="30" t="s">
        <v>121</v>
      </c>
    </row>
    <row r="42" spans="1:10" s="30" customFormat="1" outlineLevel="2" x14ac:dyDescent="0.2">
      <c r="A42" s="34" t="s">
        <v>44</v>
      </c>
      <c r="B42" s="31" t="s">
        <v>37</v>
      </c>
      <c r="C42" s="30" t="s">
        <v>38</v>
      </c>
      <c r="E42" s="31" t="s">
        <v>39</v>
      </c>
      <c r="F42" s="30" t="s">
        <v>14</v>
      </c>
      <c r="G42" s="30" t="s">
        <v>105</v>
      </c>
      <c r="I42" s="33">
        <v>103.1</v>
      </c>
      <c r="J42" s="30" t="s">
        <v>122</v>
      </c>
    </row>
    <row r="43" spans="1:10" s="30" customFormat="1" ht="22.5" customHeight="1" outlineLevel="2" x14ac:dyDescent="0.2">
      <c r="A43" s="34" t="s">
        <v>44</v>
      </c>
      <c r="B43" s="31" t="s">
        <v>37</v>
      </c>
      <c r="C43" s="30" t="s">
        <v>38</v>
      </c>
      <c r="E43" s="31" t="s">
        <v>39</v>
      </c>
      <c r="F43" s="30" t="s">
        <v>14</v>
      </c>
      <c r="G43" s="30" t="s">
        <v>105</v>
      </c>
      <c r="I43" s="33">
        <v>12.14</v>
      </c>
      <c r="J43" s="30" t="s">
        <v>123</v>
      </c>
    </row>
    <row r="44" spans="1:10" s="30" customFormat="1" ht="22.5" customHeight="1" outlineLevel="2" x14ac:dyDescent="0.2">
      <c r="A44" s="34" t="s">
        <v>44</v>
      </c>
      <c r="B44" s="31" t="s">
        <v>37</v>
      </c>
      <c r="C44" s="30" t="s">
        <v>38</v>
      </c>
      <c r="E44" s="31" t="s">
        <v>39</v>
      </c>
      <c r="F44" s="30" t="s">
        <v>14</v>
      </c>
      <c r="G44" s="30" t="s">
        <v>105</v>
      </c>
      <c r="I44" s="33">
        <v>12.14</v>
      </c>
      <c r="J44" s="30" t="s">
        <v>102</v>
      </c>
    </row>
    <row r="45" spans="1:10" s="30" customFormat="1" ht="22.5" outlineLevel="2" x14ac:dyDescent="0.2">
      <c r="A45" s="34" t="s">
        <v>44</v>
      </c>
      <c r="B45" s="31" t="s">
        <v>37</v>
      </c>
      <c r="C45" s="30" t="s">
        <v>38</v>
      </c>
      <c r="E45" s="31" t="s">
        <v>39</v>
      </c>
      <c r="F45" s="30" t="s">
        <v>14</v>
      </c>
      <c r="G45" s="30" t="s">
        <v>105</v>
      </c>
      <c r="I45" s="33">
        <v>54</v>
      </c>
      <c r="J45" s="30" t="s">
        <v>103</v>
      </c>
    </row>
    <row r="46" spans="1:10" s="30" customFormat="1" ht="22.5" customHeight="1" outlineLevel="2" x14ac:dyDescent="0.2">
      <c r="A46" s="34" t="s">
        <v>44</v>
      </c>
      <c r="B46" s="31" t="s">
        <v>37</v>
      </c>
      <c r="C46" s="30" t="s">
        <v>38</v>
      </c>
      <c r="E46" s="31" t="s">
        <v>39</v>
      </c>
      <c r="F46" s="30" t="s">
        <v>14</v>
      </c>
      <c r="G46" s="30" t="s">
        <v>105</v>
      </c>
      <c r="I46" s="33">
        <v>1391.01</v>
      </c>
      <c r="J46" s="30" t="s">
        <v>104</v>
      </c>
    </row>
    <row r="47" spans="1:10" s="30" customFormat="1" outlineLevel="2" x14ac:dyDescent="0.2">
      <c r="A47" s="34" t="s">
        <v>44</v>
      </c>
      <c r="B47" s="31" t="s">
        <v>37</v>
      </c>
      <c r="C47" s="30" t="s">
        <v>38</v>
      </c>
      <c r="E47" s="31" t="s">
        <v>39</v>
      </c>
      <c r="F47" s="30" t="s">
        <v>14</v>
      </c>
      <c r="G47" s="30" t="s">
        <v>105</v>
      </c>
      <c r="I47" s="33">
        <v>905.42</v>
      </c>
      <c r="J47" s="30" t="s">
        <v>124</v>
      </c>
    </row>
    <row r="48" spans="1:10" s="30" customFormat="1" outlineLevel="2" x14ac:dyDescent="0.2">
      <c r="A48" s="34" t="s">
        <v>44</v>
      </c>
      <c r="B48" s="31" t="s">
        <v>37</v>
      </c>
      <c r="C48" s="30" t="s">
        <v>38</v>
      </c>
      <c r="E48" s="31" t="s">
        <v>39</v>
      </c>
      <c r="F48" s="30" t="s">
        <v>14</v>
      </c>
      <c r="G48" s="30" t="s">
        <v>105</v>
      </c>
      <c r="I48" s="33">
        <v>8.68</v>
      </c>
      <c r="J48" s="30" t="s">
        <v>125</v>
      </c>
    </row>
    <row r="49" spans="1:10" s="30" customFormat="1" ht="22.5" customHeight="1" outlineLevel="2" x14ac:dyDescent="0.2">
      <c r="A49" s="34" t="s">
        <v>44</v>
      </c>
      <c r="B49" s="31" t="s">
        <v>37</v>
      </c>
      <c r="C49" s="30" t="s">
        <v>38</v>
      </c>
      <c r="E49" s="31" t="s">
        <v>39</v>
      </c>
      <c r="F49" s="30" t="s">
        <v>14</v>
      </c>
      <c r="G49" s="30" t="s">
        <v>105</v>
      </c>
      <c r="I49" s="33">
        <v>156</v>
      </c>
      <c r="J49" s="30" t="s">
        <v>126</v>
      </c>
    </row>
    <row r="50" spans="1:10" s="30" customFormat="1" ht="22.5" customHeight="1" outlineLevel="2" x14ac:dyDescent="0.2">
      <c r="A50" s="34" t="s">
        <v>44</v>
      </c>
      <c r="B50" s="31" t="s">
        <v>37</v>
      </c>
      <c r="C50" s="30" t="s">
        <v>38</v>
      </c>
      <c r="E50" s="31" t="s">
        <v>39</v>
      </c>
      <c r="F50" s="30" t="s">
        <v>14</v>
      </c>
      <c r="G50" s="30" t="s">
        <v>105</v>
      </c>
      <c r="I50" s="33">
        <v>3.22</v>
      </c>
      <c r="J50" s="30" t="s">
        <v>127</v>
      </c>
    </row>
    <row r="51" spans="1:10" s="30" customFormat="1" ht="22.5" customHeight="1" outlineLevel="2" x14ac:dyDescent="0.2">
      <c r="A51" s="34" t="s">
        <v>44</v>
      </c>
      <c r="B51" s="31" t="s">
        <v>37</v>
      </c>
      <c r="C51" s="30" t="s">
        <v>38</v>
      </c>
      <c r="E51" s="31" t="s">
        <v>39</v>
      </c>
      <c r="F51" s="30" t="s">
        <v>14</v>
      </c>
      <c r="G51" s="30" t="s">
        <v>105</v>
      </c>
      <c r="I51" s="33">
        <v>13.85</v>
      </c>
      <c r="J51" s="30" t="s">
        <v>128</v>
      </c>
    </row>
    <row r="52" spans="1:10" s="30" customFormat="1" outlineLevel="2" x14ac:dyDescent="0.2">
      <c r="A52" s="34" t="s">
        <v>44</v>
      </c>
      <c r="B52" s="31" t="s">
        <v>37</v>
      </c>
      <c r="C52" s="30" t="s">
        <v>38</v>
      </c>
      <c r="E52" s="31" t="s">
        <v>39</v>
      </c>
      <c r="F52" s="30" t="s">
        <v>14</v>
      </c>
      <c r="G52" s="30" t="s">
        <v>105</v>
      </c>
      <c r="I52" s="33">
        <v>15.36</v>
      </c>
      <c r="J52" s="30" t="s">
        <v>129</v>
      </c>
    </row>
    <row r="53" spans="1:10" s="30" customFormat="1" outlineLevel="2" x14ac:dyDescent="0.2">
      <c r="A53" s="34" t="s">
        <v>44</v>
      </c>
      <c r="B53" s="31" t="s">
        <v>37</v>
      </c>
      <c r="C53" s="30" t="s">
        <v>38</v>
      </c>
      <c r="E53" s="31" t="s">
        <v>39</v>
      </c>
      <c r="F53" s="30" t="s">
        <v>14</v>
      </c>
      <c r="G53" s="30" t="s">
        <v>105</v>
      </c>
      <c r="I53" s="33">
        <v>10</v>
      </c>
      <c r="J53" s="30" t="s">
        <v>130</v>
      </c>
    </row>
    <row r="54" spans="1:10" s="30" customFormat="1" outlineLevel="2" x14ac:dyDescent="0.2">
      <c r="A54" s="34" t="s">
        <v>44</v>
      </c>
      <c r="B54" s="31" t="s">
        <v>37</v>
      </c>
      <c r="C54" s="30" t="s">
        <v>38</v>
      </c>
      <c r="E54" s="31" t="s">
        <v>39</v>
      </c>
      <c r="F54" s="30" t="s">
        <v>14</v>
      </c>
      <c r="G54" s="30" t="s">
        <v>105</v>
      </c>
      <c r="I54" s="33">
        <v>30</v>
      </c>
      <c r="J54" s="30" t="s">
        <v>131</v>
      </c>
    </row>
    <row r="55" spans="1:10" s="30" customFormat="1" ht="22.5" customHeight="1" outlineLevel="2" x14ac:dyDescent="0.2">
      <c r="A55" s="34" t="s">
        <v>44</v>
      </c>
      <c r="B55" s="31" t="s">
        <v>37</v>
      </c>
      <c r="C55" s="30" t="s">
        <v>38</v>
      </c>
      <c r="E55" s="31" t="s">
        <v>39</v>
      </c>
      <c r="F55" s="30" t="s">
        <v>14</v>
      </c>
      <c r="G55" s="30" t="s">
        <v>105</v>
      </c>
      <c r="I55" s="33">
        <v>4.51</v>
      </c>
      <c r="J55" s="30" t="s">
        <v>132</v>
      </c>
    </row>
    <row r="56" spans="1:10" s="30" customFormat="1" outlineLevel="2" x14ac:dyDescent="0.2">
      <c r="A56" s="34" t="s">
        <v>44</v>
      </c>
      <c r="B56" s="31" t="s">
        <v>37</v>
      </c>
      <c r="C56" s="30" t="s">
        <v>38</v>
      </c>
      <c r="E56" s="31" t="s">
        <v>39</v>
      </c>
      <c r="F56" s="30" t="s">
        <v>14</v>
      </c>
      <c r="G56" s="30" t="s">
        <v>105</v>
      </c>
      <c r="I56" s="33">
        <v>10</v>
      </c>
      <c r="J56" s="30" t="s">
        <v>133</v>
      </c>
    </row>
    <row r="57" spans="1:10" s="30" customFormat="1" ht="22.5" customHeight="1" outlineLevel="2" x14ac:dyDescent="0.2">
      <c r="A57" s="34" t="s">
        <v>44</v>
      </c>
      <c r="B57" s="31" t="s">
        <v>37</v>
      </c>
      <c r="C57" s="30" t="s">
        <v>38</v>
      </c>
      <c r="E57" s="31" t="s">
        <v>39</v>
      </c>
      <c r="F57" s="30" t="s">
        <v>14</v>
      </c>
      <c r="G57" s="30" t="s">
        <v>105</v>
      </c>
      <c r="I57" s="33">
        <v>31</v>
      </c>
      <c r="J57" s="30" t="s">
        <v>134</v>
      </c>
    </row>
    <row r="58" spans="1:10" s="30" customFormat="1" outlineLevel="2" x14ac:dyDescent="0.2">
      <c r="A58" s="34" t="s">
        <v>44</v>
      </c>
      <c r="B58" s="31" t="s">
        <v>37</v>
      </c>
      <c r="C58" s="30" t="s">
        <v>38</v>
      </c>
      <c r="E58" s="31" t="s">
        <v>39</v>
      </c>
      <c r="F58" s="30" t="s">
        <v>14</v>
      </c>
      <c r="G58" s="30" t="s">
        <v>105</v>
      </c>
      <c r="I58" s="33">
        <v>30</v>
      </c>
      <c r="J58" s="30" t="s">
        <v>135</v>
      </c>
    </row>
    <row r="59" spans="1:10" s="30" customFormat="1" ht="22.5" customHeight="1" outlineLevel="2" x14ac:dyDescent="0.2">
      <c r="A59" s="34" t="s">
        <v>44</v>
      </c>
      <c r="B59" s="31" t="s">
        <v>37</v>
      </c>
      <c r="C59" s="30" t="s">
        <v>38</v>
      </c>
      <c r="E59" s="31" t="s">
        <v>39</v>
      </c>
      <c r="F59" s="30" t="s">
        <v>14</v>
      </c>
      <c r="G59" s="30" t="s">
        <v>105</v>
      </c>
      <c r="I59" s="33">
        <v>24.65</v>
      </c>
      <c r="J59" s="30" t="s">
        <v>136</v>
      </c>
    </row>
    <row r="60" spans="1:10" s="30" customFormat="1" outlineLevel="2" x14ac:dyDescent="0.2">
      <c r="A60" s="34" t="s">
        <v>44</v>
      </c>
      <c r="B60" s="31" t="s">
        <v>37</v>
      </c>
      <c r="C60" s="30" t="s">
        <v>38</v>
      </c>
      <c r="E60" s="31" t="s">
        <v>39</v>
      </c>
      <c r="F60" s="30" t="s">
        <v>14</v>
      </c>
      <c r="G60" s="30" t="s">
        <v>105</v>
      </c>
      <c r="I60" s="33">
        <v>15</v>
      </c>
      <c r="J60" s="30" t="s">
        <v>137</v>
      </c>
    </row>
    <row r="61" spans="1:10" s="30" customFormat="1" outlineLevel="2" x14ac:dyDescent="0.2">
      <c r="A61" s="34" t="s">
        <v>44</v>
      </c>
      <c r="B61" s="31" t="s">
        <v>37</v>
      </c>
      <c r="C61" s="30" t="s">
        <v>38</v>
      </c>
      <c r="E61" s="31" t="s">
        <v>39</v>
      </c>
      <c r="F61" s="30" t="s">
        <v>14</v>
      </c>
      <c r="G61" s="30" t="s">
        <v>105</v>
      </c>
      <c r="I61" s="33">
        <v>11.11</v>
      </c>
      <c r="J61" s="30" t="s">
        <v>138</v>
      </c>
    </row>
    <row r="62" spans="1:10" s="30" customFormat="1" ht="22.5" customHeight="1" outlineLevel="2" x14ac:dyDescent="0.2">
      <c r="A62" s="34" t="s">
        <v>44</v>
      </c>
      <c r="B62" s="31" t="s">
        <v>37</v>
      </c>
      <c r="C62" s="30" t="s">
        <v>38</v>
      </c>
      <c r="E62" s="31" t="s">
        <v>39</v>
      </c>
      <c r="F62" s="30" t="s">
        <v>14</v>
      </c>
      <c r="G62" s="30" t="s">
        <v>105</v>
      </c>
      <c r="I62" s="33">
        <v>8.94</v>
      </c>
      <c r="J62" s="30" t="s">
        <v>139</v>
      </c>
    </row>
    <row r="63" spans="1:10" s="30" customFormat="1" outlineLevel="2" x14ac:dyDescent="0.2">
      <c r="A63" s="34" t="s">
        <v>44</v>
      </c>
      <c r="B63" s="31" t="s">
        <v>37</v>
      </c>
      <c r="C63" s="30" t="s">
        <v>38</v>
      </c>
      <c r="E63" s="31" t="s">
        <v>39</v>
      </c>
      <c r="F63" s="30" t="s">
        <v>14</v>
      </c>
      <c r="G63" s="30" t="s">
        <v>105</v>
      </c>
      <c r="I63" s="33">
        <v>15</v>
      </c>
      <c r="J63" s="30" t="s">
        <v>140</v>
      </c>
    </row>
    <row r="64" spans="1:10" s="30" customFormat="1" outlineLevel="2" x14ac:dyDescent="0.2">
      <c r="A64" s="34" t="s">
        <v>44</v>
      </c>
      <c r="B64" s="31" t="s">
        <v>37</v>
      </c>
      <c r="C64" s="30" t="s">
        <v>38</v>
      </c>
      <c r="E64" s="31" t="s">
        <v>39</v>
      </c>
      <c r="F64" s="30" t="s">
        <v>14</v>
      </c>
      <c r="G64" s="30" t="s">
        <v>105</v>
      </c>
      <c r="I64" s="33">
        <v>920.13</v>
      </c>
      <c r="J64" s="30" t="s">
        <v>141</v>
      </c>
    </row>
    <row r="65" spans="1:10" s="30" customFormat="1" outlineLevel="2" x14ac:dyDescent="0.2">
      <c r="A65" s="34" t="s">
        <v>44</v>
      </c>
      <c r="B65" s="31" t="s">
        <v>37</v>
      </c>
      <c r="C65" s="30" t="s">
        <v>38</v>
      </c>
      <c r="E65" s="31" t="s">
        <v>39</v>
      </c>
      <c r="F65" s="30" t="s">
        <v>14</v>
      </c>
      <c r="G65" s="30" t="s">
        <v>105</v>
      </c>
      <c r="I65" s="33">
        <v>11.83</v>
      </c>
      <c r="J65" s="30" t="s">
        <v>142</v>
      </c>
    </row>
    <row r="66" spans="1:10" s="30" customFormat="1" ht="22.5" customHeight="1" outlineLevel="2" x14ac:dyDescent="0.2">
      <c r="A66" s="34" t="s">
        <v>44</v>
      </c>
      <c r="B66" s="31" t="s">
        <v>37</v>
      </c>
      <c r="C66" s="30" t="s">
        <v>38</v>
      </c>
      <c r="E66" s="31" t="s">
        <v>39</v>
      </c>
      <c r="F66" s="30" t="s">
        <v>14</v>
      </c>
      <c r="G66" s="30" t="s">
        <v>105</v>
      </c>
      <c r="I66" s="33">
        <v>9.25</v>
      </c>
      <c r="J66" s="30" t="s">
        <v>143</v>
      </c>
    </row>
    <row r="67" spans="1:10" s="30" customFormat="1" outlineLevel="2" x14ac:dyDescent="0.2">
      <c r="A67" s="34" t="s">
        <v>44</v>
      </c>
      <c r="B67" s="31" t="s">
        <v>37</v>
      </c>
      <c r="C67" s="30" t="s">
        <v>38</v>
      </c>
      <c r="E67" s="31" t="s">
        <v>39</v>
      </c>
      <c r="F67" s="30" t="s">
        <v>14</v>
      </c>
      <c r="G67" s="30" t="s">
        <v>105</v>
      </c>
      <c r="I67" s="33">
        <v>76.92</v>
      </c>
      <c r="J67" s="30" t="s">
        <v>144</v>
      </c>
    </row>
    <row r="68" spans="1:10" s="30" customFormat="1" outlineLevel="2" x14ac:dyDescent="0.2">
      <c r="A68" s="34" t="s">
        <v>44</v>
      </c>
      <c r="B68" s="31" t="s">
        <v>37</v>
      </c>
      <c r="C68" s="30" t="s">
        <v>38</v>
      </c>
      <c r="E68" s="31" t="s">
        <v>39</v>
      </c>
      <c r="F68" s="30" t="s">
        <v>14</v>
      </c>
      <c r="G68" s="30" t="s">
        <v>105</v>
      </c>
      <c r="I68" s="33">
        <v>16.53</v>
      </c>
      <c r="J68" s="30" t="s">
        <v>145</v>
      </c>
    </row>
    <row r="69" spans="1:10" s="30" customFormat="1" outlineLevel="2" x14ac:dyDescent="0.2">
      <c r="A69" s="34" t="s">
        <v>44</v>
      </c>
      <c r="B69" s="31" t="s">
        <v>37</v>
      </c>
      <c r="C69" s="30" t="s">
        <v>38</v>
      </c>
      <c r="E69" s="31" t="s">
        <v>39</v>
      </c>
      <c r="F69" s="30" t="s">
        <v>14</v>
      </c>
      <c r="G69" s="30" t="s">
        <v>105</v>
      </c>
      <c r="I69" s="33">
        <v>30</v>
      </c>
      <c r="J69" s="30" t="s">
        <v>146</v>
      </c>
    </row>
    <row r="70" spans="1:10" s="30" customFormat="1" outlineLevel="2" x14ac:dyDescent="0.2">
      <c r="A70" s="34" t="s">
        <v>44</v>
      </c>
      <c r="B70" s="31" t="s">
        <v>37</v>
      </c>
      <c r="C70" s="30" t="s">
        <v>38</v>
      </c>
      <c r="E70" s="31" t="s">
        <v>39</v>
      </c>
      <c r="F70" s="30" t="s">
        <v>14</v>
      </c>
      <c r="G70" s="30" t="s">
        <v>105</v>
      </c>
      <c r="I70" s="33">
        <v>2.48</v>
      </c>
      <c r="J70" s="30" t="s">
        <v>147</v>
      </c>
    </row>
    <row r="71" spans="1:10" s="30" customFormat="1" outlineLevel="2" x14ac:dyDescent="0.2">
      <c r="A71" s="34" t="s">
        <v>44</v>
      </c>
      <c r="B71" s="31" t="s">
        <v>37</v>
      </c>
      <c r="C71" s="30" t="s">
        <v>38</v>
      </c>
      <c r="E71" s="31" t="s">
        <v>39</v>
      </c>
      <c r="F71" s="30" t="s">
        <v>14</v>
      </c>
      <c r="G71" s="30" t="s">
        <v>105</v>
      </c>
      <c r="I71" s="33">
        <v>10</v>
      </c>
      <c r="J71" s="30" t="s">
        <v>148</v>
      </c>
    </row>
    <row r="72" spans="1:10" s="30" customFormat="1" outlineLevel="2" x14ac:dyDescent="0.2">
      <c r="A72" s="34" t="s">
        <v>44</v>
      </c>
      <c r="B72" s="31" t="s">
        <v>37</v>
      </c>
      <c r="C72" s="30" t="s">
        <v>38</v>
      </c>
      <c r="E72" s="31" t="s">
        <v>39</v>
      </c>
      <c r="F72" s="30" t="s">
        <v>14</v>
      </c>
      <c r="G72" s="30" t="s">
        <v>105</v>
      </c>
      <c r="I72" s="33">
        <v>20</v>
      </c>
      <c r="J72" s="30" t="s">
        <v>149</v>
      </c>
    </row>
    <row r="73" spans="1:10" s="30" customFormat="1" outlineLevel="2" x14ac:dyDescent="0.2">
      <c r="A73" s="34" t="s">
        <v>44</v>
      </c>
      <c r="B73" s="31" t="s">
        <v>37</v>
      </c>
      <c r="C73" s="30" t="s">
        <v>38</v>
      </c>
      <c r="E73" s="31" t="s">
        <v>39</v>
      </c>
      <c r="F73" s="30" t="s">
        <v>14</v>
      </c>
      <c r="G73" s="30" t="s">
        <v>105</v>
      </c>
      <c r="I73" s="33">
        <v>3.72</v>
      </c>
      <c r="J73" s="30" t="s">
        <v>150</v>
      </c>
    </row>
    <row r="74" spans="1:10" s="30" customFormat="1" ht="22.5" customHeight="1" outlineLevel="2" x14ac:dyDescent="0.2">
      <c r="A74" s="34" t="s">
        <v>44</v>
      </c>
      <c r="B74" s="31" t="s">
        <v>37</v>
      </c>
      <c r="C74" s="30" t="s">
        <v>38</v>
      </c>
      <c r="E74" s="31" t="s">
        <v>39</v>
      </c>
      <c r="F74" s="30" t="s">
        <v>14</v>
      </c>
      <c r="G74" s="30" t="s">
        <v>105</v>
      </c>
      <c r="I74" s="33">
        <v>3.09</v>
      </c>
      <c r="J74" s="30" t="s">
        <v>151</v>
      </c>
    </row>
    <row r="75" spans="1:10" s="30" customFormat="1" outlineLevel="2" x14ac:dyDescent="0.2">
      <c r="A75" s="34" t="s">
        <v>44</v>
      </c>
      <c r="B75" s="31" t="s">
        <v>37</v>
      </c>
      <c r="C75" s="30" t="s">
        <v>38</v>
      </c>
      <c r="E75" s="31" t="s">
        <v>39</v>
      </c>
      <c r="F75" s="30" t="s">
        <v>14</v>
      </c>
      <c r="G75" s="30" t="s">
        <v>105</v>
      </c>
      <c r="I75" s="33">
        <v>10</v>
      </c>
      <c r="J75" s="30" t="s">
        <v>152</v>
      </c>
    </row>
    <row r="76" spans="1:10" s="30" customFormat="1" outlineLevel="2" x14ac:dyDescent="0.2">
      <c r="A76" s="34" t="s">
        <v>44</v>
      </c>
      <c r="B76" s="31" t="s">
        <v>37</v>
      </c>
      <c r="C76" s="30" t="s">
        <v>38</v>
      </c>
      <c r="E76" s="31" t="s">
        <v>39</v>
      </c>
      <c r="F76" s="30" t="s">
        <v>14</v>
      </c>
      <c r="G76" s="30" t="s">
        <v>105</v>
      </c>
      <c r="I76" s="33">
        <v>8.26</v>
      </c>
      <c r="J76" s="30" t="s">
        <v>153</v>
      </c>
    </row>
    <row r="77" spans="1:10" s="30" customFormat="1" outlineLevel="2" x14ac:dyDescent="0.2">
      <c r="A77" s="34" t="s">
        <v>44</v>
      </c>
      <c r="B77" s="31" t="s">
        <v>37</v>
      </c>
      <c r="C77" s="30" t="s">
        <v>38</v>
      </c>
      <c r="E77" s="31" t="s">
        <v>39</v>
      </c>
      <c r="F77" s="30" t="s">
        <v>14</v>
      </c>
      <c r="G77" s="30" t="s">
        <v>105</v>
      </c>
      <c r="I77" s="33">
        <v>5.29</v>
      </c>
      <c r="J77" s="30" t="s">
        <v>154</v>
      </c>
    </row>
    <row r="78" spans="1:10" s="30" customFormat="1" outlineLevel="2" x14ac:dyDescent="0.2">
      <c r="A78" s="34" t="s">
        <v>44</v>
      </c>
      <c r="B78" s="31" t="s">
        <v>37</v>
      </c>
      <c r="C78" s="30" t="s">
        <v>38</v>
      </c>
      <c r="E78" s="31" t="s">
        <v>39</v>
      </c>
      <c r="F78" s="30" t="s">
        <v>14</v>
      </c>
      <c r="G78" s="30" t="s">
        <v>105</v>
      </c>
      <c r="I78" s="33">
        <v>10</v>
      </c>
      <c r="J78" s="30" t="s">
        <v>155</v>
      </c>
    </row>
    <row r="79" spans="1:10" s="30" customFormat="1" outlineLevel="2" x14ac:dyDescent="0.2">
      <c r="A79" s="34" t="s">
        <v>44</v>
      </c>
      <c r="B79" s="31" t="s">
        <v>37</v>
      </c>
      <c r="C79" s="30" t="s">
        <v>38</v>
      </c>
      <c r="E79" s="31" t="s">
        <v>39</v>
      </c>
      <c r="F79" s="30" t="s">
        <v>14</v>
      </c>
      <c r="G79" s="30" t="s">
        <v>105</v>
      </c>
      <c r="I79" s="33">
        <v>5.3</v>
      </c>
      <c r="J79" s="30" t="s">
        <v>156</v>
      </c>
    </row>
    <row r="80" spans="1:10" s="30" customFormat="1" ht="22.5" customHeight="1" outlineLevel="2" x14ac:dyDescent="0.2">
      <c r="A80" s="34" t="s">
        <v>44</v>
      </c>
      <c r="B80" s="31" t="s">
        <v>37</v>
      </c>
      <c r="C80" s="30" t="s">
        <v>38</v>
      </c>
      <c r="E80" s="31" t="s">
        <v>39</v>
      </c>
      <c r="F80" s="30" t="s">
        <v>14</v>
      </c>
      <c r="G80" s="30" t="s">
        <v>105</v>
      </c>
      <c r="I80" s="33">
        <v>7</v>
      </c>
      <c r="J80" s="30" t="s">
        <v>157</v>
      </c>
    </row>
    <row r="81" spans="1:10" s="30" customFormat="1" outlineLevel="2" x14ac:dyDescent="0.2">
      <c r="A81" s="34" t="s">
        <v>44</v>
      </c>
      <c r="B81" s="31" t="s">
        <v>37</v>
      </c>
      <c r="C81" s="30" t="s">
        <v>38</v>
      </c>
      <c r="E81" s="31" t="s">
        <v>39</v>
      </c>
      <c r="F81" s="30" t="s">
        <v>14</v>
      </c>
      <c r="G81" s="30" t="s">
        <v>105</v>
      </c>
      <c r="I81" s="33">
        <v>20</v>
      </c>
      <c r="J81" s="30" t="s">
        <v>158</v>
      </c>
    </row>
    <row r="82" spans="1:10" s="30" customFormat="1" outlineLevel="2" x14ac:dyDescent="0.2">
      <c r="A82" s="34" t="s">
        <v>44</v>
      </c>
      <c r="B82" s="31" t="s">
        <v>37</v>
      </c>
      <c r="C82" s="30" t="s">
        <v>38</v>
      </c>
      <c r="E82" s="31" t="s">
        <v>39</v>
      </c>
      <c r="F82" s="30" t="s">
        <v>14</v>
      </c>
      <c r="G82" s="30" t="s">
        <v>105</v>
      </c>
      <c r="I82" s="33">
        <v>10</v>
      </c>
      <c r="J82" s="30" t="s">
        <v>159</v>
      </c>
    </row>
    <row r="83" spans="1:10" hidden="1" outlineLevel="2" x14ac:dyDescent="0.2">
      <c r="B83" s="25" t="s">
        <v>37</v>
      </c>
      <c r="C83" s="3" t="s">
        <v>38</v>
      </c>
      <c r="E83" s="25" t="s">
        <v>39</v>
      </c>
      <c r="F83" s="3" t="s">
        <v>14</v>
      </c>
      <c r="G83" s="3" t="s">
        <v>160</v>
      </c>
      <c r="I83" s="26">
        <v>200</v>
      </c>
      <c r="J83" s="3" t="s">
        <v>161</v>
      </c>
    </row>
    <row r="84" spans="1:10" hidden="1" outlineLevel="2" x14ac:dyDescent="0.2">
      <c r="B84" s="25" t="s">
        <v>37</v>
      </c>
      <c r="C84" s="3" t="s">
        <v>38</v>
      </c>
      <c r="E84" s="25" t="s">
        <v>39</v>
      </c>
      <c r="F84" s="3" t="s">
        <v>14</v>
      </c>
      <c r="G84" s="3" t="s">
        <v>160</v>
      </c>
      <c r="I84" s="26">
        <v>175</v>
      </c>
      <c r="J84" s="3" t="s">
        <v>162</v>
      </c>
    </row>
    <row r="85" spans="1:10" hidden="1" outlineLevel="2" x14ac:dyDescent="0.2">
      <c r="B85" s="25" t="s">
        <v>37</v>
      </c>
      <c r="C85" s="3" t="s">
        <v>38</v>
      </c>
      <c r="E85" s="25" t="s">
        <v>39</v>
      </c>
      <c r="F85" s="3" t="s">
        <v>14</v>
      </c>
      <c r="G85" s="3" t="s">
        <v>163</v>
      </c>
      <c r="I85" s="26">
        <v>50</v>
      </c>
      <c r="J85" s="3" t="s">
        <v>164</v>
      </c>
    </row>
    <row r="86" spans="1:10" hidden="1" outlineLevel="2" x14ac:dyDescent="0.2">
      <c r="B86" s="25" t="s">
        <v>37</v>
      </c>
      <c r="C86" s="3" t="s">
        <v>38</v>
      </c>
      <c r="E86" s="25" t="s">
        <v>39</v>
      </c>
      <c r="F86" s="3" t="s">
        <v>14</v>
      </c>
      <c r="G86" s="3" t="s">
        <v>163</v>
      </c>
      <c r="I86" s="26">
        <v>175</v>
      </c>
      <c r="J86" s="3" t="s">
        <v>162</v>
      </c>
    </row>
    <row r="87" spans="1:10" hidden="1" outlineLevel="2" x14ac:dyDescent="0.2">
      <c r="B87" s="25" t="s">
        <v>37</v>
      </c>
      <c r="C87" s="3" t="s">
        <v>38</v>
      </c>
      <c r="E87" s="25" t="s">
        <v>39</v>
      </c>
      <c r="F87" s="3" t="s">
        <v>14</v>
      </c>
      <c r="G87" s="3" t="s">
        <v>163</v>
      </c>
      <c r="I87" s="26">
        <v>200</v>
      </c>
      <c r="J87" s="3" t="s">
        <v>161</v>
      </c>
    </row>
    <row r="88" spans="1:10" s="30" customFormat="1" outlineLevel="2" x14ac:dyDescent="0.2">
      <c r="A88" s="34" t="s">
        <v>44</v>
      </c>
      <c r="B88" s="31" t="s">
        <v>37</v>
      </c>
      <c r="C88" s="30" t="s">
        <v>38</v>
      </c>
      <c r="E88" s="31" t="s">
        <v>39</v>
      </c>
      <c r="F88" s="30" t="s">
        <v>14</v>
      </c>
      <c r="G88" s="30" t="s">
        <v>165</v>
      </c>
      <c r="I88" s="33">
        <v>175</v>
      </c>
      <c r="J88" s="30" t="s">
        <v>162</v>
      </c>
    </row>
    <row r="89" spans="1:10" s="30" customFormat="1" outlineLevel="2" x14ac:dyDescent="0.2">
      <c r="A89" s="34" t="s">
        <v>44</v>
      </c>
      <c r="B89" s="31" t="s">
        <v>37</v>
      </c>
      <c r="C89" s="30" t="s">
        <v>38</v>
      </c>
      <c r="E89" s="31" t="s">
        <v>39</v>
      </c>
      <c r="F89" s="30" t="s">
        <v>14</v>
      </c>
      <c r="G89" s="30" t="s">
        <v>165</v>
      </c>
      <c r="I89" s="33">
        <v>50</v>
      </c>
      <c r="J89" s="30" t="s">
        <v>164</v>
      </c>
    </row>
    <row r="90" spans="1:10" s="30" customFormat="1" outlineLevel="2" x14ac:dyDescent="0.2">
      <c r="A90" s="34" t="s">
        <v>44</v>
      </c>
      <c r="B90" s="31" t="s">
        <v>37</v>
      </c>
      <c r="C90" s="30" t="s">
        <v>38</v>
      </c>
      <c r="E90" s="31" t="s">
        <v>39</v>
      </c>
      <c r="F90" s="30" t="s">
        <v>14</v>
      </c>
      <c r="G90" s="30" t="s">
        <v>165</v>
      </c>
      <c r="I90" s="33">
        <v>200</v>
      </c>
      <c r="J90" s="30" t="s">
        <v>161</v>
      </c>
    </row>
    <row r="91" spans="1:10" ht="22.5" customHeight="1" outlineLevel="1" x14ac:dyDescent="0.2">
      <c r="B91" s="27" t="s">
        <v>93</v>
      </c>
      <c r="I91" s="26">
        <f>#N/A</f>
        <v>8284.9399999999987</v>
      </c>
    </row>
    <row r="92" spans="1:10" ht="22.5" customHeight="1" x14ac:dyDescent="0.2">
      <c r="B92" s="27" t="s">
        <v>26</v>
      </c>
      <c r="I92" s="26">
        <f>#N/A</f>
        <v>8284.9399999999987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workbookViewId="0">
      <selection activeCell="C31" sqref="C31"/>
    </sheetView>
  </sheetViews>
  <sheetFormatPr defaultRowHeight="11.25" outlineLevelRow="2" x14ac:dyDescent="0.2"/>
  <cols>
    <col min="1" max="1" width="17.42578125" style="35" customWidth="1"/>
    <col min="2" max="2" width="9.140625" style="25"/>
    <col min="3" max="3" width="19" style="3" customWidth="1"/>
    <col min="4" max="4" width="10.85546875" style="3" customWidth="1"/>
    <col min="5" max="5" width="9.140625" style="25"/>
    <col min="6" max="6" width="12.42578125" style="3" customWidth="1"/>
    <col min="7" max="7" width="20.28515625" style="3" customWidth="1"/>
    <col min="8" max="8" width="9.140625" style="3"/>
    <col min="9" max="9" width="10.7109375" style="26" customWidth="1"/>
    <col min="10" max="10" width="22.5703125" style="3" customWidth="1"/>
    <col min="11" max="16384" width="9.140625" style="3"/>
  </cols>
  <sheetData>
    <row r="1" spans="1:10" ht="18" x14ac:dyDescent="0.25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8" x14ac:dyDescent="0.25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75" x14ac:dyDescent="0.25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">
      <c r="B4" s="19" t="s">
        <v>4</v>
      </c>
      <c r="C4" s="20"/>
      <c r="D4" s="20"/>
      <c r="E4" s="19"/>
      <c r="G4" s="8"/>
      <c r="H4" s="8"/>
      <c r="I4" s="21"/>
      <c r="J4" s="8"/>
    </row>
    <row r="5" spans="1:10" ht="12.75" x14ac:dyDescent="0.2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166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hidden="1" outlineLevel="2" x14ac:dyDescent="0.2">
      <c r="B7" s="25" t="s">
        <v>37</v>
      </c>
      <c r="C7" s="3" t="s">
        <v>38</v>
      </c>
      <c r="E7" s="25" t="s">
        <v>39</v>
      </c>
      <c r="F7" s="3" t="s">
        <v>167</v>
      </c>
      <c r="G7" s="3" t="s">
        <v>168</v>
      </c>
      <c r="H7" s="3" t="s">
        <v>42</v>
      </c>
      <c r="I7" s="26">
        <v>0.31</v>
      </c>
      <c r="J7" s="3" t="s">
        <v>24</v>
      </c>
    </row>
    <row r="8" spans="1:10" hidden="1" outlineLevel="2" x14ac:dyDescent="0.2">
      <c r="B8" s="25" t="s">
        <v>37</v>
      </c>
      <c r="C8" s="3" t="s">
        <v>38</v>
      </c>
      <c r="E8" s="25" t="s">
        <v>39</v>
      </c>
      <c r="F8" s="3" t="s">
        <v>40</v>
      </c>
      <c r="G8" s="3" t="s">
        <v>41</v>
      </c>
      <c r="H8" s="3" t="s">
        <v>42</v>
      </c>
      <c r="I8" s="26">
        <v>107.29</v>
      </c>
      <c r="J8" s="3" t="s">
        <v>24</v>
      </c>
    </row>
    <row r="9" spans="1:10" s="30" customFormat="1" outlineLevel="2" x14ac:dyDescent="0.2">
      <c r="A9" s="34" t="s">
        <v>44</v>
      </c>
      <c r="B9" s="31" t="s">
        <v>37</v>
      </c>
      <c r="C9" s="30" t="s">
        <v>38</v>
      </c>
      <c r="E9" s="31" t="s">
        <v>39</v>
      </c>
      <c r="F9" s="30" t="s">
        <v>45</v>
      </c>
      <c r="G9" s="30" t="s">
        <v>46</v>
      </c>
      <c r="H9" s="30" t="s">
        <v>42</v>
      </c>
      <c r="I9" s="33">
        <v>0.31</v>
      </c>
      <c r="J9" s="30" t="s">
        <v>24</v>
      </c>
    </row>
    <row r="10" spans="1:10" hidden="1" outlineLevel="2" x14ac:dyDescent="0.2">
      <c r="B10" s="25" t="s">
        <v>37</v>
      </c>
      <c r="C10" s="3" t="s">
        <v>38</v>
      </c>
      <c r="E10" s="25" t="s">
        <v>39</v>
      </c>
      <c r="F10" s="3" t="s">
        <v>47</v>
      </c>
      <c r="G10" s="3" t="s">
        <v>48</v>
      </c>
      <c r="H10" s="3" t="s">
        <v>42</v>
      </c>
      <c r="I10" s="26">
        <v>32.729999999999997</v>
      </c>
      <c r="J10" s="3" t="s">
        <v>24</v>
      </c>
    </row>
    <row r="11" spans="1:10" hidden="1" outlineLevel="2" x14ac:dyDescent="0.2">
      <c r="B11" s="25" t="s">
        <v>37</v>
      </c>
      <c r="C11" s="3" t="s">
        <v>38</v>
      </c>
      <c r="E11" s="25" t="s">
        <v>39</v>
      </c>
      <c r="F11" s="3" t="s">
        <v>49</v>
      </c>
      <c r="G11" s="3" t="s">
        <v>50</v>
      </c>
      <c r="H11" s="3" t="s">
        <v>42</v>
      </c>
      <c r="I11" s="26">
        <v>16.89</v>
      </c>
      <c r="J11" s="3" t="s">
        <v>24</v>
      </c>
    </row>
    <row r="12" spans="1:10" hidden="1" outlineLevel="2" x14ac:dyDescent="0.2">
      <c r="B12" s="25" t="s">
        <v>37</v>
      </c>
      <c r="C12" s="3" t="s">
        <v>38</v>
      </c>
      <c r="E12" s="25" t="s">
        <v>39</v>
      </c>
      <c r="F12" s="3" t="s">
        <v>51</v>
      </c>
      <c r="G12" s="3" t="s">
        <v>52</v>
      </c>
      <c r="H12" s="3" t="s">
        <v>42</v>
      </c>
      <c r="I12" s="26">
        <v>4.17</v>
      </c>
      <c r="J12" s="3" t="s">
        <v>24</v>
      </c>
    </row>
    <row r="13" spans="1:10" hidden="1" outlineLevel="2" x14ac:dyDescent="0.2">
      <c r="B13" s="25" t="s">
        <v>37</v>
      </c>
      <c r="C13" s="3" t="s">
        <v>38</v>
      </c>
      <c r="E13" s="25" t="s">
        <v>39</v>
      </c>
      <c r="F13" s="3" t="s">
        <v>53</v>
      </c>
      <c r="G13" s="3" t="s">
        <v>54</v>
      </c>
      <c r="H13" s="3" t="s">
        <v>42</v>
      </c>
      <c r="I13" s="26">
        <v>8.68</v>
      </c>
      <c r="J13" s="3" t="s">
        <v>24</v>
      </c>
    </row>
    <row r="14" spans="1:10" hidden="1" outlineLevel="2" x14ac:dyDescent="0.2">
      <c r="B14" s="25" t="s">
        <v>37</v>
      </c>
      <c r="C14" s="3" t="s">
        <v>38</v>
      </c>
      <c r="E14" s="25" t="s">
        <v>39</v>
      </c>
      <c r="F14" s="3" t="s">
        <v>55</v>
      </c>
      <c r="G14" s="3" t="s">
        <v>56</v>
      </c>
      <c r="H14" s="3" t="s">
        <v>42</v>
      </c>
      <c r="I14" s="26">
        <v>1.26</v>
      </c>
      <c r="J14" s="3" t="s">
        <v>24</v>
      </c>
    </row>
    <row r="15" spans="1:10" hidden="1" outlineLevel="2" x14ac:dyDescent="0.2">
      <c r="B15" s="25" t="s">
        <v>37</v>
      </c>
      <c r="C15" s="3" t="s">
        <v>38</v>
      </c>
      <c r="E15" s="25" t="s">
        <v>39</v>
      </c>
      <c r="F15" s="3" t="s">
        <v>57</v>
      </c>
      <c r="G15" s="3" t="s">
        <v>58</v>
      </c>
      <c r="H15" s="3" t="s">
        <v>42</v>
      </c>
      <c r="I15" s="26">
        <v>73.31</v>
      </c>
      <c r="J15" s="3" t="s">
        <v>24</v>
      </c>
    </row>
    <row r="16" spans="1:10" hidden="1" outlineLevel="2" x14ac:dyDescent="0.2">
      <c r="B16" s="25" t="s">
        <v>37</v>
      </c>
      <c r="C16" s="3" t="s">
        <v>38</v>
      </c>
      <c r="E16" s="25" t="s">
        <v>39</v>
      </c>
      <c r="F16" s="3" t="s">
        <v>59</v>
      </c>
      <c r="G16" s="3" t="s">
        <v>60</v>
      </c>
      <c r="H16" s="3" t="s">
        <v>42</v>
      </c>
      <c r="I16" s="26">
        <v>15.93</v>
      </c>
      <c r="J16" s="3" t="s">
        <v>24</v>
      </c>
    </row>
    <row r="17" spans="1:10" hidden="1" outlineLevel="2" x14ac:dyDescent="0.2">
      <c r="B17" s="25" t="s">
        <v>37</v>
      </c>
      <c r="C17" s="3" t="s">
        <v>38</v>
      </c>
      <c r="E17" s="25" t="s">
        <v>39</v>
      </c>
      <c r="F17" s="3" t="s">
        <v>61</v>
      </c>
      <c r="G17" s="3" t="s">
        <v>62</v>
      </c>
      <c r="H17" s="3" t="s">
        <v>42</v>
      </c>
      <c r="I17" s="26">
        <v>21.11</v>
      </c>
      <c r="J17" s="3" t="s">
        <v>24</v>
      </c>
    </row>
    <row r="18" spans="1:10" hidden="1" outlineLevel="2" x14ac:dyDescent="0.2">
      <c r="B18" s="25" t="s">
        <v>37</v>
      </c>
      <c r="C18" s="3" t="s">
        <v>38</v>
      </c>
      <c r="E18" s="25" t="s">
        <v>39</v>
      </c>
      <c r="F18" s="3" t="s">
        <v>63</v>
      </c>
      <c r="G18" s="3" t="s">
        <v>64</v>
      </c>
      <c r="H18" s="3" t="s">
        <v>42</v>
      </c>
      <c r="I18" s="26">
        <v>14.69</v>
      </c>
      <c r="J18" s="3" t="s">
        <v>24</v>
      </c>
    </row>
    <row r="19" spans="1:10" s="30" customFormat="1" outlineLevel="2" x14ac:dyDescent="0.2">
      <c r="A19" s="34" t="s">
        <v>65</v>
      </c>
      <c r="B19" s="31" t="s">
        <v>37</v>
      </c>
      <c r="C19" s="30" t="s">
        <v>38</v>
      </c>
      <c r="E19" s="31" t="s">
        <v>39</v>
      </c>
      <c r="F19" s="30" t="s">
        <v>66</v>
      </c>
      <c r="G19" s="30" t="s">
        <v>67</v>
      </c>
      <c r="H19" s="30" t="s">
        <v>42</v>
      </c>
      <c r="I19" s="33">
        <v>137.78</v>
      </c>
      <c r="J19" s="30" t="s">
        <v>24</v>
      </c>
    </row>
    <row r="20" spans="1:10" hidden="1" outlineLevel="2" x14ac:dyDescent="0.2">
      <c r="B20" s="25" t="s">
        <v>37</v>
      </c>
      <c r="C20" s="3" t="s">
        <v>38</v>
      </c>
      <c r="E20" s="25" t="s">
        <v>39</v>
      </c>
      <c r="F20" s="3" t="s">
        <v>68</v>
      </c>
      <c r="G20" s="3" t="s">
        <v>69</v>
      </c>
      <c r="H20" s="3" t="s">
        <v>42</v>
      </c>
      <c r="I20" s="26">
        <v>23.78</v>
      </c>
      <c r="J20" s="3" t="s">
        <v>24</v>
      </c>
    </row>
    <row r="21" spans="1:10" hidden="1" outlineLevel="2" x14ac:dyDescent="0.2">
      <c r="B21" s="25" t="s">
        <v>37</v>
      </c>
      <c r="C21" s="3" t="s">
        <v>38</v>
      </c>
      <c r="E21" s="25" t="s">
        <v>39</v>
      </c>
      <c r="F21" s="3" t="s">
        <v>70</v>
      </c>
      <c r="G21" s="3" t="s">
        <v>71</v>
      </c>
      <c r="H21" s="3" t="s">
        <v>42</v>
      </c>
      <c r="I21" s="26">
        <v>14.55</v>
      </c>
      <c r="J21" s="3" t="s">
        <v>24</v>
      </c>
    </row>
    <row r="22" spans="1:10" hidden="1" outlineLevel="2" x14ac:dyDescent="0.2">
      <c r="B22" s="25" t="s">
        <v>37</v>
      </c>
      <c r="C22" s="3" t="s">
        <v>38</v>
      </c>
      <c r="E22" s="25" t="s">
        <v>39</v>
      </c>
      <c r="F22" s="3" t="s">
        <v>72</v>
      </c>
      <c r="G22" s="3" t="s">
        <v>73</v>
      </c>
      <c r="H22" s="3" t="s">
        <v>42</v>
      </c>
      <c r="I22" s="26">
        <v>4.37</v>
      </c>
      <c r="J22" s="3" t="s">
        <v>24</v>
      </c>
    </row>
    <row r="23" spans="1:10" hidden="1" outlineLevel="2" x14ac:dyDescent="0.2">
      <c r="B23" s="25" t="s">
        <v>37</v>
      </c>
      <c r="C23" s="3" t="s">
        <v>38</v>
      </c>
      <c r="E23" s="25" t="s">
        <v>39</v>
      </c>
      <c r="F23" s="3" t="s">
        <v>74</v>
      </c>
      <c r="G23" s="3" t="s">
        <v>75</v>
      </c>
      <c r="H23" s="3" t="s">
        <v>42</v>
      </c>
      <c r="I23" s="26">
        <v>31.85</v>
      </c>
      <c r="J23" s="3" t="s">
        <v>24</v>
      </c>
    </row>
    <row r="24" spans="1:10" hidden="1" outlineLevel="2" x14ac:dyDescent="0.2">
      <c r="B24" s="25" t="s">
        <v>37</v>
      </c>
      <c r="C24" s="3" t="s">
        <v>38</v>
      </c>
      <c r="E24" s="25" t="s">
        <v>39</v>
      </c>
      <c r="F24" s="3" t="s">
        <v>76</v>
      </c>
      <c r="G24" s="3" t="s">
        <v>77</v>
      </c>
      <c r="H24" s="3" t="s">
        <v>42</v>
      </c>
      <c r="I24" s="26">
        <v>57.1</v>
      </c>
      <c r="J24" s="3" t="s">
        <v>24</v>
      </c>
    </row>
    <row r="25" spans="1:10" hidden="1" outlineLevel="2" x14ac:dyDescent="0.2">
      <c r="B25" s="25" t="s">
        <v>37</v>
      </c>
      <c r="C25" s="3" t="s">
        <v>38</v>
      </c>
      <c r="E25" s="25" t="s">
        <v>39</v>
      </c>
      <c r="F25" s="3" t="s">
        <v>78</v>
      </c>
      <c r="G25" s="3" t="s">
        <v>79</v>
      </c>
      <c r="H25" s="3" t="s">
        <v>42</v>
      </c>
      <c r="I25" s="26">
        <v>5.33</v>
      </c>
      <c r="J25" s="3" t="s">
        <v>24</v>
      </c>
    </row>
    <row r="26" spans="1:10" hidden="1" outlineLevel="2" x14ac:dyDescent="0.2">
      <c r="B26" s="25" t="s">
        <v>37</v>
      </c>
      <c r="C26" s="3" t="s">
        <v>38</v>
      </c>
      <c r="E26" s="25" t="s">
        <v>39</v>
      </c>
      <c r="F26" s="3" t="s">
        <v>80</v>
      </c>
      <c r="G26" s="3" t="s">
        <v>81</v>
      </c>
      <c r="H26" s="3" t="s">
        <v>42</v>
      </c>
      <c r="I26" s="26">
        <v>0.1</v>
      </c>
      <c r="J26" s="3" t="s">
        <v>24</v>
      </c>
    </row>
    <row r="27" spans="1:10" hidden="1" outlineLevel="2" x14ac:dyDescent="0.2">
      <c r="B27" s="25" t="s">
        <v>37</v>
      </c>
      <c r="C27" s="3" t="s">
        <v>38</v>
      </c>
      <c r="E27" s="25" t="s">
        <v>39</v>
      </c>
      <c r="F27" s="3" t="s">
        <v>82</v>
      </c>
      <c r="G27" s="3" t="s">
        <v>83</v>
      </c>
      <c r="H27" s="3" t="s">
        <v>42</v>
      </c>
      <c r="I27" s="26">
        <v>0.31</v>
      </c>
      <c r="J27" s="3" t="s">
        <v>24</v>
      </c>
    </row>
    <row r="28" spans="1:10" hidden="1" outlineLevel="2" x14ac:dyDescent="0.2">
      <c r="B28" s="25" t="s">
        <v>37</v>
      </c>
      <c r="C28" s="3" t="s">
        <v>38</v>
      </c>
      <c r="E28" s="25" t="s">
        <v>39</v>
      </c>
      <c r="F28" s="3" t="s">
        <v>84</v>
      </c>
      <c r="G28" s="3" t="s">
        <v>85</v>
      </c>
      <c r="H28" s="3" t="s">
        <v>42</v>
      </c>
      <c r="I28" s="26">
        <v>14.63</v>
      </c>
      <c r="J28" s="3" t="s">
        <v>24</v>
      </c>
    </row>
    <row r="29" spans="1:10" hidden="1" outlineLevel="2" x14ac:dyDescent="0.2">
      <c r="B29" s="25" t="s">
        <v>37</v>
      </c>
      <c r="C29" s="3" t="s">
        <v>38</v>
      </c>
      <c r="E29" s="25" t="s">
        <v>39</v>
      </c>
      <c r="F29" s="3" t="s">
        <v>86</v>
      </c>
      <c r="G29" s="3" t="s">
        <v>41</v>
      </c>
      <c r="H29" s="3" t="s">
        <v>42</v>
      </c>
      <c r="I29" s="26">
        <v>15.37</v>
      </c>
      <c r="J29" s="3" t="s">
        <v>24</v>
      </c>
    </row>
    <row r="30" spans="1:10" hidden="1" outlineLevel="2" x14ac:dyDescent="0.2">
      <c r="B30" s="25" t="s">
        <v>37</v>
      </c>
      <c r="C30" s="3" t="s">
        <v>38</v>
      </c>
      <c r="E30" s="25" t="s">
        <v>39</v>
      </c>
      <c r="F30" s="3" t="s">
        <v>91</v>
      </c>
      <c r="I30" s="26">
        <v>12.04</v>
      </c>
      <c r="J30" s="3" t="s">
        <v>92</v>
      </c>
    </row>
    <row r="31" spans="1:10" ht="22.5" customHeight="1" outlineLevel="1" collapsed="1" x14ac:dyDescent="0.2">
      <c r="B31" s="27" t="s">
        <v>93</v>
      </c>
      <c r="I31" s="26">
        <f>#N/A</f>
        <v>613.89</v>
      </c>
    </row>
    <row r="32" spans="1:10" ht="22.5" customHeight="1" x14ac:dyDescent="0.2">
      <c r="B32" s="27" t="s">
        <v>26</v>
      </c>
      <c r="I32" s="26">
        <f>#N/A</f>
        <v>613.89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workbookViewId="0">
      <selection activeCell="J11" sqref="J11"/>
    </sheetView>
  </sheetViews>
  <sheetFormatPr defaultRowHeight="11.25" outlineLevelRow="2" x14ac:dyDescent="0.2"/>
  <cols>
    <col min="1" max="1" width="12.5703125" style="3" customWidth="1"/>
    <col min="2" max="2" width="6.5703125" style="25" customWidth="1"/>
    <col min="3" max="5" width="11.7109375" style="25" customWidth="1"/>
    <col min="6" max="6" width="4.7109375" style="29" customWidth="1"/>
    <col min="7" max="7" width="11.7109375" style="25" customWidth="1"/>
    <col min="8" max="8" width="7.7109375" style="25" customWidth="1"/>
    <col min="9" max="9" width="9.7109375" style="26" customWidth="1"/>
    <col min="10" max="13" width="8.7109375" style="26" customWidth="1"/>
    <col min="14" max="14" width="9.7109375" style="26" customWidth="1"/>
    <col min="15" max="15" width="12.7109375" style="29" customWidth="1"/>
    <col min="16" max="16" width="15.7109375" style="25" customWidth="1"/>
    <col min="17" max="17" width="7.7109375" style="25" customWidth="1"/>
    <col min="18" max="16384" width="9.140625" style="3"/>
  </cols>
  <sheetData>
    <row r="1" spans="1:17" ht="18" x14ac:dyDescent="0.25">
      <c r="B1" s="13" t="s">
        <v>169</v>
      </c>
      <c r="C1" s="13"/>
      <c r="D1" s="13"/>
      <c r="E1" s="13"/>
      <c r="F1" s="13"/>
      <c r="G1" s="13"/>
      <c r="H1" s="13"/>
      <c r="I1" s="15"/>
      <c r="J1" s="15"/>
      <c r="K1" s="15"/>
      <c r="L1" s="15"/>
      <c r="M1" s="15"/>
      <c r="N1" s="15"/>
      <c r="O1" s="13"/>
      <c r="P1" s="13"/>
      <c r="Q1" s="13"/>
    </row>
    <row r="2" spans="1:17" ht="15.75" x14ac:dyDescent="0.25">
      <c r="B2" s="16" t="s">
        <v>170</v>
      </c>
      <c r="C2" s="16"/>
      <c r="D2" s="16"/>
      <c r="E2" s="16"/>
      <c r="F2" s="16"/>
      <c r="G2" s="16"/>
      <c r="H2" s="16"/>
      <c r="I2" s="18"/>
      <c r="J2" s="18"/>
      <c r="K2" s="18"/>
      <c r="L2" s="18"/>
      <c r="M2" s="18"/>
      <c r="N2" s="18"/>
      <c r="O2" s="16"/>
      <c r="P2" s="16"/>
      <c r="Q2" s="16"/>
    </row>
    <row r="3" spans="1:17" ht="15.75" x14ac:dyDescent="0.25">
      <c r="B3" s="16"/>
      <c r="C3" s="16"/>
      <c r="D3" s="16"/>
      <c r="E3" s="16"/>
      <c r="F3" s="16"/>
      <c r="G3" s="16"/>
      <c r="H3" s="16"/>
      <c r="I3" s="18"/>
      <c r="J3" s="18"/>
      <c r="K3" s="18"/>
      <c r="L3" s="18"/>
      <c r="M3" s="18"/>
      <c r="N3" s="18"/>
      <c r="O3" s="16"/>
      <c r="P3" s="16"/>
      <c r="Q3" s="16"/>
    </row>
    <row r="4" spans="1:17" ht="15.75" x14ac:dyDescent="0.25">
      <c r="B4" s="16" t="s">
        <v>171</v>
      </c>
      <c r="C4" s="16"/>
      <c r="D4" s="16"/>
      <c r="E4" s="16"/>
      <c r="F4" s="16"/>
      <c r="G4" s="16"/>
      <c r="H4" s="16"/>
      <c r="I4" s="18"/>
      <c r="J4" s="18"/>
      <c r="K4" s="18"/>
      <c r="L4" s="18"/>
      <c r="M4" s="18"/>
      <c r="N4" s="18"/>
      <c r="O4" s="16"/>
      <c r="P4" s="16"/>
      <c r="Q4" s="16"/>
    </row>
    <row r="6" spans="1:17" s="23" customFormat="1" ht="22.5" customHeight="1" x14ac:dyDescent="0.2">
      <c r="B6" s="22" t="s">
        <v>172</v>
      </c>
      <c r="C6" s="22" t="s">
        <v>173</v>
      </c>
      <c r="D6" s="22" t="s">
        <v>174</v>
      </c>
      <c r="E6" s="22" t="s">
        <v>175</v>
      </c>
      <c r="F6" s="22" t="s">
        <v>176</v>
      </c>
      <c r="G6" s="22" t="s">
        <v>177</v>
      </c>
      <c r="H6" s="22" t="s">
        <v>178</v>
      </c>
      <c r="I6" s="28" t="s">
        <v>179</v>
      </c>
      <c r="J6" s="28" t="s">
        <v>180</v>
      </c>
      <c r="K6" s="28" t="s">
        <v>181</v>
      </c>
      <c r="L6" s="28" t="s">
        <v>182</v>
      </c>
      <c r="M6" s="28" t="s">
        <v>183</v>
      </c>
      <c r="N6" s="28" t="s">
        <v>184</v>
      </c>
      <c r="O6" s="22" t="s">
        <v>185</v>
      </c>
      <c r="P6" s="22" t="s">
        <v>34</v>
      </c>
      <c r="Q6" s="22" t="s">
        <v>186</v>
      </c>
    </row>
    <row r="7" spans="1:17" s="30" customFormat="1" ht="22.5" customHeight="1" outlineLevel="2" x14ac:dyDescent="0.2">
      <c r="A7" s="34" t="s">
        <v>44</v>
      </c>
      <c r="B7" s="31" t="s">
        <v>37</v>
      </c>
      <c r="C7" s="31" t="s">
        <v>187</v>
      </c>
      <c r="D7" s="31" t="s">
        <v>188</v>
      </c>
      <c r="E7" s="31" t="s">
        <v>189</v>
      </c>
      <c r="F7" s="32" t="s">
        <v>190</v>
      </c>
      <c r="G7" s="31" t="s">
        <v>191</v>
      </c>
      <c r="H7" s="31" t="s">
        <v>192</v>
      </c>
      <c r="I7" s="33">
        <v>10.52</v>
      </c>
      <c r="J7" s="33">
        <v>0</v>
      </c>
      <c r="K7" s="33">
        <v>0</v>
      </c>
      <c r="L7" s="33">
        <v>0.24</v>
      </c>
      <c r="M7" s="33">
        <v>0</v>
      </c>
      <c r="N7" s="33">
        <v>10.76</v>
      </c>
      <c r="O7" s="32" t="s">
        <v>193</v>
      </c>
      <c r="P7" s="31" t="s">
        <v>88</v>
      </c>
      <c r="Q7" s="31"/>
    </row>
    <row r="8" spans="1:17" s="30" customFormat="1" ht="22.5" customHeight="1" outlineLevel="2" x14ac:dyDescent="0.2">
      <c r="A8" s="34" t="s">
        <v>44</v>
      </c>
      <c r="B8" s="31" t="s">
        <v>37</v>
      </c>
      <c r="C8" s="31" t="s">
        <v>187</v>
      </c>
      <c r="D8" s="31" t="s">
        <v>188</v>
      </c>
      <c r="E8" s="31" t="s">
        <v>189</v>
      </c>
      <c r="F8" s="32" t="s">
        <v>190</v>
      </c>
      <c r="G8" s="31" t="s">
        <v>191</v>
      </c>
      <c r="H8" s="31" t="s">
        <v>192</v>
      </c>
      <c r="I8" s="33">
        <v>0.65</v>
      </c>
      <c r="J8" s="33">
        <v>0</v>
      </c>
      <c r="K8" s="33">
        <v>0</v>
      </c>
      <c r="L8" s="33">
        <v>0.01</v>
      </c>
      <c r="M8" s="33">
        <v>0</v>
      </c>
      <c r="N8" s="33">
        <v>0.66</v>
      </c>
      <c r="O8" s="32" t="s">
        <v>194</v>
      </c>
      <c r="P8" s="31" t="s">
        <v>88</v>
      </c>
      <c r="Q8" s="31"/>
    </row>
    <row r="9" spans="1:17" s="30" customFormat="1" ht="22.5" customHeight="1" outlineLevel="2" x14ac:dyDescent="0.2">
      <c r="A9" s="34" t="s">
        <v>44</v>
      </c>
      <c r="B9" s="31" t="s">
        <v>37</v>
      </c>
      <c r="C9" s="31" t="s">
        <v>187</v>
      </c>
      <c r="D9" s="31" t="s">
        <v>195</v>
      </c>
      <c r="E9" s="31" t="s">
        <v>196</v>
      </c>
      <c r="F9" s="32" t="s">
        <v>197</v>
      </c>
      <c r="G9" s="31" t="s">
        <v>191</v>
      </c>
      <c r="H9" s="31" t="s">
        <v>198</v>
      </c>
      <c r="I9" s="33">
        <v>0.89</v>
      </c>
      <c r="J9" s="33">
        <v>0</v>
      </c>
      <c r="K9" s="33">
        <v>0</v>
      </c>
      <c r="L9" s="33">
        <v>0.02</v>
      </c>
      <c r="M9" s="33">
        <v>0</v>
      </c>
      <c r="N9" s="33">
        <v>0.91</v>
      </c>
      <c r="O9" s="32" t="s">
        <v>199</v>
      </c>
      <c r="P9" s="31" t="s">
        <v>88</v>
      </c>
      <c r="Q9" s="31"/>
    </row>
    <row r="10" spans="1:17" s="30" customFormat="1" ht="22.5" customHeight="1" outlineLevel="2" x14ac:dyDescent="0.2">
      <c r="A10" s="34" t="s">
        <v>44</v>
      </c>
      <c r="B10" s="31" t="s">
        <v>37</v>
      </c>
      <c r="C10" s="31" t="s">
        <v>187</v>
      </c>
      <c r="D10" s="31" t="s">
        <v>200</v>
      </c>
      <c r="E10" s="31" t="s">
        <v>201</v>
      </c>
      <c r="F10" s="32" t="s">
        <v>202</v>
      </c>
      <c r="G10" s="31" t="s">
        <v>191</v>
      </c>
      <c r="H10" s="31" t="s">
        <v>198</v>
      </c>
      <c r="I10" s="33">
        <v>0.57999999999999996</v>
      </c>
      <c r="J10" s="33">
        <v>0.02</v>
      </c>
      <c r="K10" s="33">
        <v>0.03</v>
      </c>
      <c r="L10" s="33">
        <v>0.01</v>
      </c>
      <c r="M10" s="33">
        <v>0</v>
      </c>
      <c r="N10" s="33">
        <v>0.64</v>
      </c>
      <c r="O10" s="32" t="s">
        <v>203</v>
      </c>
      <c r="P10" s="31" t="s">
        <v>88</v>
      </c>
      <c r="Q10" s="31"/>
    </row>
    <row r="11" spans="1:17" s="30" customFormat="1" ht="22.5" customHeight="1" outlineLevel="2" x14ac:dyDescent="0.2">
      <c r="A11" s="34" t="s">
        <v>44</v>
      </c>
      <c r="B11" s="31" t="s">
        <v>37</v>
      </c>
      <c r="C11" s="31" t="s">
        <v>187</v>
      </c>
      <c r="D11" s="31" t="s">
        <v>188</v>
      </c>
      <c r="E11" s="31" t="s">
        <v>189</v>
      </c>
      <c r="F11" s="32" t="s">
        <v>190</v>
      </c>
      <c r="G11" s="31" t="s">
        <v>204</v>
      </c>
      <c r="H11" s="31" t="s">
        <v>205</v>
      </c>
      <c r="I11" s="33">
        <v>16.899999999999999</v>
      </c>
      <c r="J11" s="33">
        <v>0</v>
      </c>
      <c r="K11" s="33">
        <v>0</v>
      </c>
      <c r="L11" s="33">
        <v>0.38</v>
      </c>
      <c r="M11" s="33">
        <v>0</v>
      </c>
      <c r="N11" s="33">
        <v>17.28</v>
      </c>
      <c r="O11" s="32" t="s">
        <v>206</v>
      </c>
      <c r="P11" s="31" t="s">
        <v>88</v>
      </c>
      <c r="Q11" s="31"/>
    </row>
    <row r="12" spans="1:17" ht="22.5" customHeight="1" outlineLevel="1" x14ac:dyDescent="0.2">
      <c r="C12" s="27" t="s">
        <v>207</v>
      </c>
      <c r="I12" s="26" t="e">
        <f>#N/A</f>
        <v>#N/A</v>
      </c>
      <c r="J12" s="26" t="e">
        <f>#N/A</f>
        <v>#N/A</v>
      </c>
      <c r="K12" s="26" t="e">
        <f>#N/A</f>
        <v>#N/A</v>
      </c>
      <c r="L12" s="26" t="e">
        <f>#N/A</f>
        <v>#N/A</v>
      </c>
      <c r="M12" s="26" t="e">
        <f>#N/A</f>
        <v>#N/A</v>
      </c>
      <c r="N12" s="26" t="e">
        <f>#N/A</f>
        <v>#N/A</v>
      </c>
    </row>
    <row r="13" spans="1:17" x14ac:dyDescent="0.2">
      <c r="C13" s="27" t="s">
        <v>26</v>
      </c>
      <c r="I13" s="26" t="e">
        <f>#N/A</f>
        <v>#N/A</v>
      </c>
      <c r="J13" s="26" t="e">
        <f>#N/A</f>
        <v>#N/A</v>
      </c>
      <c r="K13" s="26" t="e">
        <f>#N/A</f>
        <v>#N/A</v>
      </c>
      <c r="L13" s="26" t="e">
        <f>#N/A</f>
        <v>#N/A</v>
      </c>
      <c r="M13" s="26" t="e">
        <f>#N/A</f>
        <v>#N/A</v>
      </c>
      <c r="N13" s="26" t="e">
        <f>#N/A</f>
        <v>#N/A</v>
      </c>
    </row>
  </sheetData>
  <phoneticPr fontId="0" type="noConversion"/>
  <pageMargins left="0.75" right="0.75" top="1" bottom="1" header="0.5" footer="0.5"/>
  <pageSetup fitToHeight="0" orientation="landscape" horizont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Summary</vt:lpstr>
      <vt:lpstr>DirectVoiceServices</vt:lpstr>
      <vt:lpstr>MarketData</vt:lpstr>
      <vt:lpstr>TelephoneService</vt:lpstr>
      <vt:lpstr>ATTdetails</vt:lpstr>
      <vt:lpstr>ATTdetails</vt:lpstr>
      <vt:lpstr>DirectVoiceServices</vt:lpstr>
      <vt:lpstr>MarketData</vt:lpstr>
      <vt:lpstr>ATTdetails!Print_Titles</vt:lpstr>
      <vt:lpstr>Summary</vt:lpstr>
      <vt:lpstr>TelephoneService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EIS Billing</dc:subject>
  <dc:creator/>
  <cp:keywords/>
  <dc:description/>
  <cp:lastModifiedBy>Jan Havlíček</cp:lastModifiedBy>
  <dcterms:created xsi:type="dcterms:W3CDTF">2001-03-05T14:09:58Z</dcterms:created>
  <dcterms:modified xsi:type="dcterms:W3CDTF">2023-09-17T17:15:48Z</dcterms:modified>
</cp:coreProperties>
</file>