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3F925BE-CA37-41A1-AE39-28CEEC1D8992}" xr6:coauthVersionLast="47" xr6:coauthVersionMax="47" xr10:uidLastSave="{00000000-0000-0000-0000-000000000000}"/>
  <bookViews>
    <workbookView xWindow="-120" yWindow="-120" windowWidth="38640" windowHeight="15720" activeTab="2"/>
  </bookViews>
  <sheets>
    <sheet name="Assets" sheetId="1" r:id="rId1"/>
    <sheet name="Additiobal info" sheetId="4" r:id="rId2"/>
    <sheet name="Argentina Leasehold" sheetId="2" r:id="rId3"/>
    <sheet name="Sheet3" sheetId="3" r:id="rId4"/>
  </sheets>
  <definedNames>
    <definedName name="_xlnm.Print_Area" localSheetId="2">'Argentina Leasehold'!$A:$I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9" i="2"/>
  <c r="C9" i="2"/>
  <c r="E20" i="1"/>
  <c r="G20" i="1"/>
</calcChain>
</file>

<file path=xl/sharedStrings.xml><?xml version="1.0" encoding="utf-8"?>
<sst xmlns="http://schemas.openxmlformats.org/spreadsheetml/2006/main" count="67" uniqueCount="46">
  <si>
    <t>Assets Sorted By Contact</t>
  </si>
  <si>
    <t>Arcor Power Plant</t>
  </si>
  <si>
    <t>Argentina Leasehold Improvements</t>
  </si>
  <si>
    <t>Global Assets (Cuiaba &amp; BBPL) on EA's Books</t>
  </si>
  <si>
    <t>Eletrobolt Turbines</t>
  </si>
  <si>
    <t>2 Riogen MHI Turbines</t>
  </si>
  <si>
    <t>2 Cuiaba MHI Turbines</t>
  </si>
  <si>
    <t>Land &amp; Other</t>
  </si>
  <si>
    <t>Investment in COPEL</t>
  </si>
  <si>
    <t>Sao Paulo Hardware</t>
  </si>
  <si>
    <t>Sao Paulo Leasehold Improvements</t>
  </si>
  <si>
    <t>Vehicles &amp; Phone Systems</t>
  </si>
  <si>
    <t>Asset</t>
  </si>
  <si>
    <t>Contact</t>
  </si>
  <si>
    <t>Actual</t>
  </si>
  <si>
    <t>Balance Sheet</t>
  </si>
  <si>
    <t>Off-Balance Sheet</t>
  </si>
  <si>
    <t>Total</t>
  </si>
  <si>
    <t>PRELIMINARY</t>
  </si>
  <si>
    <t>South America</t>
  </si>
  <si>
    <t>Additional Information</t>
  </si>
  <si>
    <t>Balance @</t>
  </si>
  <si>
    <t>Depreciating</t>
  </si>
  <si>
    <t>Description</t>
  </si>
  <si>
    <t>Yes</t>
  </si>
  <si>
    <t>Sao Paulo Leasehold Investments</t>
  </si>
  <si>
    <t xml:space="preserve">1998 buildout of 4 floors.  </t>
  </si>
  <si>
    <t>2001 buildout to reduce to 3 floors.</t>
  </si>
  <si>
    <t>37 Cars</t>
  </si>
  <si>
    <t>Kishkill/Gonzalez</t>
  </si>
  <si>
    <t>Cost</t>
  </si>
  <si>
    <t>Amortization Period</t>
  </si>
  <si>
    <t>Build Out</t>
  </si>
  <si>
    <t>Office Equipment</t>
  </si>
  <si>
    <t>IT Equipment</t>
  </si>
  <si>
    <t>50 years</t>
  </si>
  <si>
    <t>5 years</t>
  </si>
  <si>
    <t>See Attached Sheet</t>
  </si>
  <si>
    <t>to be established as a power marketer we were required to hold assets in Argentina.  When the 17th floor became available,</t>
  </si>
  <si>
    <t>In 1998 the commercial efforts outgrew the 390 sq meters leased on the 18th floor. In addition as part of the filling requirements</t>
  </si>
  <si>
    <t xml:space="preserve">a deal was structured, reviewed by EI, approved by the board of directors and it was purchased in October of 1998.     </t>
  </si>
  <si>
    <t>Commercial Operations (36 employees) moved to the 17th Floor and the 18th floor was sub-leased to Azurix until lease was cancelled in 2000.</t>
  </si>
  <si>
    <t>The current 16 employees occupy half of the 17th floor.</t>
  </si>
  <si>
    <t>Negotiations are under way to sell the entire floor and lease back half of it.</t>
  </si>
  <si>
    <t>900 Eduardo Modero Ave 17th Floor</t>
  </si>
  <si>
    <t>Book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</si>
</sst>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/>
    <xf numFmtId="165" fontId="2" fillId="0" borderId="2" xfId="1" applyNumberFormat="1" applyFont="1" applyBorder="1"/>
    <xf numFmtId="14" fontId="0" fillId="0" borderId="0" xfId="0" applyNumberFormat="1"/>
    <xf numFmtId="0" fontId="2" fillId="0" borderId="0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1" fillId="0" borderId="0" xfId="1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Alignment="1"/>
    <xf numFmtId="165" fontId="2" fillId="0" borderId="3" xfId="1" applyNumberFormat="1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A34" sqref="A34"/>
    </sheetView>
  </sheetViews>
  <sheetFormatPr defaultRowHeight="12.75" x14ac:dyDescent="0.2"/>
  <cols>
    <col min="1" max="1" width="41.28515625" bestFit="1" customWidth="1"/>
    <col min="2" max="2" width="4.85546875" customWidth="1"/>
    <col min="3" max="3" width="15.5703125" bestFit="1" customWidth="1"/>
    <col min="4" max="4" width="3.5703125" customWidth="1"/>
    <col min="5" max="5" width="15" bestFit="1" customWidth="1"/>
    <col min="6" max="6" width="2.85546875" customWidth="1"/>
    <col min="7" max="7" width="17.7109375" bestFit="1" customWidth="1"/>
  </cols>
  <sheetData>
    <row r="1" spans="1:7" x14ac:dyDescent="0.2">
      <c r="A1" s="18" t="s">
        <v>0</v>
      </c>
      <c r="B1" s="18"/>
      <c r="C1" s="18"/>
      <c r="D1" s="18"/>
      <c r="E1" s="18"/>
      <c r="F1" s="18"/>
      <c r="G1" s="18"/>
    </row>
    <row r="2" spans="1:7" x14ac:dyDescent="0.2">
      <c r="A2" s="19" t="s">
        <v>18</v>
      </c>
      <c r="B2" s="19"/>
      <c r="C2" s="19"/>
      <c r="D2" s="19"/>
      <c r="E2" s="19"/>
      <c r="F2" s="19"/>
      <c r="G2" s="19"/>
    </row>
    <row r="5" spans="1:7" x14ac:dyDescent="0.2">
      <c r="C5" s="2"/>
      <c r="D5" s="2"/>
      <c r="E5" s="2" t="s">
        <v>14</v>
      </c>
      <c r="F5" s="2"/>
      <c r="G5" s="2" t="s">
        <v>14</v>
      </c>
    </row>
    <row r="6" spans="1:7" x14ac:dyDescent="0.2">
      <c r="C6" s="2"/>
      <c r="D6" s="2"/>
      <c r="E6" s="3">
        <v>36981</v>
      </c>
      <c r="F6" s="2"/>
      <c r="G6" s="3">
        <v>36981</v>
      </c>
    </row>
    <row r="7" spans="1:7" x14ac:dyDescent="0.2">
      <c r="A7" s="4" t="s">
        <v>12</v>
      </c>
      <c r="C7" s="5" t="s">
        <v>13</v>
      </c>
      <c r="D7" s="2"/>
      <c r="E7" s="5" t="s">
        <v>15</v>
      </c>
      <c r="F7" s="2"/>
      <c r="G7" s="5" t="s">
        <v>16</v>
      </c>
    </row>
    <row r="8" spans="1:7" ht="7.5" customHeight="1" x14ac:dyDescent="0.2"/>
    <row r="9" spans="1:7" x14ac:dyDescent="0.2">
      <c r="A9" t="s">
        <v>1</v>
      </c>
      <c r="C9" t="s">
        <v>29</v>
      </c>
      <c r="E9" s="7">
        <v>8654797</v>
      </c>
    </row>
    <row r="10" spans="1:7" x14ac:dyDescent="0.2">
      <c r="A10" t="s">
        <v>2</v>
      </c>
      <c r="C10" t="s">
        <v>29</v>
      </c>
      <c r="E10" s="7">
        <v>3224089</v>
      </c>
    </row>
    <row r="11" spans="1:7" x14ac:dyDescent="0.2">
      <c r="A11" t="s">
        <v>3</v>
      </c>
      <c r="C11" t="s">
        <v>29</v>
      </c>
      <c r="E11" s="7">
        <v>14401203</v>
      </c>
    </row>
    <row r="12" spans="1:7" x14ac:dyDescent="0.2">
      <c r="A12" t="s">
        <v>4</v>
      </c>
      <c r="C12" t="s">
        <v>29</v>
      </c>
      <c r="E12" s="7"/>
      <c r="G12" s="7">
        <v>136903497</v>
      </c>
    </row>
    <row r="13" spans="1:7" x14ac:dyDescent="0.2">
      <c r="A13" t="s">
        <v>5</v>
      </c>
      <c r="C13" t="s">
        <v>29</v>
      </c>
      <c r="E13" s="7"/>
      <c r="G13" s="7">
        <v>28076391</v>
      </c>
    </row>
    <row r="14" spans="1:7" x14ac:dyDescent="0.2">
      <c r="A14" t="s">
        <v>6</v>
      </c>
      <c r="C14" t="s">
        <v>29</v>
      </c>
      <c r="E14" s="7"/>
      <c r="G14" s="7">
        <v>17222680</v>
      </c>
    </row>
    <row r="15" spans="1:7" x14ac:dyDescent="0.2">
      <c r="A15" t="s">
        <v>7</v>
      </c>
      <c r="C15" t="s">
        <v>29</v>
      </c>
      <c r="E15" s="7"/>
      <c r="G15" s="7">
        <v>18140450</v>
      </c>
    </row>
    <row r="16" spans="1:7" x14ac:dyDescent="0.2">
      <c r="A16" t="s">
        <v>8</v>
      </c>
      <c r="C16" t="s">
        <v>29</v>
      </c>
      <c r="E16" s="7">
        <v>121493407</v>
      </c>
    </row>
    <row r="17" spans="1:7" x14ac:dyDescent="0.2">
      <c r="A17" t="s">
        <v>9</v>
      </c>
      <c r="C17" t="s">
        <v>29</v>
      </c>
      <c r="E17" s="7">
        <v>599628</v>
      </c>
    </row>
    <row r="18" spans="1:7" x14ac:dyDescent="0.2">
      <c r="A18" t="s">
        <v>10</v>
      </c>
      <c r="C18" t="s">
        <v>29</v>
      </c>
      <c r="E18" s="7">
        <v>2340280</v>
      </c>
    </row>
    <row r="19" spans="1:7" x14ac:dyDescent="0.2">
      <c r="A19" t="s">
        <v>11</v>
      </c>
      <c r="C19" t="s">
        <v>29</v>
      </c>
      <c r="E19" s="7">
        <v>552717</v>
      </c>
    </row>
    <row r="20" spans="1:7" s="1" customFormat="1" ht="22.5" customHeight="1" x14ac:dyDescent="0.2">
      <c r="A20" s="2" t="s">
        <v>17</v>
      </c>
      <c r="E20" s="8">
        <f>SUM(E9:E19)</f>
        <v>151266121</v>
      </c>
      <c r="G20" s="8">
        <f>SUM(G9:G19)</f>
        <v>200343018</v>
      </c>
    </row>
  </sheetData>
  <mergeCells count="2">
    <mergeCell ref="A1:G1"/>
    <mergeCell ref="A2:G2"/>
  </mergeCells>
  <phoneticPr fontId="0" type="noConversion"/>
  <pageMargins left="0.75" right="0.75" top="0.6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H8" sqref="H8"/>
    </sheetView>
  </sheetViews>
  <sheetFormatPr defaultRowHeight="12.75" x14ac:dyDescent="0.2"/>
  <cols>
    <col min="1" max="1" width="34.140625" bestFit="1" customWidth="1"/>
    <col min="2" max="2" width="2.28515625" customWidth="1"/>
    <col min="3" max="3" width="1.5703125" customWidth="1"/>
    <col min="4" max="4" width="12.5703125" bestFit="1" customWidth="1"/>
    <col min="5" max="5" width="1.7109375" customWidth="1"/>
    <col min="6" max="6" width="10.85546875" bestFit="1" customWidth="1"/>
    <col min="7" max="7" width="3" customWidth="1"/>
    <col min="8" max="8" width="15.7109375" customWidth="1"/>
  </cols>
  <sheetData>
    <row r="1" spans="1:11" x14ac:dyDescent="0.2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x14ac:dyDescent="0.2">
      <c r="A2" s="18" t="s">
        <v>20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3" spans="1:11" ht="39.75" customHeight="1" x14ac:dyDescent="0.2">
      <c r="A3" s="1"/>
      <c r="F3" s="9"/>
    </row>
    <row r="4" spans="1:11" x14ac:dyDescent="0.2">
      <c r="A4" s="1"/>
      <c r="F4" s="3" t="s">
        <v>21</v>
      </c>
    </row>
    <row r="5" spans="1:11" x14ac:dyDescent="0.2">
      <c r="A5" s="20" t="s">
        <v>12</v>
      </c>
      <c r="B5" s="20"/>
      <c r="C5" s="10"/>
      <c r="D5" s="5" t="s">
        <v>22</v>
      </c>
      <c r="F5" s="11">
        <v>36981</v>
      </c>
      <c r="H5" s="20" t="s">
        <v>23</v>
      </c>
      <c r="I5" s="20"/>
      <c r="J5" s="20"/>
    </row>
    <row r="6" spans="1:11" x14ac:dyDescent="0.2">
      <c r="A6" s="1"/>
      <c r="F6" s="9"/>
    </row>
    <row r="7" spans="1:11" x14ac:dyDescent="0.2">
      <c r="A7" s="1" t="s">
        <v>2</v>
      </c>
      <c r="D7" s="12" t="s">
        <v>24</v>
      </c>
      <c r="F7" s="13">
        <v>3224089</v>
      </c>
      <c r="H7" t="s">
        <v>37</v>
      </c>
    </row>
    <row r="8" spans="1:11" x14ac:dyDescent="0.2">
      <c r="A8" s="1"/>
      <c r="D8" s="6"/>
    </row>
    <row r="9" spans="1:11" x14ac:dyDescent="0.2">
      <c r="A9" s="1"/>
      <c r="D9" s="6"/>
    </row>
    <row r="10" spans="1:11" x14ac:dyDescent="0.2">
      <c r="A10" s="1" t="s">
        <v>25</v>
      </c>
      <c r="D10" s="6" t="s">
        <v>24</v>
      </c>
      <c r="F10" s="13">
        <v>2340280</v>
      </c>
      <c r="H10" t="s">
        <v>26</v>
      </c>
    </row>
    <row r="11" spans="1:11" x14ac:dyDescent="0.2">
      <c r="A11" s="1"/>
      <c r="D11" s="6"/>
      <c r="H11" t="s">
        <v>27</v>
      </c>
    </row>
    <row r="12" spans="1:11" x14ac:dyDescent="0.2">
      <c r="A12" s="1"/>
      <c r="D12" s="6"/>
    </row>
    <row r="13" spans="1:11" x14ac:dyDescent="0.2">
      <c r="A13" s="1" t="s">
        <v>11</v>
      </c>
      <c r="D13" s="6" t="s">
        <v>24</v>
      </c>
      <c r="F13" s="13">
        <v>552717</v>
      </c>
      <c r="H13" t="s">
        <v>28</v>
      </c>
    </row>
    <row r="14" spans="1:11" x14ac:dyDescent="0.2">
      <c r="D14" s="6"/>
    </row>
    <row r="15" spans="1:11" x14ac:dyDescent="0.2">
      <c r="D15" s="6"/>
    </row>
    <row r="16" spans="1:11" x14ac:dyDescent="0.2">
      <c r="D16" s="6"/>
    </row>
    <row r="17" spans="4:4" x14ac:dyDescent="0.2">
      <c r="D17" s="6"/>
    </row>
    <row r="18" spans="4:4" x14ac:dyDescent="0.2">
      <c r="D18" s="6"/>
    </row>
    <row r="19" spans="4:4" x14ac:dyDescent="0.2">
      <c r="D19" s="6"/>
    </row>
    <row r="20" spans="4:4" x14ac:dyDescent="0.2">
      <c r="D20" s="6"/>
    </row>
  </sheetData>
  <mergeCells count="4">
    <mergeCell ref="A5:B5"/>
    <mergeCell ref="H5:J5"/>
    <mergeCell ref="A1:K1"/>
    <mergeCell ref="A2:K2"/>
  </mergeCells>
  <phoneticPr fontId="0" type="noConversion"/>
  <pageMargins left="0.25" right="0.25" top="0.43" bottom="1" header="0.27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A3" sqref="A1:I65536"/>
    </sheetView>
  </sheetViews>
  <sheetFormatPr defaultRowHeight="12.75" x14ac:dyDescent="0.2"/>
  <cols>
    <col min="1" max="1" width="33.7109375" customWidth="1"/>
    <col min="2" max="2" width="14.42578125" customWidth="1"/>
    <col min="3" max="3" width="16" customWidth="1"/>
    <col min="4" max="4" width="15.42578125" customWidth="1"/>
  </cols>
  <sheetData>
    <row r="1" spans="1:10" x14ac:dyDescent="0.2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x14ac:dyDescent="0.2">
      <c r="A2" s="18" t="s">
        <v>2</v>
      </c>
      <c r="B2" s="18"/>
      <c r="C2" s="18"/>
      <c r="D2" s="18"/>
      <c r="E2" s="18"/>
      <c r="F2" s="18"/>
      <c r="G2" s="18"/>
      <c r="H2" s="18"/>
      <c r="I2" s="18"/>
      <c r="J2" s="18"/>
    </row>
    <row r="3" spans="1:10" ht="36" customHeight="1" x14ac:dyDescent="0.2"/>
    <row r="4" spans="1:10" s="14" customFormat="1" ht="25.5" x14ac:dyDescent="0.2">
      <c r="A4" s="15" t="s">
        <v>12</v>
      </c>
      <c r="B4" s="15" t="s">
        <v>30</v>
      </c>
      <c r="C4" s="15" t="s">
        <v>45</v>
      </c>
      <c r="D4" s="15" t="s">
        <v>31</v>
      </c>
    </row>
    <row r="5" spans="1:10" ht="21.75" customHeight="1" x14ac:dyDescent="0.2">
      <c r="A5" s="6" t="s">
        <v>44</v>
      </c>
      <c r="B5" s="7">
        <v>2450000</v>
      </c>
      <c r="C5" s="7">
        <v>2331583</v>
      </c>
      <c r="D5" s="6" t="s">
        <v>35</v>
      </c>
    </row>
    <row r="6" spans="1:10" x14ac:dyDescent="0.2">
      <c r="A6" s="6" t="s">
        <v>32</v>
      </c>
      <c r="B6" s="7">
        <v>370536</v>
      </c>
      <c r="C6" s="7">
        <v>238281</v>
      </c>
      <c r="D6" s="6" t="s">
        <v>36</v>
      </c>
    </row>
    <row r="7" spans="1:10" x14ac:dyDescent="0.2">
      <c r="A7" s="6" t="s">
        <v>33</v>
      </c>
      <c r="B7" s="7">
        <f>349386-15718</f>
        <v>333668</v>
      </c>
      <c r="C7" s="7">
        <v>224768</v>
      </c>
      <c r="D7" s="6" t="s">
        <v>36</v>
      </c>
    </row>
    <row r="8" spans="1:10" x14ac:dyDescent="0.2">
      <c r="A8" s="6" t="s">
        <v>34</v>
      </c>
      <c r="B8" s="7">
        <v>69885</v>
      </c>
      <c r="C8" s="7">
        <v>55499</v>
      </c>
      <c r="D8" s="6" t="s">
        <v>36</v>
      </c>
    </row>
    <row r="9" spans="1:10" ht="18.75" customHeight="1" thickBot="1" x14ac:dyDescent="0.25">
      <c r="B9" s="17">
        <f>SUM(B5:B8)</f>
        <v>3224089</v>
      </c>
      <c r="C9" s="17">
        <f>SUM(C5:C8)</f>
        <v>2850131</v>
      </c>
    </row>
    <row r="10" spans="1:10" ht="33" customHeight="1" x14ac:dyDescent="0.2"/>
    <row r="11" spans="1:10" s="16" customFormat="1" x14ac:dyDescent="0.2">
      <c r="A11" s="16" t="s">
        <v>39</v>
      </c>
    </row>
    <row r="12" spans="1:10" x14ac:dyDescent="0.2">
      <c r="A12" s="16" t="s">
        <v>38</v>
      </c>
    </row>
    <row r="13" spans="1:10" x14ac:dyDescent="0.2">
      <c r="A13" s="16" t="s">
        <v>40</v>
      </c>
    </row>
    <row r="14" spans="1:10" x14ac:dyDescent="0.2">
      <c r="A14" s="16"/>
    </row>
    <row r="15" spans="1:10" x14ac:dyDescent="0.2">
      <c r="A15" s="16" t="s">
        <v>41</v>
      </c>
    </row>
    <row r="16" spans="1:10" x14ac:dyDescent="0.2">
      <c r="A16" s="16"/>
    </row>
    <row r="17" spans="1:1" x14ac:dyDescent="0.2">
      <c r="A17" s="16" t="s">
        <v>42</v>
      </c>
    </row>
    <row r="18" spans="1:1" x14ac:dyDescent="0.2">
      <c r="A18" s="16"/>
    </row>
    <row r="19" spans="1:1" x14ac:dyDescent="0.2">
      <c r="A19" t="s">
        <v>43</v>
      </c>
    </row>
  </sheetData>
  <mergeCells count="2">
    <mergeCell ref="A1:J1"/>
    <mergeCell ref="A2:J2"/>
  </mergeCells>
  <phoneticPr fontId="0" type="noConversion"/>
  <printOptions horizontalCentered="1"/>
  <pageMargins left="0.37" right="0.49" top="0.64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Assets</vt:lpstr>
      <vt:lpstr>Additiobal info</vt:lpstr>
      <vt:lpstr>Argentina Leasehold</vt:lpstr>
      <vt:lpstr>Sheet3</vt:lpstr>
      <vt:lpstr>'Argentina Leasehold'!Print_Area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Jody Pierce</dc:creator>
  <cp:lastModifiedBy>Jan Havlíček</cp:lastModifiedBy>
  <cp:lastPrinted>2001-04-26T20:30:06Z</cp:lastPrinted>
  <dcterms:created xsi:type="dcterms:W3CDTF">2001-04-18T14:11:25Z</dcterms:created>
  <dcterms:modified xsi:type="dcterms:W3CDTF">2023-09-17T18:49:43Z</dcterms:modified>
</cp:coreProperties>
</file>