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4F5F36-91C1-4FF1-9F3D-5F7C08FE584B}" xr6:coauthVersionLast="47" xr6:coauthVersionMax="47" xr10:uidLastSave="{00000000-0000-0000-0000-000000000000}"/>
  <bookViews>
    <workbookView xWindow="-120" yWindow="-120" windowWidth="38640" windowHeight="15720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Day'!$A$1:$Q$4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3" i="1" l="1"/>
  <c r="F5" i="1"/>
  <c r="F7" i="1"/>
  <c r="F10" i="1"/>
  <c r="F12" i="1"/>
  <c r="F84" i="1"/>
</calcChain>
</file>

<file path=xl/sharedStrings.xml><?xml version="1.0" encoding="utf-8"?>
<sst xmlns="http://schemas.openxmlformats.org/spreadsheetml/2006/main" count="357" uniqueCount="162">
  <si>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</si>
  <si>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</si>
  <si>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</si>
  <si>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</si>
  <si>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</si>
  <si>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</si>
  <si>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</si>
  <si>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</si>
  <si>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</si>
  <si>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</si>
  <si>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</si>
  <si>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</si>
  <si>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</si>
  <si>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</si>
  <si>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</si>
  <si>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</si>
  <si>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</si>
  <si>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</si>
  <si>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</si>
  <si>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</si>
  <si>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</si>
  <si>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</si>
  <si>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</si>
  <si>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</si>
  <si>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</si>
  <si>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</si>
  <si>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</si>
  <si>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</si>
  <si>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</si>
  <si>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</si>
  <si>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</si>
  <si>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</si>
  <si>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</si>
  <si>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</si>
  <si>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</si>
  <si>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</si>
  <si>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</si>
  <si>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</si>
  <si>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</si>
  <si>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</si>
  <si>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</si>
  <si>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</si>
  <si>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</si>
  <si>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</si>
  <si>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</si>
  <si>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</si>
  <si>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</si>
  <si>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</si>
  <si>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</si>
  <si>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</si>
  <si>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</si>
  <si>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</si>
  <si>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</si>
  <si>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</si>
  <si>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</si>
  <si>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</si>
  <si>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</si>
  <si>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</si>
  <si>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</si>
  <si>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</si>
  <si>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</si>
  <si>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</si>
  <si>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</si>
  <si>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</si>
  <si>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</si>
  <si>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</si>
  <si>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</si>
  <si>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</si>
  <si>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</si>
  <si>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</si>
  <si>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</si>
  <si>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</si>
  <si>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</si>
  <si>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</si>
  <si>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</si>
  <si>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</si>
  <si>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</si>
  <si>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</si>
  <si>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</si>
  <si>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</si>
  <si>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</si>
  <si>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</si>
  <si>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</si>
  <si>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</si>
  <si>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</si>
  <si>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</si>
  <si>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</si>
  <si>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</si>
  <si>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</si>
  <si>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</si>
  <si>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</si>
  <si>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</si>
  <si>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</si>
  <si>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</si>
  <si>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</si>
  <si>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</si>
  <si>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</si>
  <si>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</si>
  <si>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</si>
  <si>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</si>
  <si>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</si>
  <si>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</si>
  <si>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</si>
  <si>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</si>
  <si>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</si>
  <si>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</si>
  <si>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</si>
  <si>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</si>
  <si>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</si>
  <si>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</si>
  <si>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</si>
  <si>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</si>
  <si>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</si>
  <si>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</si>
  <si>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</si>
  <si>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</si>
  <si>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</si>
  <si>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</si>
  <si>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</si>
  <si>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</si>
  <si>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</si>
  <si>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</si>
  <si>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</si>
  <si>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</si>
  <si>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</si>
  <si>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</si>
  <si>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</si>
  <si>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</si>
  <si>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</si>
  <si>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</si>
  <si>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</si>
  <si>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</si>
  <si>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JR</t>
  </si>
  <si>
    <t>BOM</t>
  </si>
  <si>
    <t>On peak</t>
  </si>
  <si>
    <t>EES</t>
  </si>
  <si>
    <t>MM</t>
  </si>
  <si>
    <t>CM</t>
  </si>
  <si>
    <t>Houston</t>
  </si>
  <si>
    <t>Broker fee: from none to .0075</t>
  </si>
  <si>
    <t>Off peak</t>
  </si>
  <si>
    <t>El Paso</t>
  </si>
  <si>
    <t>KS</t>
  </si>
  <si>
    <t>Natsource</t>
  </si>
  <si>
    <t>Mead</t>
  </si>
  <si>
    <t>Nevada</t>
  </si>
  <si>
    <t>Broker fee: from none to .005</t>
  </si>
  <si>
    <t>Q4-01</t>
  </si>
  <si>
    <t>RTC</t>
  </si>
  <si>
    <t>Calpine</t>
  </si>
  <si>
    <t>MF</t>
  </si>
  <si>
    <t>Broker: from Prebon to APB</t>
  </si>
  <si>
    <t>Palo Verde</t>
  </si>
  <si>
    <t>Sierra</t>
  </si>
  <si>
    <t>Entered deal after daily calc</t>
  </si>
  <si>
    <t>Incorrect defaults in Deal Blotter</t>
  </si>
  <si>
    <t>JR Count</t>
  </si>
  <si>
    <t>MM Count</t>
  </si>
  <si>
    <t>CM Count</t>
  </si>
  <si>
    <t>KS Count</t>
  </si>
  <si>
    <t>MF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</si>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</sst>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  <xf numFmtId="49" fontId="3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49" fontId="2" fillId="5" borderId="7" xfId="0" applyNumberFormat="1" applyFont="1" applyFill="1" applyBorder="1"/>
    <xf numFmtId="0" fontId="2" fillId="5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E16-4C3C-B194-83A92A296040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EE16-4C3C-B194-83A92A296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82685039"/>
        <c:axId val="1"/>
        <c:axId val="0"/>
      </c:bar3DChart>
      <c:catAx>
        <c:axId val="1882685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6850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8FD1D40-18A1-BE6B-44D9-1D48328209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8990F7B4-84B2-674B-04AB-A577621C7C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4"/>
  <sheetViews>
    <sheetView tabSelected="1" topLeftCell="C1" zoomScale="75" workbookViewId="0">
      <pane ySplit="1" topLeftCell="A2" activePane="bottomLeft" state="frozen"/>
      <selection activeCell="T61" sqref="T61"/>
      <selection pane="bottomLeft" activeCell="H12" sqref="H12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6.42578125" style="5" customWidth="1"/>
    <col min="5" max="5" width="23.42578125" style="61" customWidth="1"/>
    <col min="6" max="6" width="15.28515625" style="61" customWidth="1"/>
    <col min="7" max="7" width="25.85546875" style="5" bestFit="1" customWidth="1"/>
    <col min="8" max="8" width="17.7109375" style="5" customWidth="1"/>
    <col min="9" max="9" width="53.42578125" style="55" bestFit="1" customWidth="1"/>
    <col min="10" max="10" width="23.7109375" style="44" customWidth="1"/>
    <col min="11" max="11" width="18" style="47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14" style="5" bestFit="1" customWidth="1"/>
    <col min="16" max="16" width="18.5703125" style="5" customWidth="1"/>
    <col min="17" max="17" width="15.28515625" style="5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34</v>
      </c>
      <c r="D1" s="45" t="s">
        <v>1</v>
      </c>
      <c r="E1" s="60" t="s">
        <v>46</v>
      </c>
      <c r="F1" s="60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ht="25.5" customHeight="1" outlineLevel="2" x14ac:dyDescent="0.2">
      <c r="B2" s="2">
        <v>36874</v>
      </c>
      <c r="C2" s="50">
        <v>36875</v>
      </c>
      <c r="D2" s="48">
        <v>36874</v>
      </c>
      <c r="E2" s="63" t="s">
        <v>81</v>
      </c>
      <c r="F2" s="63" t="s">
        <v>132</v>
      </c>
      <c r="G2" s="5" t="s">
        <v>132</v>
      </c>
      <c r="H2" s="5" t="s">
        <v>99</v>
      </c>
      <c r="I2" s="55" t="s">
        <v>154</v>
      </c>
      <c r="K2" s="47">
        <v>480433</v>
      </c>
      <c r="L2" s="5" t="s">
        <v>56</v>
      </c>
      <c r="M2" s="5" t="s">
        <v>133</v>
      </c>
      <c r="N2" s="5" t="s">
        <v>134</v>
      </c>
      <c r="O2" s="5">
        <v>25</v>
      </c>
      <c r="P2" s="5">
        <v>290</v>
      </c>
      <c r="Q2" s="5" t="s">
        <v>135</v>
      </c>
    </row>
    <row r="3" spans="1:17" ht="20.25" customHeight="1" outlineLevel="1" x14ac:dyDescent="0.2">
      <c r="C3" s="50"/>
      <c r="D3" s="48"/>
      <c r="E3" s="64" t="s">
        <v>156</v>
      </c>
      <c r="F3" s="65">
        <f>SUBTOTAL(3,F2:F2)</f>
        <v>1</v>
      </c>
    </row>
    <row r="4" spans="1:17" ht="27.75" customHeight="1" outlineLevel="2" x14ac:dyDescent="0.2">
      <c r="B4" s="2">
        <v>36874</v>
      </c>
      <c r="C4" s="50">
        <v>36875</v>
      </c>
      <c r="D4" s="48">
        <v>36874</v>
      </c>
      <c r="E4" s="63" t="s">
        <v>90</v>
      </c>
      <c r="F4" s="63" t="s">
        <v>136</v>
      </c>
      <c r="G4" s="5" t="s">
        <v>136</v>
      </c>
      <c r="H4" s="5" t="s">
        <v>99</v>
      </c>
      <c r="I4" s="55" t="s">
        <v>154</v>
      </c>
      <c r="K4" s="47">
        <v>480436</v>
      </c>
      <c r="L4" s="5" t="s">
        <v>56</v>
      </c>
      <c r="M4" s="5" t="s">
        <v>133</v>
      </c>
      <c r="N4" s="5" t="s">
        <v>134</v>
      </c>
      <c r="O4" s="5">
        <v>50</v>
      </c>
      <c r="P4" s="5">
        <v>290</v>
      </c>
      <c r="Q4" s="5" t="s">
        <v>135</v>
      </c>
    </row>
    <row r="5" spans="1:17" ht="22.5" customHeight="1" outlineLevel="1" x14ac:dyDescent="0.2">
      <c r="C5" s="50"/>
      <c r="D5" s="48"/>
      <c r="E5" s="65" t="s">
        <v>157</v>
      </c>
      <c r="F5" s="65">
        <f>SUBTOTAL(3,F4:F4)</f>
        <v>1</v>
      </c>
    </row>
    <row r="6" spans="1:17" ht="27" customHeight="1" outlineLevel="2" x14ac:dyDescent="0.2">
      <c r="B6" s="2">
        <v>36875</v>
      </c>
      <c r="C6" s="50">
        <v>36875</v>
      </c>
      <c r="D6" s="48">
        <v>36872</v>
      </c>
      <c r="E6" s="63" t="s">
        <v>81</v>
      </c>
      <c r="F6" s="63" t="s">
        <v>137</v>
      </c>
      <c r="G6" s="5" t="s">
        <v>138</v>
      </c>
      <c r="H6" s="5" t="s">
        <v>100</v>
      </c>
      <c r="I6" s="55" t="s">
        <v>139</v>
      </c>
      <c r="K6" s="47">
        <v>478477</v>
      </c>
      <c r="L6" s="5" t="s">
        <v>56</v>
      </c>
      <c r="M6" s="48">
        <v>36873</v>
      </c>
      <c r="N6" s="5" t="s">
        <v>140</v>
      </c>
      <c r="O6" s="5">
        <v>25</v>
      </c>
      <c r="P6" s="5">
        <v>375</v>
      </c>
      <c r="Q6" s="5" t="s">
        <v>141</v>
      </c>
    </row>
    <row r="7" spans="1:17" ht="20.25" customHeight="1" outlineLevel="1" x14ac:dyDescent="0.2">
      <c r="C7" s="50"/>
      <c r="D7" s="48"/>
      <c r="E7" s="65" t="s">
        <v>158</v>
      </c>
      <c r="F7" s="65">
        <f>SUBTOTAL(3,F6:F6)</f>
        <v>1</v>
      </c>
      <c r="M7" s="48"/>
    </row>
    <row r="8" spans="1:17" ht="48.75" customHeight="1" outlineLevel="2" x14ac:dyDescent="0.2">
      <c r="B8" s="2">
        <v>36875</v>
      </c>
      <c r="C8" s="50">
        <v>36875</v>
      </c>
      <c r="D8" s="48">
        <v>36868</v>
      </c>
      <c r="E8" s="63" t="s">
        <v>90</v>
      </c>
      <c r="F8" s="63" t="s">
        <v>142</v>
      </c>
      <c r="G8" s="5" t="s">
        <v>138</v>
      </c>
      <c r="H8" s="5" t="s">
        <v>143</v>
      </c>
      <c r="I8" s="55" t="s">
        <v>139</v>
      </c>
      <c r="J8" s="44" t="s">
        <v>155</v>
      </c>
      <c r="K8" s="47">
        <v>477212</v>
      </c>
      <c r="L8" s="5" t="s">
        <v>144</v>
      </c>
      <c r="M8" s="5" t="s">
        <v>125</v>
      </c>
      <c r="N8" s="5" t="s">
        <v>134</v>
      </c>
      <c r="O8" s="5">
        <v>25</v>
      </c>
      <c r="P8" s="5">
        <v>330</v>
      </c>
      <c r="Q8" s="5" t="s">
        <v>145</v>
      </c>
    </row>
    <row r="9" spans="1:17" ht="49.5" customHeight="1" outlineLevel="2" x14ac:dyDescent="0.2">
      <c r="B9" s="2">
        <v>36875</v>
      </c>
      <c r="C9" s="50">
        <v>36875</v>
      </c>
      <c r="D9" s="48">
        <v>36865</v>
      </c>
      <c r="E9" s="63" t="s">
        <v>90</v>
      </c>
      <c r="F9" s="63" t="s">
        <v>142</v>
      </c>
      <c r="G9" s="5" t="s">
        <v>138</v>
      </c>
      <c r="H9" s="5" t="s">
        <v>143</v>
      </c>
      <c r="I9" s="55" t="s">
        <v>146</v>
      </c>
      <c r="J9" s="44" t="s">
        <v>155</v>
      </c>
      <c r="K9" s="47">
        <v>474434</v>
      </c>
      <c r="L9" s="5" t="s">
        <v>144</v>
      </c>
      <c r="M9" s="5" t="s">
        <v>147</v>
      </c>
      <c r="N9" s="5" t="s">
        <v>148</v>
      </c>
      <c r="O9" s="5">
        <v>25</v>
      </c>
      <c r="P9" s="5">
        <v>111</v>
      </c>
      <c r="Q9" s="5" t="s">
        <v>149</v>
      </c>
    </row>
    <row r="10" spans="1:17" ht="24.75" customHeight="1" outlineLevel="1" x14ac:dyDescent="0.2">
      <c r="C10" s="50"/>
      <c r="D10" s="48"/>
      <c r="E10" s="65" t="s">
        <v>159</v>
      </c>
      <c r="F10" s="65">
        <f>SUBTOTAL(3,F8:F9)</f>
        <v>2</v>
      </c>
    </row>
    <row r="11" spans="1:17" ht="26.25" customHeight="1" outlineLevel="2" x14ac:dyDescent="0.2">
      <c r="B11" s="2">
        <v>36875</v>
      </c>
      <c r="C11" s="50">
        <v>36875</v>
      </c>
      <c r="D11" s="48">
        <v>36875</v>
      </c>
      <c r="E11" s="63" t="s">
        <v>85</v>
      </c>
      <c r="F11" s="63" t="s">
        <v>150</v>
      </c>
      <c r="G11" s="5" t="s">
        <v>138</v>
      </c>
      <c r="H11" s="5" t="s">
        <v>100</v>
      </c>
      <c r="I11" s="55" t="s">
        <v>151</v>
      </c>
      <c r="K11" s="47">
        <v>480865</v>
      </c>
      <c r="L11" s="5" t="s">
        <v>152</v>
      </c>
      <c r="M11" s="48">
        <v>36878</v>
      </c>
      <c r="N11" s="5" t="s">
        <v>134</v>
      </c>
      <c r="O11" s="5">
        <v>50</v>
      </c>
      <c r="P11" s="5">
        <v>226</v>
      </c>
      <c r="Q11" s="5" t="s">
        <v>153</v>
      </c>
    </row>
    <row r="12" spans="1:17" ht="19.5" customHeight="1" outlineLevel="1" x14ac:dyDescent="0.2">
      <c r="C12" s="50"/>
      <c r="D12" s="48"/>
      <c r="E12" s="65" t="s">
        <v>160</v>
      </c>
      <c r="F12" s="65">
        <f>SUBTOTAL(3,F11:F11)</f>
        <v>1</v>
      </c>
      <c r="M12" s="48"/>
    </row>
    <row r="13" spans="1:17" ht="24" customHeight="1" outlineLevel="1" x14ac:dyDescent="0.2"/>
    <row r="14" spans="1:17" ht="26.25" customHeight="1" outlineLevel="1" x14ac:dyDescent="0.2"/>
    <row r="15" spans="1:17" ht="29.25" customHeight="1" outlineLevel="1" x14ac:dyDescent="0.2">
      <c r="B15" s="56"/>
      <c r="C15" s="5"/>
      <c r="D15" s="51"/>
      <c r="E15" s="62"/>
      <c r="F15" s="62"/>
      <c r="G15" s="51"/>
      <c r="H15" s="51"/>
      <c r="I15" s="58"/>
      <c r="L15" s="51"/>
      <c r="M15" s="51"/>
      <c r="N15" s="51"/>
      <c r="O15" s="51"/>
      <c r="P15" s="51"/>
      <c r="Q15" s="51"/>
    </row>
    <row r="16" spans="1:17" ht="27" customHeight="1" outlineLevel="1" x14ac:dyDescent="0.2">
      <c r="F16" s="62"/>
      <c r="G16" s="51"/>
      <c r="H16" s="51"/>
      <c r="N16" s="51"/>
      <c r="O16" s="51"/>
      <c r="P16" s="51"/>
      <c r="Q16" s="51"/>
    </row>
    <row r="17" spans="8:17" ht="27" customHeight="1" outlineLevel="1" x14ac:dyDescent="0.2">
      <c r="H17" s="51"/>
      <c r="N17" s="51"/>
      <c r="O17" s="51"/>
      <c r="Q17" s="51"/>
    </row>
    <row r="18" spans="8:17" ht="26.25" customHeight="1" outlineLevel="1" x14ac:dyDescent="0.2">
      <c r="H18" s="51"/>
      <c r="N18" s="51"/>
      <c r="O18" s="51"/>
    </row>
    <row r="19" spans="8:17" ht="27.75" customHeight="1" outlineLevel="1" x14ac:dyDescent="0.2">
      <c r="N19" s="51"/>
    </row>
    <row r="20" spans="8:17" ht="29.25" customHeight="1" outlineLevel="1" x14ac:dyDescent="0.2"/>
    <row r="21" spans="8:17" ht="27" customHeight="1" outlineLevel="1" x14ac:dyDescent="0.2"/>
    <row r="22" spans="8:17" ht="27.75" customHeight="1" outlineLevel="1" x14ac:dyDescent="0.2"/>
    <row r="23" spans="8:17" ht="30.75" customHeight="1" outlineLevel="1" x14ac:dyDescent="0.2"/>
    <row r="24" spans="8:17" outlineLevel="1" x14ac:dyDescent="0.2"/>
    <row r="25" spans="8:17" outlineLevel="1" x14ac:dyDescent="0.2"/>
    <row r="26" spans="8:17" outlineLevel="1" x14ac:dyDescent="0.2"/>
    <row r="27" spans="8:17" outlineLevel="1" x14ac:dyDescent="0.2"/>
    <row r="28" spans="8:17" outlineLevel="1" x14ac:dyDescent="0.2"/>
    <row r="29" spans="8:17" outlineLevel="1" x14ac:dyDescent="0.2"/>
    <row r="30" spans="8:17" outlineLevel="1" x14ac:dyDescent="0.2"/>
    <row r="31" spans="8:17" outlineLevel="1" x14ac:dyDescent="0.2"/>
    <row r="32" spans="8:17" outlineLevel="1" x14ac:dyDescent="0.2"/>
    <row r="33" outlineLevel="1" x14ac:dyDescent="0.2"/>
    <row r="34" outlineLevel="1" x14ac:dyDescent="0.2"/>
    <row r="35" outlineLevel="1" x14ac:dyDescent="0.2"/>
    <row r="36" outlineLevel="1" x14ac:dyDescent="0.2"/>
    <row r="37" outlineLevel="1" x14ac:dyDescent="0.2"/>
    <row r="38" ht="44.25" customHeight="1" outlineLevel="1" x14ac:dyDescent="0.2"/>
    <row r="39" outlineLevel="1" x14ac:dyDescent="0.2"/>
    <row r="40" outlineLevel="1" x14ac:dyDescent="0.2"/>
    <row r="41" outlineLevel="1" x14ac:dyDescent="0.2"/>
    <row r="42" outlineLevel="1" x14ac:dyDescent="0.2"/>
    <row r="43" outlineLevel="1" x14ac:dyDescent="0.2"/>
    <row r="44" outlineLevel="1" x14ac:dyDescent="0.2"/>
    <row r="45" outlineLevel="1" x14ac:dyDescent="0.2"/>
    <row r="46" outlineLevel="1" x14ac:dyDescent="0.2"/>
    <row r="47" outlineLevel="1" x14ac:dyDescent="0.2"/>
    <row r="48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spans="4:9" outlineLevel="1" x14ac:dyDescent="0.2"/>
    <row r="66" spans="4:9" outlineLevel="1" x14ac:dyDescent="0.2"/>
    <row r="67" spans="4:9" outlineLevel="1" x14ac:dyDescent="0.2"/>
    <row r="68" spans="4:9" outlineLevel="1" x14ac:dyDescent="0.2"/>
    <row r="69" spans="4:9" outlineLevel="1" x14ac:dyDescent="0.2"/>
    <row r="70" spans="4:9" outlineLevel="1" x14ac:dyDescent="0.2">
      <c r="I70"/>
    </row>
    <row r="71" spans="4:9" outlineLevel="1" x14ac:dyDescent="0.2">
      <c r="D71"/>
    </row>
    <row r="72" spans="4:9" outlineLevel="1" x14ac:dyDescent="0.2"/>
    <row r="73" spans="4:9" outlineLevel="1" x14ac:dyDescent="0.2"/>
    <row r="74" spans="4:9" outlineLevel="1" x14ac:dyDescent="0.2"/>
    <row r="75" spans="4:9" outlineLevel="1" x14ac:dyDescent="0.2"/>
    <row r="76" spans="4:9" outlineLevel="1" x14ac:dyDescent="0.2"/>
    <row r="77" spans="4:9" outlineLevel="1" x14ac:dyDescent="0.2"/>
    <row r="78" spans="4:9" outlineLevel="1" x14ac:dyDescent="0.2"/>
    <row r="79" spans="4:9" outlineLevel="1" x14ac:dyDescent="0.2"/>
    <row r="80" spans="4:9" outlineLevel="1" x14ac:dyDescent="0.2"/>
    <row r="81" spans="5:6" outlineLevel="1" x14ac:dyDescent="0.2"/>
    <row r="82" spans="5:6" outlineLevel="1" x14ac:dyDescent="0.2"/>
    <row r="83" spans="5:6" ht="18" customHeight="1" outlineLevel="1" x14ac:dyDescent="0.2"/>
    <row r="84" spans="5:6" ht="18" customHeight="1" outlineLevel="1" x14ac:dyDescent="0.2">
      <c r="E84" s="61" t="s">
        <v>161</v>
      </c>
      <c r="F84" s="61">
        <f>SUBTOTAL(3,F2:F83)</f>
        <v>6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zoomScale="75" workbookViewId="0">
      <pane ySplit="1" topLeftCell="A2" activePane="bottomLeft" state="frozen"/>
      <selection activeCell="T61" sqref="T61"/>
      <selection pane="bottomLeft" activeCell="M39" sqref="M39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.75" hidden="1" thickTop="1" x14ac:dyDescent="0.2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5.75" hidden="1" thickTop="1" x14ac:dyDescent="0.2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5.75" hidden="1" thickTop="1" x14ac:dyDescent="0.2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0.75" hidden="1" thickTop="1" x14ac:dyDescent="0.2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5.75" hidden="1" thickTop="1" x14ac:dyDescent="0.2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5.75" hidden="1" thickTop="1" x14ac:dyDescent="0.2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5.75" hidden="1" thickTop="1" x14ac:dyDescent="0.2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5.75" hidden="1" thickTop="1" x14ac:dyDescent="0.2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5.75" hidden="1" thickTop="1" x14ac:dyDescent="0.2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5.75" hidden="1" thickTop="1" x14ac:dyDescent="0.2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5.75" hidden="1" thickTop="1" x14ac:dyDescent="0.2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5.75" hidden="1" thickTop="1" x14ac:dyDescent="0.2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5.75" hidden="1" thickTop="1" x14ac:dyDescent="0.2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0.75" hidden="1" thickTop="1" x14ac:dyDescent="0.2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5.75" hidden="1" thickTop="1" x14ac:dyDescent="0.2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5.75" hidden="1" thickTop="1" x14ac:dyDescent="0.2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5.75" hidden="1" thickTop="1" x14ac:dyDescent="0.2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5.75" hidden="1" thickTop="1" x14ac:dyDescent="0.2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5.75" hidden="1" thickTop="1" x14ac:dyDescent="0.2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5.75" hidden="1" thickTop="1" x14ac:dyDescent="0.2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0.75" hidden="1" thickTop="1" x14ac:dyDescent="0.2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5.75" hidden="1" thickTop="1" x14ac:dyDescent="0.2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5.75" hidden="1" thickTop="1" x14ac:dyDescent="0.2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15.75" thickTop="1" x14ac:dyDescent="0.2">
      <c r="B26" s="50"/>
      <c r="C26" s="48"/>
      <c r="G26" s="5"/>
      <c r="H26" s="55"/>
      <c r="I26" s="44"/>
      <c r="J26" s="47"/>
      <c r="K26" s="5"/>
      <c r="L26" s="5"/>
      <c r="M26" s="5"/>
      <c r="N26" s="5"/>
      <c r="O26" s="5"/>
      <c r="P26" s="5"/>
    </row>
    <row r="27" spans="1:16" x14ac:dyDescent="0.2">
      <c r="B27" s="50"/>
      <c r="C27" s="48"/>
      <c r="G27" s="5"/>
      <c r="H27" s="55"/>
      <c r="I27" s="44"/>
      <c r="J27" s="47"/>
      <c r="K27" s="5"/>
      <c r="L27" s="5"/>
      <c r="M27" s="5"/>
      <c r="N27" s="5"/>
      <c r="O27" s="5"/>
      <c r="P27" s="5"/>
    </row>
    <row r="28" spans="1:16" x14ac:dyDescent="0.2">
      <c r="B28" s="50"/>
      <c r="C28" s="48"/>
      <c r="G28" s="5"/>
      <c r="H28" s="55"/>
      <c r="I28" s="44"/>
      <c r="J28" s="47"/>
      <c r="K28" s="5"/>
      <c r="L28" s="5"/>
      <c r="M28" s="5"/>
      <c r="N28" s="5"/>
      <c r="O28" s="5"/>
      <c r="P28" s="5"/>
    </row>
    <row r="29" spans="1:16" x14ac:dyDescent="0.2">
      <c r="B29" s="51"/>
      <c r="C29" s="48"/>
      <c r="G29" s="5"/>
      <c r="H29" s="55"/>
      <c r="I29" s="44"/>
      <c r="J29" s="47"/>
      <c r="K29" s="5"/>
      <c r="L29" s="57"/>
      <c r="M29" s="5"/>
      <c r="N29" s="5"/>
      <c r="O29" s="5"/>
      <c r="P29" s="5"/>
    </row>
    <row r="30" spans="1:16" x14ac:dyDescent="0.2">
      <c r="B30" s="50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1:16" ht="12.75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2.75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customFormat="1" ht="12.75" x14ac:dyDescent="0.2"/>
    <row r="34" customFormat="1" ht="12.75" x14ac:dyDescent="0.2"/>
    <row r="35" customFormat="1" ht="12.75" x14ac:dyDescent="0.2"/>
    <row r="36" customFormat="1" ht="12.75" x14ac:dyDescent="0.2"/>
    <row r="37" customFormat="1" ht="12.75" x14ac:dyDescent="0.2"/>
    <row r="38" customFormat="1" ht="12.75" x14ac:dyDescent="0.2"/>
    <row r="39" customFormat="1" ht="12.75" x14ac:dyDescent="0.2"/>
    <row r="40" customFormat="1" ht="12.75" x14ac:dyDescent="0.2"/>
    <row r="41" customFormat="1" ht="12.75" x14ac:dyDescent="0.2"/>
    <row r="42" customFormat="1" ht="12.75" x14ac:dyDescent="0.2"/>
    <row r="43" customFormat="1" ht="12.75" x14ac:dyDescent="0.2"/>
    <row r="44" customFormat="1" ht="12.75" x14ac:dyDescent="0.2"/>
    <row r="45" customFormat="1" ht="12.75" x14ac:dyDescent="0.2"/>
    <row r="46" customFormat="1" ht="12.75" x14ac:dyDescent="0.2"/>
    <row r="47" customFormat="1" ht="12.75" x14ac:dyDescent="0.2"/>
    <row r="48" customFormat="1" ht="12.75" x14ac:dyDescent="0.2"/>
    <row r="49" customFormat="1" ht="12.75" x14ac:dyDescent="0.2"/>
    <row r="50" customFormat="1" ht="12.75" x14ac:dyDescent="0.2"/>
    <row r="51" customFormat="1" ht="12.75" x14ac:dyDescent="0.2"/>
    <row r="52" customFormat="1" ht="12.75" x14ac:dyDescent="0.2"/>
    <row r="53" customFormat="1" ht="12.75" x14ac:dyDescent="0.2"/>
    <row r="54" customFormat="1" ht="12.75" x14ac:dyDescent="0.2"/>
    <row r="55" customFormat="1" ht="12.75" x14ac:dyDescent="0.2"/>
    <row r="56" customFormat="1" ht="12.75" x14ac:dyDescent="0.2"/>
    <row r="57" customFormat="1" ht="12.75" x14ac:dyDescent="0.2"/>
    <row r="58" customFormat="1" ht="12.75" x14ac:dyDescent="0.2"/>
    <row r="59" customFormat="1" ht="12.75" x14ac:dyDescent="0.2"/>
    <row r="60" customFormat="1" ht="12.75" x14ac:dyDescent="0.2"/>
    <row r="61" customFormat="1" ht="12.75" x14ac:dyDescent="0.2"/>
    <row r="62" customFormat="1" ht="12.75" x14ac:dyDescent="0.2"/>
    <row r="63" customFormat="1" ht="12.75" x14ac:dyDescent="0.2"/>
    <row r="64" customFormat="1" ht="12.75" x14ac:dyDescent="0.2"/>
    <row r="65" customFormat="1" ht="12.75" x14ac:dyDescent="0.2"/>
    <row r="66" customFormat="1" ht="12.75" x14ac:dyDescent="0.2"/>
    <row r="67" customFormat="1" ht="12.75" x14ac:dyDescent="0.2"/>
    <row r="68" customFormat="1" ht="12.75" x14ac:dyDescent="0.2"/>
    <row r="69" customFormat="1" ht="12.75" x14ac:dyDescent="0.2"/>
    <row r="70" customFormat="1" ht="12.75" x14ac:dyDescent="0.2"/>
    <row r="71" customFormat="1" ht="12.75" x14ac:dyDescent="0.2"/>
    <row r="72" customFormat="1" ht="12.75" x14ac:dyDescent="0.2"/>
    <row r="73" customFormat="1" ht="12.75" x14ac:dyDescent="0.2"/>
    <row r="74" customFormat="1" ht="12.75" x14ac:dyDescent="0.2"/>
    <row r="75" customFormat="1" ht="12.75" x14ac:dyDescent="0.2"/>
    <row r="76" customFormat="1" ht="12.75" x14ac:dyDescent="0.2"/>
    <row r="77" customFormat="1" ht="12.75" x14ac:dyDescent="0.2"/>
    <row r="78" customFormat="1" ht="12.75" x14ac:dyDescent="0.2"/>
    <row r="79" customFormat="1" ht="12.75" x14ac:dyDescent="0.2"/>
    <row r="80" customFormat="1" ht="12.75" x14ac:dyDescent="0.2"/>
    <row r="81" customFormat="1" ht="12.75" x14ac:dyDescent="0.2"/>
    <row r="82" customFormat="1" ht="12.75" x14ac:dyDescent="0.2"/>
    <row r="83" customFormat="1" ht="12.75" x14ac:dyDescent="0.2"/>
    <row r="84" customFormat="1" ht="12.75" x14ac:dyDescent="0.2"/>
    <row r="85" customFormat="1" ht="12.75" x14ac:dyDescent="0.2"/>
    <row r="86" customFormat="1" ht="12.75" x14ac:dyDescent="0.2"/>
    <row r="87" customFormat="1" ht="12.75" x14ac:dyDescent="0.2"/>
    <row r="88" customFormat="1" ht="12.75" x14ac:dyDescent="0.2"/>
    <row r="89" customFormat="1" ht="12.75" x14ac:dyDescent="0.2"/>
    <row r="90" customFormat="1" ht="12.75" x14ac:dyDescent="0.2"/>
    <row r="91" customFormat="1" ht="12.75" x14ac:dyDescent="0.2"/>
    <row r="92" customFormat="1" ht="12.75" x14ac:dyDescent="0.2"/>
    <row r="93" customFormat="1" ht="12.75" x14ac:dyDescent="0.2"/>
    <row r="94" customFormat="1" ht="12.75" x14ac:dyDescent="0.2"/>
    <row r="95" customFormat="1" ht="12.75" x14ac:dyDescent="0.2"/>
    <row r="96" customFormat="1" ht="12.75" x14ac:dyDescent="0.2"/>
    <row r="97" customFormat="1" ht="12.75" x14ac:dyDescent="0.2"/>
    <row r="98" customFormat="1" ht="12.75" x14ac:dyDescent="0.2"/>
    <row r="99" customFormat="1" ht="12.75" x14ac:dyDescent="0.2"/>
    <row r="100" customFormat="1" ht="12.75" x14ac:dyDescent="0.2"/>
    <row r="101" customFormat="1" ht="12.75" x14ac:dyDescent="0.2"/>
    <row r="102" customFormat="1" ht="12.75" x14ac:dyDescent="0.2"/>
    <row r="103" customFormat="1" ht="12.75" x14ac:dyDescent="0.2"/>
    <row r="104" customFormat="1" ht="12.75" x14ac:dyDescent="0.2"/>
    <row r="105" customFormat="1" ht="12.75" x14ac:dyDescent="0.2"/>
    <row r="106" customFormat="1" ht="12.75" x14ac:dyDescent="0.2"/>
    <row r="107" customFormat="1" ht="12.75" x14ac:dyDescent="0.2"/>
    <row r="108" customFormat="1" ht="12.75" x14ac:dyDescent="0.2"/>
    <row r="109" customFormat="1" ht="12.75" x14ac:dyDescent="0.2"/>
    <row r="110" customFormat="1" ht="12.75" x14ac:dyDescent="0.2"/>
    <row r="111" customFormat="1" ht="12.75" x14ac:dyDescent="0.2"/>
    <row r="112" customFormat="1" ht="12.75" x14ac:dyDescent="0.2"/>
    <row r="113" customFormat="1" ht="12.75" x14ac:dyDescent="0.2"/>
    <row r="114" customFormat="1" ht="12.75" x14ac:dyDescent="0.2"/>
    <row r="115" customFormat="1" ht="12.75" x14ac:dyDescent="0.2"/>
    <row r="116" customFormat="1" ht="12.75" x14ac:dyDescent="0.2"/>
    <row r="117" customFormat="1" ht="12.75" x14ac:dyDescent="0.2"/>
    <row r="118" customFormat="1" ht="12.75" x14ac:dyDescent="0.2"/>
    <row r="119" customFormat="1" ht="12.75" x14ac:dyDescent="0.2"/>
    <row r="120" customFormat="1" ht="12.75" x14ac:dyDescent="0.2"/>
    <row r="121" customFormat="1" ht="12.75" x14ac:dyDescent="0.2"/>
    <row r="122" customFormat="1" ht="12.75" x14ac:dyDescent="0.2"/>
    <row r="123" customFormat="1" ht="12.75" x14ac:dyDescent="0.2"/>
    <row r="124" customFormat="1" ht="12.75" x14ac:dyDescent="0.2"/>
    <row r="125" customFormat="1" ht="12.75" x14ac:dyDescent="0.2"/>
    <row r="126" customFormat="1" ht="12.75" x14ac:dyDescent="0.2"/>
    <row r="127" customFormat="1" ht="12.75" x14ac:dyDescent="0.2"/>
    <row r="128" customFormat="1" ht="12.75" x14ac:dyDescent="0.2"/>
    <row r="129" customFormat="1" ht="12.75" x14ac:dyDescent="0.2"/>
    <row r="130" customFormat="1" ht="12.75" x14ac:dyDescent="0.2"/>
    <row r="131" customFormat="1" ht="12.75" x14ac:dyDescent="0.2"/>
    <row r="132" customFormat="1" ht="12.75" x14ac:dyDescent="0.2"/>
    <row r="133" customFormat="1" ht="12.75" x14ac:dyDescent="0.2"/>
    <row r="134" customFormat="1" ht="12.75" x14ac:dyDescent="0.2"/>
    <row r="135" customFormat="1" ht="12.75" x14ac:dyDescent="0.2"/>
    <row r="136" customFormat="1" ht="12.75" x14ac:dyDescent="0.2"/>
    <row r="137" customFormat="1" ht="12.75" x14ac:dyDescent="0.2"/>
    <row r="138" customFormat="1" ht="12.75" x14ac:dyDescent="0.2"/>
    <row r="139" customFormat="1" ht="12.75" x14ac:dyDescent="0.2"/>
    <row r="140" customFormat="1" ht="12.75" x14ac:dyDescent="0.2"/>
    <row r="141" customFormat="1" ht="12.75" x14ac:dyDescent="0.2"/>
    <row r="142" customFormat="1" ht="12.75" x14ac:dyDescent="0.2"/>
    <row r="143" customFormat="1" ht="12.75" x14ac:dyDescent="0.2"/>
    <row r="144" customFormat="1" ht="12.75" x14ac:dyDescent="0.2"/>
    <row r="145" customFormat="1" ht="12.75" x14ac:dyDescent="0.2"/>
    <row r="146" customFormat="1" ht="12.75" x14ac:dyDescent="0.2"/>
    <row r="147" customFormat="1" ht="12.75" x14ac:dyDescent="0.2"/>
    <row r="148" customFormat="1" ht="12.75" x14ac:dyDescent="0.2"/>
    <row r="149" customFormat="1" ht="12.75" x14ac:dyDescent="0.2"/>
    <row r="150" customFormat="1" ht="12.75" x14ac:dyDescent="0.2"/>
    <row r="151" customFormat="1" ht="12.75" x14ac:dyDescent="0.2"/>
    <row r="152" customFormat="1" ht="12.75" x14ac:dyDescent="0.2"/>
    <row r="153" customFormat="1" ht="12.75" x14ac:dyDescent="0.2"/>
    <row r="154" customFormat="1" ht="12.75" x14ac:dyDescent="0.2"/>
    <row r="155" customFormat="1" ht="12.75" x14ac:dyDescent="0.2"/>
    <row r="156" customFormat="1" ht="12.75" x14ac:dyDescent="0.2"/>
    <row r="157" customFormat="1" ht="12.75" x14ac:dyDescent="0.2"/>
    <row r="158" customFormat="1" ht="12.75" x14ac:dyDescent="0.2"/>
    <row r="159" customFormat="1" ht="12.75" x14ac:dyDescent="0.2"/>
    <row r="160" customFormat="1" ht="12.75" x14ac:dyDescent="0.2"/>
    <row r="161" customFormat="1" ht="12.75" x14ac:dyDescent="0.2"/>
    <row r="162" customFormat="1" ht="12.75" x14ac:dyDescent="0.2"/>
    <row r="163" customFormat="1" ht="12.75" x14ac:dyDescent="0.2"/>
    <row r="164" customFormat="1" ht="12.75" x14ac:dyDescent="0.2"/>
    <row r="165" customFormat="1" ht="12.75" x14ac:dyDescent="0.2"/>
    <row r="166" customFormat="1" ht="12.75" x14ac:dyDescent="0.2"/>
    <row r="167" customFormat="1" ht="12.75" x14ac:dyDescent="0.2"/>
    <row r="168" customFormat="1" ht="12.75" x14ac:dyDescent="0.2"/>
    <row r="169" customFormat="1" ht="12.75" x14ac:dyDescent="0.2"/>
    <row r="170" customFormat="1" ht="12.75" x14ac:dyDescent="0.2"/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39</v>
      </c>
      <c r="D11" s="11"/>
      <c r="G11" s="18">
        <v>36593</v>
      </c>
    </row>
    <row r="12" spans="1:21" ht="19.5" x14ac:dyDescent="0.4">
      <c r="A12" s="12" t="s">
        <v>41</v>
      </c>
      <c r="D12" s="11"/>
      <c r="G12" s="18">
        <v>36594</v>
      </c>
    </row>
    <row r="13" spans="1:21" ht="19.5" x14ac:dyDescent="0.4">
      <c r="A13" s="12" t="s">
        <v>42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Jan Havlíček</cp:lastModifiedBy>
  <cp:lastPrinted>2000-10-10T23:11:25Z</cp:lastPrinted>
  <dcterms:created xsi:type="dcterms:W3CDTF">1999-10-20T21:40:48Z</dcterms:created>
  <dcterms:modified xsi:type="dcterms:W3CDTF">2023-09-17T19:37:35Z</dcterms:modified>
</cp:coreProperties>
</file>