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EEB8CA-BDED-40E6-93C4-5D92AD82F0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0"/>
</workbook>
</file>

<file path=xl/calcChain.xml><?xml version="1.0" encoding="utf-8"?>
<calcChain xmlns="http://schemas.openxmlformats.org/spreadsheetml/2006/main">
  <c r="D11" i="1" l="1"/>
  <c r="E11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</calcChain>
</file>

<file path=xl/sharedStrings.xml><?xml version="1.0" encoding="utf-8"?>
<sst xmlns="http://schemas.openxmlformats.org/spreadsheetml/2006/main" count="26" uniqueCount="24">
  <si>
    <t>Schedule "A"</t>
  </si>
  <si>
    <t xml:space="preserve">Enron Corp Limited Guarantee </t>
  </si>
  <si>
    <t>Company</t>
  </si>
  <si>
    <t>Hunt Oil Co. of Canada</t>
  </si>
  <si>
    <t>Petro-Canada</t>
  </si>
  <si>
    <t>Patina</t>
  </si>
  <si>
    <t>JM Huber</t>
  </si>
  <si>
    <t>Cannon</t>
  </si>
  <si>
    <t>FM Steel</t>
  </si>
  <si>
    <t>Kennedy</t>
  </si>
  <si>
    <t>ENA</t>
  </si>
  <si>
    <t>Package 1</t>
  </si>
  <si>
    <t>Package 2</t>
  </si>
  <si>
    <t>Limited Liablility Amount</t>
  </si>
  <si>
    <t xml:space="preserve"> </t>
  </si>
  <si>
    <t>x</t>
  </si>
  <si>
    <t>Total Liability</t>
  </si>
  <si>
    <t>Gerald, Enron is providing the guarantee to each of these parties seperatly and up to the $ amount as stated above.</t>
  </si>
  <si>
    <t>The $ amount as calculated represents the demand charge, multiplied by the term multiplied by the allocated capacity.</t>
  </si>
  <si>
    <t xml:space="preserve">In the event that the term, tariff of volume changes so too will our guarantee need to be adjusted. </t>
  </si>
  <si>
    <t xml:space="preserve">BT </t>
  </si>
  <si>
    <t>Notes to Legal</t>
  </si>
  <si>
    <t>Proper names to be verified.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</si>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</sst>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/>
    <xf numFmtId="0" fontId="3" fillId="0" borderId="0" xfId="0" applyFont="1"/>
    <xf numFmtId="44" fontId="0" fillId="0" borderId="0" xfId="1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I4" sqref="I4"/>
    </sheetView>
  </sheetViews>
  <sheetFormatPr defaultRowHeight="12.75" x14ac:dyDescent="0.2"/>
  <cols>
    <col min="1" max="1" width="23.85546875" customWidth="1"/>
    <col min="3" max="4" width="12.28515625" bestFit="1" customWidth="1"/>
    <col min="5" max="5" width="13.85546875" bestFit="1" customWidth="1"/>
  </cols>
  <sheetData>
    <row r="1" spans="1:7" x14ac:dyDescent="0.2">
      <c r="D1" t="s">
        <v>0</v>
      </c>
    </row>
    <row r="3" spans="1:7" x14ac:dyDescent="0.2">
      <c r="C3" t="s">
        <v>1</v>
      </c>
    </row>
    <row r="4" spans="1:7" x14ac:dyDescent="0.2">
      <c r="C4" t="s">
        <v>13</v>
      </c>
    </row>
    <row r="8" spans="1:7" x14ac:dyDescent="0.2">
      <c r="C8" s="3" t="s">
        <v>11</v>
      </c>
      <c r="D8" s="3" t="s">
        <v>12</v>
      </c>
      <c r="E8" s="3" t="s">
        <v>16</v>
      </c>
      <c r="F8" s="3"/>
      <c r="G8" s="7" t="s">
        <v>23</v>
      </c>
    </row>
    <row r="9" spans="1:7" x14ac:dyDescent="0.2">
      <c r="A9" t="s">
        <v>2</v>
      </c>
      <c r="C9" t="s">
        <v>14</v>
      </c>
      <c r="D9" t="s">
        <v>14</v>
      </c>
    </row>
    <row r="11" spans="1:7" x14ac:dyDescent="0.2">
      <c r="A11" s="3" t="s">
        <v>3</v>
      </c>
      <c r="C11" s="1" t="s">
        <v>15</v>
      </c>
      <c r="D11" s="2">
        <f>3000*25.0013*10</f>
        <v>750039.00000000012</v>
      </c>
      <c r="E11" s="2">
        <f>3000*25.0013*10</f>
        <v>750039.00000000012</v>
      </c>
      <c r="G11" s="6">
        <v>750000</v>
      </c>
    </row>
    <row r="12" spans="1:7" x14ac:dyDescent="0.2">
      <c r="A12" s="3" t="s">
        <v>4</v>
      </c>
      <c r="C12" s="1" t="s">
        <v>15</v>
      </c>
      <c r="D12" s="2">
        <f t="shared" ref="D12:E18" si="0">3000*25.0013*10</f>
        <v>750039.00000000012</v>
      </c>
      <c r="E12" s="2">
        <f t="shared" si="0"/>
        <v>750039.00000000012</v>
      </c>
      <c r="G12" s="6">
        <v>750000</v>
      </c>
    </row>
    <row r="13" spans="1:7" x14ac:dyDescent="0.2">
      <c r="A13" s="3" t="s">
        <v>5</v>
      </c>
      <c r="C13" s="5">
        <f t="shared" ref="C13:C18" si="1">700*25.0013*22</f>
        <v>385020.02</v>
      </c>
      <c r="D13" s="2">
        <f t="shared" si="0"/>
        <v>750039.00000000012</v>
      </c>
      <c r="E13" s="2">
        <f t="shared" ref="E13:E18" si="2">C13+D13</f>
        <v>1135059.02</v>
      </c>
      <c r="G13" s="6">
        <v>1135000</v>
      </c>
    </row>
    <row r="14" spans="1:7" x14ac:dyDescent="0.2">
      <c r="A14" s="3" t="s">
        <v>6</v>
      </c>
      <c r="C14" s="5">
        <f t="shared" si="1"/>
        <v>385020.02</v>
      </c>
      <c r="D14" s="2">
        <f t="shared" si="0"/>
        <v>750039.00000000012</v>
      </c>
      <c r="E14" s="2">
        <f t="shared" si="2"/>
        <v>1135059.02</v>
      </c>
      <c r="G14" s="6">
        <v>1135000</v>
      </c>
    </row>
    <row r="15" spans="1:7" x14ac:dyDescent="0.2">
      <c r="A15" s="3" t="s">
        <v>7</v>
      </c>
      <c r="C15" s="5">
        <f t="shared" si="1"/>
        <v>385020.02</v>
      </c>
      <c r="D15" s="2">
        <f t="shared" si="0"/>
        <v>750039.00000000012</v>
      </c>
      <c r="E15" s="2">
        <f t="shared" si="2"/>
        <v>1135059.02</v>
      </c>
      <c r="G15" s="6">
        <v>1135000</v>
      </c>
    </row>
    <row r="16" spans="1:7" x14ac:dyDescent="0.2">
      <c r="A16" s="3" t="s">
        <v>8</v>
      </c>
      <c r="C16" s="5">
        <f t="shared" si="1"/>
        <v>385020.02</v>
      </c>
      <c r="D16" s="2">
        <f t="shared" si="0"/>
        <v>750039.00000000012</v>
      </c>
      <c r="E16" s="2">
        <f t="shared" si="2"/>
        <v>1135059.02</v>
      </c>
      <c r="G16" s="6">
        <v>1135000</v>
      </c>
    </row>
    <row r="17" spans="1:7" x14ac:dyDescent="0.2">
      <c r="A17" s="3" t="s">
        <v>9</v>
      </c>
      <c r="C17" s="5">
        <f t="shared" si="1"/>
        <v>385020.02</v>
      </c>
      <c r="D17" s="2">
        <f t="shared" si="0"/>
        <v>750039.00000000012</v>
      </c>
      <c r="E17" s="2">
        <f t="shared" si="2"/>
        <v>1135059.02</v>
      </c>
      <c r="G17" s="6">
        <v>1135000</v>
      </c>
    </row>
    <row r="18" spans="1:7" x14ac:dyDescent="0.2">
      <c r="A18" s="3" t="s">
        <v>10</v>
      </c>
      <c r="C18" s="5">
        <f t="shared" si="1"/>
        <v>385020.02</v>
      </c>
      <c r="D18" s="2">
        <f t="shared" si="0"/>
        <v>750039.00000000012</v>
      </c>
      <c r="E18" s="2">
        <f t="shared" si="2"/>
        <v>1135059.02</v>
      </c>
      <c r="G18" s="6">
        <v>1135000</v>
      </c>
    </row>
    <row r="21" spans="1:7" x14ac:dyDescent="0.2">
      <c r="A21" t="s">
        <v>21</v>
      </c>
      <c r="B21" s="4" t="s">
        <v>17</v>
      </c>
    </row>
    <row r="22" spans="1:7" x14ac:dyDescent="0.2">
      <c r="B22" s="4" t="s">
        <v>18</v>
      </c>
    </row>
    <row r="23" spans="1:7" x14ac:dyDescent="0.2">
      <c r="B23" s="4" t="s">
        <v>19</v>
      </c>
    </row>
    <row r="24" spans="1:7" x14ac:dyDescent="0.2">
      <c r="B24" t="s">
        <v>22</v>
      </c>
    </row>
    <row r="25" spans="1:7" x14ac:dyDescent="0.2">
      <c r="A25" t="s">
        <v>20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2001-03-22T20:33:55Z</cp:lastPrinted>
  <dcterms:created xsi:type="dcterms:W3CDTF">2001-03-22T20:21:34Z</dcterms:created>
  <dcterms:modified xsi:type="dcterms:W3CDTF">2023-09-17T19:48:28Z</dcterms:modified>
</cp:coreProperties>
</file>