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0408F6-4FCB-4BA3-851D-0C11AAA76D17}" xr6:coauthVersionLast="47" xr6:coauthVersionMax="47" xr10:uidLastSave="{00000000-0000-0000-0000-000000000000}"/>
  <bookViews>
    <workbookView xWindow="-120" yWindow="-120" windowWidth="38640" windowHeight="15720" activeTab="3"/>
  </bookViews>
  <sheets>
    <sheet name="HPL" sheetId="1" r:id="rId1"/>
    <sheet name="HPL OneCalls OnCall" sheetId="2" r:id="rId2"/>
    <sheet name="Injection Report" sheetId="10" r:id="rId3"/>
    <sheet name="Itinerary Ops" sheetId="9" r:id="rId4"/>
  </sheets>
  <definedNames>
    <definedName name="_xlnm.Print_Area" localSheetId="0">HPL!$A$1:$B$91</definedName>
    <definedName name="_xlnm.Print_Area" localSheetId="2">'Injection Report'!$A$1:$L$54</definedName>
  </definedNames>
  <calcPr calcId="0"/>
</workbook>
</file>

<file path=xl/calcChain.xml><?xml version="1.0" encoding="utf-8"?>
<calcChain xmlns="http://schemas.openxmlformats.org/spreadsheetml/2006/main">
  <c r="B13" i="10" l="1"/>
  <c r="B18" i="10"/>
  <c r="B23" i="10"/>
  <c r="B28" i="10"/>
  <c r="B33" i="10"/>
  <c r="B38" i="10"/>
  <c r="H44" i="10"/>
</calcChain>
</file>

<file path=xl/sharedStrings.xml><?xml version="1.0" encoding="utf-8"?>
<sst xmlns="http://schemas.openxmlformats.org/spreadsheetml/2006/main" count="353" uniqueCount="177">
  <si>
    <t>Regulatory</t>
  </si>
  <si>
    <t>Completed Audits:  None</t>
  </si>
  <si>
    <t>Notice of Violations/Citations (reason, amount, and location):  None</t>
  </si>
  <si>
    <t>Incidents (pipeline/plant, type location):  None</t>
  </si>
  <si>
    <t>Safety</t>
  </si>
  <si>
    <t>Vehicle Accidents (employee, amount, damage, 3rd party involved, injuries, citation issued, etc.):  None</t>
  </si>
  <si>
    <t>Training: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</si>
  <si>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</si>
  <si>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</si>
  <si>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</si>
  <si>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</si>
  <si>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</si>
  <si>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</si>
  <si>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</si>
  <si>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</si>
  <si>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</si>
  <si>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</si>
  <si>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</si>
  <si>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</si>
  <si>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</si>
  <si>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</si>
  <si>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</si>
  <si>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</si>
  <si>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</si>
  <si>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</si>
  <si>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</si>
  <si>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</si>
  <si>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None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</si>
  <si>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</si>
  <si>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</si>
  <si>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</si>
  <si>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</si>
  <si>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</si>
  <si>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</si>
  <si>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</si>
  <si>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</si>
  <si>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</si>
  <si>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</si>
  <si>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</si>
  <si>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</si>
  <si>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</si>
  <si>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</si>
  <si>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</si>
  <si>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</si>
  <si>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</si>
  <si>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</si>
  <si>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</si>
  <si>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</si>
  <si>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</si>
  <si>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</si>
  <si>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</si>
  <si>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</si>
  <si>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</si>
  <si>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</si>
  <si>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</si>
  <si>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</si>
  <si>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</si>
  <si>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</si>
  <si>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</si>
  <si>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</si>
  <si>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</si>
  <si>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</si>
  <si>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</si>
  <si>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</si>
  <si>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</si>
  <si>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</si>
  <si>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</si>
  <si>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</si>
  <si>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</si>
  <si>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</si>
  <si>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</si>
  <si>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</si>
  <si>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(281) 264-9455</t>
  </si>
  <si>
    <t>(281) 262-3167</t>
  </si>
  <si>
    <t>(713) 608-1022</t>
  </si>
  <si>
    <t>Office</t>
  </si>
  <si>
    <t>(800) 443-7243 PIN 006509</t>
  </si>
  <si>
    <t>THOMPSON, CHARLIE</t>
  </si>
  <si>
    <t>(361)844-2111</t>
  </si>
  <si>
    <t xml:space="preserve"> (800)367-2431    PIN 3586</t>
  </si>
  <si>
    <t>Week of January 15 - 19, 2001</t>
  </si>
  <si>
    <t>Holiday</t>
  </si>
  <si>
    <t>Week Ending January 12, 2001</t>
  </si>
  <si>
    <t>Field</t>
  </si>
  <si>
    <t>BH</t>
  </si>
  <si>
    <t>Normal routine maintenance.</t>
  </si>
  <si>
    <t>Jan. 5, 2001, had Time Warner cable TV bored under Satsuma 30" on Telge road.</t>
  </si>
  <si>
    <t>Jan. 8, 2001, had 8" Entex line bored over the Josey Ranch 6" on Barker-Cypress road.</t>
  </si>
  <si>
    <t>Jan. 8, 2001, had Time Warner cable TV bored under Josey Ranch 6" Lat. On Telge road.</t>
  </si>
  <si>
    <t>Forwarded 0 Onecall tickets to other teams.</t>
  </si>
  <si>
    <t>01/11 - 01/18</t>
  </si>
  <si>
    <t>Mary Jane Zomant</t>
  </si>
  <si>
    <t>Gary L. Pfiester</t>
  </si>
  <si>
    <r>
      <t>Lumberton -</t>
    </r>
    <r>
      <rPr>
        <sz val="10"/>
        <rFont val="Arial"/>
      </rPr>
      <t xml:space="preserve"> There is a RRC audit scheduled for 1/22/01. Texoma 30" (3080) from MLV# 7 north. RRC Kilgore District.</t>
    </r>
  </si>
  <si>
    <t>Pre-audit with Randy Cantrell on Texoma 30".</t>
  </si>
  <si>
    <t>Audit preparation on MP2.</t>
  </si>
  <si>
    <t>Prepared forms on multiple releases during cold weather.</t>
  </si>
  <si>
    <t>MP2 maintenance.</t>
  </si>
  <si>
    <t>Bimonthly rectifier survey on rectifiers north.</t>
  </si>
  <si>
    <t>Encroachments: Amoco is removing a line parallel to Beaumont 20".</t>
  </si>
  <si>
    <t xml:space="preserve">                         IMTC is boring under HPL 24" with a directional bore.</t>
  </si>
  <si>
    <t>Met with Sooner Survey to set up surveys on Class III and road crossings.</t>
  </si>
  <si>
    <t>David McGarrahan</t>
  </si>
  <si>
    <t>Roy Duncan</t>
  </si>
  <si>
    <t>Ronnie Mullen</t>
  </si>
  <si>
    <t>1/11/01 Monitoring Needville Compressor for liquids coming out of Sheridan 18" , as of 1/11/01 38 bbls received.</t>
  </si>
  <si>
    <t>Line crossing on (4998) Monsanto 4" by Dow Chemical.</t>
  </si>
  <si>
    <t>Extremely low tide at Quintana Beach - No lines exposed.</t>
  </si>
  <si>
    <t xml:space="preserve">Dr. Care:  </t>
  </si>
  <si>
    <r>
      <t>Pearland</t>
    </r>
    <r>
      <rPr>
        <sz val="10"/>
        <rFont val="Arial"/>
      </rPr>
      <t xml:space="preserve"> - Linda Cummings is on medical leave</t>
    </r>
  </si>
  <si>
    <t xml:space="preserve">1/10/01 Mid States Industrial Sales demonstrated new pipeline repair  called Strong Back Wrap </t>
  </si>
  <si>
    <t>Don Beck and Terry Cobbs Annual Survey for year 2001</t>
  </si>
  <si>
    <t>Pearland Team Still assisting Reed Hanson on HPL ship channel removal Act. # 3023</t>
  </si>
  <si>
    <t>1/12/01 Replacing rusted bolts in Sterling Chemical Plant on mainline valve acct.# 3019 for HPL. The rusted bolts are being changed due to RRC audit.</t>
  </si>
  <si>
    <t>Start Relocation of Kemah Lateral Hwy 517 Dickenson ,Tx area . Relocate Crossing due to Hwy Expansion</t>
  </si>
  <si>
    <t>Pearland Team discovered leaking 2" condinsate dump line at Pearland Jct. Repaired leak and it was reported to Kyle Purvis and clean up is underway.</t>
  </si>
  <si>
    <t>01/10 - 01/16</t>
  </si>
  <si>
    <t>Don Beck</t>
  </si>
  <si>
    <t>Beeville</t>
  </si>
  <si>
    <t>Tivolie</t>
  </si>
  <si>
    <t>Enda / Wharton</t>
  </si>
  <si>
    <r>
      <t>Bammel -</t>
    </r>
    <r>
      <rPr>
        <sz val="10"/>
        <rFont val="Arial"/>
      </rPr>
      <t xml:space="preserve"> Bammel East Dehy Wells.  High Pressure closed Wells on east side. Back up in one hour.</t>
    </r>
  </si>
  <si>
    <t>Withdrawal all week long.</t>
  </si>
  <si>
    <t>Working on Dehy's and wells.</t>
  </si>
  <si>
    <t>Repair seat and trim and body on zapp b 3</t>
  </si>
  <si>
    <t>Repair flow controls on gun barrel</t>
  </si>
  <si>
    <t>Replace gauges on flash tank south dehy 1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</si>
  <si>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</si>
  <si>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</si>
  <si>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</si>
  <si>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</si>
  <si>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</si>
  <si>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</si>
  <si>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</si>
  <si>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</si>
  <si>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</si>
  <si>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</si>
  <si>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</si>
  <si>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</si>
  <si>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</si>
  <si>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Net change</t>
  </si>
  <si>
    <t>MAX INJ</t>
  </si>
  <si>
    <t>MIN W/D</t>
  </si>
  <si>
    <t xml:space="preserve"> </t>
  </si>
  <si>
    <t>MAX W/D</t>
  </si>
  <si>
    <t>Total Net Reservoir Change</t>
  </si>
  <si>
    <t>GIP</t>
  </si>
  <si>
    <t>BCF</t>
  </si>
  <si>
    <t>BH / EB</t>
  </si>
  <si>
    <t>Vacation</t>
  </si>
  <si>
    <t>Persall</t>
  </si>
  <si>
    <t>Lockhart</t>
  </si>
  <si>
    <t>38 hrs</t>
  </si>
  <si>
    <t>01/11 - 01/17</t>
  </si>
  <si>
    <t>Kevin Kanak</t>
  </si>
  <si>
    <t>Pat Williams</t>
  </si>
  <si>
    <t>Luis Guajardo</t>
  </si>
  <si>
    <t>Victor Sanchez</t>
  </si>
  <si>
    <t>Gary Ruiz</t>
  </si>
  <si>
    <t>01/09 - 01/16</t>
  </si>
  <si>
    <t>01/15 - 01/22</t>
  </si>
  <si>
    <r>
      <t xml:space="preserve">South Texas - </t>
    </r>
    <r>
      <rPr>
        <sz val="10"/>
        <rFont val="Arial"/>
      </rPr>
      <t>Clean up of Morales leak completed 1/9/01.</t>
    </r>
  </si>
  <si>
    <t>Lehman Pigging report - All going well.</t>
  </si>
  <si>
    <t>C007519I Wademeier Common Point - Tie-ins will be completed the first part of next week.</t>
  </si>
  <si>
    <t>Working on 4 other possible tie-ins.</t>
  </si>
  <si>
    <t>Safety/Team Meeting will be held on 1/24/00.</t>
  </si>
  <si>
    <t>Field is in withdrawal at present</t>
  </si>
  <si>
    <t xml:space="preserve">Repair regulator on Ehrhardt 14 </t>
  </si>
  <si>
    <t>Repair transmitter on Ehrhardt 1</t>
  </si>
  <si>
    <t>On going encroachment on the Airport 12" line (4334).</t>
  </si>
  <si>
    <t>Encroachment of all utilities for new strip mall on east side of I-45 on the FM-1960 to Conroe 6" line (3112).</t>
  </si>
  <si>
    <t>City of Shenedoa encroachment on the FM-1960 to Conroe 6" line (3112).</t>
  </si>
  <si>
    <t>Encroachments of new roads and utilities on the Josey Ranch 6" line (1019) south of Barker Cypress Rd.</t>
  </si>
  <si>
    <t>3 on going encroachments in the Baytown Exxon Plant (3018).</t>
  </si>
  <si>
    <t>Looking after encroachment on Bammels Westfield 6" (1571) east of Imperial Valley Dr.(Utilities).</t>
  </si>
  <si>
    <t>Jan. 5, 9, 10, 11, 2001 digging across Bammels Northeast 20"(2001B) to install water, sewer, and electrical lines at I-45 for Flying "J" truck stop.</t>
  </si>
  <si>
    <t>Public Awareness Gary Hall and Mark Russell Pasadena &amp; Texas City,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</si>
</sst>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6" xfId="0" applyBorder="1"/>
    <xf numFmtId="3" fontId="0" fillId="0" borderId="0" xfId="0" applyNumberFormat="1"/>
    <xf numFmtId="0" fontId="0" fillId="0" borderId="17" xfId="0" applyBorder="1"/>
    <xf numFmtId="3" fontId="0" fillId="0" borderId="17" xfId="0" applyNumberFormat="1" applyBorder="1"/>
    <xf numFmtId="0" fontId="2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8" xfId="0" quotePrefix="1" applyFont="1" applyFill="1" applyBorder="1" applyAlignment="1">
      <alignment horizontal="center"/>
    </xf>
    <xf numFmtId="0" fontId="8" fillId="3" borderId="15" xfId="0" quotePrefix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showGridLines="0" topLeftCell="A115" workbookViewId="0">
      <selection activeCell="B132" sqref="B132"/>
    </sheetView>
  </sheetViews>
  <sheetFormatPr defaultRowHeight="12.75" x14ac:dyDescent="0.2"/>
  <cols>
    <col min="1" max="1" width="2.5703125" customWidth="1"/>
    <col min="2" max="2" width="88.28515625" customWidth="1"/>
  </cols>
  <sheetData>
    <row r="1" spans="1:11" ht="18" x14ac:dyDescent="0.25">
      <c r="A1" s="52" t="s">
        <v>22</v>
      </c>
      <c r="B1" s="52"/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5">
      <c r="A2" s="52" t="s">
        <v>23</v>
      </c>
      <c r="B2" s="52"/>
      <c r="C2" s="3"/>
      <c r="D2" s="3"/>
      <c r="E2" s="3"/>
      <c r="F2" s="3"/>
      <c r="G2" s="3"/>
      <c r="H2" s="3"/>
      <c r="I2" s="3"/>
      <c r="J2" s="3"/>
      <c r="K2" s="3"/>
    </row>
    <row r="3" spans="1:11" ht="18" x14ac:dyDescent="0.25">
      <c r="A3" s="52" t="s">
        <v>82</v>
      </c>
      <c r="B3" s="52"/>
      <c r="C3" s="3"/>
      <c r="D3" s="3"/>
      <c r="E3" s="3"/>
      <c r="F3" s="3"/>
      <c r="G3" s="3"/>
      <c r="H3" s="3"/>
      <c r="I3" s="3"/>
      <c r="J3" s="3"/>
      <c r="K3" s="3"/>
    </row>
    <row r="5" spans="1:11" ht="16.5" x14ac:dyDescent="0.25">
      <c r="A5" s="5" t="s">
        <v>0</v>
      </c>
    </row>
    <row r="6" spans="1:11" x14ac:dyDescent="0.2">
      <c r="A6" s="39" t="s">
        <v>24</v>
      </c>
      <c r="B6" s="4" t="s">
        <v>54</v>
      </c>
    </row>
    <row r="7" spans="1:11" ht="25.5" x14ac:dyDescent="0.2">
      <c r="A7" s="39"/>
      <c r="B7" s="43" t="s">
        <v>93</v>
      </c>
    </row>
    <row r="8" spans="1:11" x14ac:dyDescent="0.2">
      <c r="A8" s="40"/>
      <c r="B8" s="4"/>
    </row>
    <row r="9" spans="1:11" x14ac:dyDescent="0.2">
      <c r="A9" s="39" t="s">
        <v>24</v>
      </c>
      <c r="B9" s="4" t="s">
        <v>1</v>
      </c>
    </row>
    <row r="10" spans="1:11" x14ac:dyDescent="0.2">
      <c r="A10" s="40"/>
      <c r="B10" s="4"/>
    </row>
    <row r="11" spans="1:11" x14ac:dyDescent="0.2">
      <c r="A11" s="39" t="s">
        <v>24</v>
      </c>
      <c r="B11" s="4" t="s">
        <v>2</v>
      </c>
    </row>
    <row r="12" spans="1:11" x14ac:dyDescent="0.2">
      <c r="A12" s="40"/>
      <c r="B12" s="4"/>
    </row>
    <row r="13" spans="1:11" x14ac:dyDescent="0.2">
      <c r="A13" s="39" t="s">
        <v>24</v>
      </c>
      <c r="B13" s="4" t="s">
        <v>3</v>
      </c>
    </row>
    <row r="15" spans="1:11" ht="16.5" x14ac:dyDescent="0.25">
      <c r="A15" s="5" t="s">
        <v>4</v>
      </c>
    </row>
    <row r="16" spans="1:11" ht="25.5" x14ac:dyDescent="0.2">
      <c r="A16" s="39" t="s">
        <v>24</v>
      </c>
      <c r="B16" s="4" t="s">
        <v>5</v>
      </c>
    </row>
    <row r="17" spans="1:2" x14ac:dyDescent="0.2">
      <c r="A17" s="40"/>
      <c r="B17" s="4"/>
    </row>
    <row r="18" spans="1:2" x14ac:dyDescent="0.2">
      <c r="A18" s="39" t="s">
        <v>24</v>
      </c>
      <c r="B18" s="4" t="s">
        <v>55</v>
      </c>
    </row>
    <row r="19" spans="1:2" x14ac:dyDescent="0.2">
      <c r="A19" s="40"/>
      <c r="B19" s="4"/>
    </row>
    <row r="20" spans="1:2" x14ac:dyDescent="0.2">
      <c r="A20" s="39" t="s">
        <v>24</v>
      </c>
      <c r="B20" s="4" t="s">
        <v>6</v>
      </c>
    </row>
    <row r="21" spans="1:2" x14ac:dyDescent="0.2">
      <c r="A21" s="40"/>
      <c r="B21" s="4"/>
    </row>
    <row r="22" spans="1:2" x14ac:dyDescent="0.2">
      <c r="A22" s="39" t="s">
        <v>24</v>
      </c>
      <c r="B22" s="4" t="s">
        <v>108</v>
      </c>
    </row>
    <row r="23" spans="1:2" x14ac:dyDescent="0.2">
      <c r="A23" s="39"/>
      <c r="B23" s="43" t="s">
        <v>109</v>
      </c>
    </row>
    <row r="24" spans="1:2" x14ac:dyDescent="0.2">
      <c r="A24" s="40"/>
    </row>
    <row r="25" spans="1:2" x14ac:dyDescent="0.2">
      <c r="A25" s="39" t="s">
        <v>24</v>
      </c>
      <c r="B25" s="4" t="s">
        <v>7</v>
      </c>
    </row>
    <row r="27" spans="1:2" ht="16.5" x14ac:dyDescent="0.25">
      <c r="A27" s="5" t="s">
        <v>8</v>
      </c>
    </row>
    <row r="28" spans="1:2" x14ac:dyDescent="0.2">
      <c r="A28" s="39" t="s">
        <v>24</v>
      </c>
      <c r="B28" s="4" t="s">
        <v>9</v>
      </c>
    </row>
    <row r="29" spans="1:2" x14ac:dyDescent="0.2">
      <c r="A29" s="40"/>
      <c r="B29" s="4"/>
    </row>
    <row r="30" spans="1:2" x14ac:dyDescent="0.2">
      <c r="A30" s="39" t="s">
        <v>24</v>
      </c>
      <c r="B30" s="4" t="s">
        <v>10</v>
      </c>
    </row>
    <row r="31" spans="1:2" x14ac:dyDescent="0.2">
      <c r="A31" s="40"/>
      <c r="B31" s="4"/>
    </row>
    <row r="32" spans="1:2" x14ac:dyDescent="0.2">
      <c r="A32" s="39" t="s">
        <v>24</v>
      </c>
      <c r="B32" s="4" t="s">
        <v>11</v>
      </c>
    </row>
    <row r="33" spans="1:2" x14ac:dyDescent="0.2">
      <c r="A33" s="40"/>
      <c r="B33" s="1" t="s">
        <v>161</v>
      </c>
    </row>
    <row r="34" spans="1:2" x14ac:dyDescent="0.2">
      <c r="A34" s="40"/>
      <c r="B34" s="1"/>
    </row>
    <row r="35" spans="1:2" x14ac:dyDescent="0.2">
      <c r="A35" s="39" t="s">
        <v>24</v>
      </c>
      <c r="B35" s="4" t="s">
        <v>12</v>
      </c>
    </row>
    <row r="36" spans="1:2" x14ac:dyDescent="0.2">
      <c r="B36" s="1" t="s">
        <v>121</v>
      </c>
    </row>
    <row r="37" spans="1:2" x14ac:dyDescent="0.2">
      <c r="B37" s="1"/>
    </row>
    <row r="38" spans="1:2" ht="16.5" x14ac:dyDescent="0.25">
      <c r="A38" s="5" t="s">
        <v>13</v>
      </c>
    </row>
    <row r="39" spans="1:2" ht="12.75" customHeight="1" x14ac:dyDescent="0.25">
      <c r="A39" s="5"/>
    </row>
    <row r="40" spans="1:2" x14ac:dyDescent="0.2">
      <c r="A40" s="1" t="s">
        <v>14</v>
      </c>
    </row>
    <row r="41" spans="1:2" x14ac:dyDescent="0.2">
      <c r="A41" s="39" t="s">
        <v>24</v>
      </c>
      <c r="B41" s="4" t="s">
        <v>122</v>
      </c>
    </row>
    <row r="42" spans="1:2" x14ac:dyDescent="0.2">
      <c r="A42" s="39" t="s">
        <v>24</v>
      </c>
      <c r="B42" s="4" t="s">
        <v>166</v>
      </c>
    </row>
    <row r="43" spans="1:2" x14ac:dyDescent="0.2">
      <c r="A43" s="39" t="s">
        <v>24</v>
      </c>
      <c r="B43" s="4" t="s">
        <v>123</v>
      </c>
    </row>
    <row r="44" spans="1:2" x14ac:dyDescent="0.2">
      <c r="A44" s="39" t="s">
        <v>24</v>
      </c>
      <c r="B44" s="4" t="s">
        <v>124</v>
      </c>
    </row>
    <row r="45" spans="1:2" x14ac:dyDescent="0.2">
      <c r="A45" s="39" t="s">
        <v>24</v>
      </c>
      <c r="B45" s="4" t="s">
        <v>125</v>
      </c>
    </row>
    <row r="46" spans="1:2" x14ac:dyDescent="0.2">
      <c r="A46" s="39" t="s">
        <v>24</v>
      </c>
      <c r="B46" s="4" t="s">
        <v>167</v>
      </c>
    </row>
    <row r="47" spans="1:2" x14ac:dyDescent="0.2">
      <c r="A47" s="39" t="s">
        <v>24</v>
      </c>
      <c r="B47" s="4" t="s">
        <v>168</v>
      </c>
    </row>
    <row r="48" spans="1:2" x14ac:dyDescent="0.2">
      <c r="A48" s="39" t="s">
        <v>24</v>
      </c>
      <c r="B48" s="4" t="s">
        <v>126</v>
      </c>
    </row>
    <row r="49" spans="1:2" x14ac:dyDescent="0.2">
      <c r="A49" s="2"/>
      <c r="B49" s="4"/>
    </row>
    <row r="50" spans="1:2" x14ac:dyDescent="0.2">
      <c r="A50" s="1" t="s">
        <v>15</v>
      </c>
    </row>
    <row r="51" spans="1:2" x14ac:dyDescent="0.2">
      <c r="A51" s="39" t="s">
        <v>24</v>
      </c>
      <c r="B51" s="4" t="s">
        <v>85</v>
      </c>
    </row>
    <row r="52" spans="1:2" x14ac:dyDescent="0.2">
      <c r="A52" s="39" t="s">
        <v>24</v>
      </c>
      <c r="B52" s="4" t="s">
        <v>169</v>
      </c>
    </row>
    <row r="53" spans="1:2" ht="25.5" x14ac:dyDescent="0.2">
      <c r="A53" s="39" t="s">
        <v>24</v>
      </c>
      <c r="B53" s="4" t="s">
        <v>170</v>
      </c>
    </row>
    <row r="54" spans="1:2" x14ac:dyDescent="0.2">
      <c r="A54" s="39" t="s">
        <v>24</v>
      </c>
      <c r="B54" s="4" t="s">
        <v>171</v>
      </c>
    </row>
    <row r="55" spans="1:2" ht="25.5" x14ac:dyDescent="0.2">
      <c r="A55" s="39" t="s">
        <v>24</v>
      </c>
      <c r="B55" s="4" t="s">
        <v>172</v>
      </c>
    </row>
    <row r="56" spans="1:2" x14ac:dyDescent="0.2">
      <c r="A56" s="39" t="s">
        <v>24</v>
      </c>
      <c r="B56" s="4" t="s">
        <v>173</v>
      </c>
    </row>
    <row r="57" spans="1:2" x14ac:dyDescent="0.2">
      <c r="A57" s="39" t="s">
        <v>24</v>
      </c>
      <c r="B57" s="4" t="s">
        <v>174</v>
      </c>
    </row>
    <row r="58" spans="1:2" ht="25.5" x14ac:dyDescent="0.2">
      <c r="A58" s="39" t="s">
        <v>24</v>
      </c>
      <c r="B58" s="4" t="s">
        <v>175</v>
      </c>
    </row>
    <row r="59" spans="1:2" x14ac:dyDescent="0.2">
      <c r="A59" s="39" t="s">
        <v>24</v>
      </c>
      <c r="B59" s="4" t="s">
        <v>86</v>
      </c>
    </row>
    <row r="60" spans="1:2" x14ac:dyDescent="0.2">
      <c r="A60" s="39" t="s">
        <v>24</v>
      </c>
      <c r="B60" s="42" t="s">
        <v>87</v>
      </c>
    </row>
    <row r="61" spans="1:2" x14ac:dyDescent="0.2">
      <c r="A61" s="39" t="s">
        <v>24</v>
      </c>
      <c r="B61" s="4" t="s">
        <v>88</v>
      </c>
    </row>
    <row r="62" spans="1:2" x14ac:dyDescent="0.2">
      <c r="A62" s="39" t="s">
        <v>24</v>
      </c>
      <c r="B62" s="42" t="s">
        <v>89</v>
      </c>
    </row>
    <row r="63" spans="1:2" x14ac:dyDescent="0.2">
      <c r="A63" s="1"/>
    </row>
    <row r="64" spans="1:2" x14ac:dyDescent="0.2">
      <c r="A64" s="1" t="s">
        <v>16</v>
      </c>
    </row>
    <row r="65" spans="1:2" x14ac:dyDescent="0.2">
      <c r="A65" s="39" t="s">
        <v>24</v>
      </c>
      <c r="B65" s="4" t="s">
        <v>94</v>
      </c>
    </row>
    <row r="66" spans="1:2" x14ac:dyDescent="0.2">
      <c r="A66" s="39" t="s">
        <v>24</v>
      </c>
      <c r="B66" s="4" t="s">
        <v>95</v>
      </c>
    </row>
    <row r="67" spans="1:2" x14ac:dyDescent="0.2">
      <c r="A67" s="39" t="s">
        <v>24</v>
      </c>
      <c r="B67" s="4" t="s">
        <v>96</v>
      </c>
    </row>
    <row r="68" spans="1:2" x14ac:dyDescent="0.2">
      <c r="A68" s="39" t="s">
        <v>24</v>
      </c>
      <c r="B68" s="4" t="s">
        <v>97</v>
      </c>
    </row>
    <row r="69" spans="1:2" x14ac:dyDescent="0.2">
      <c r="A69" s="39" t="s">
        <v>24</v>
      </c>
      <c r="B69" s="4" t="s">
        <v>98</v>
      </c>
    </row>
    <row r="70" spans="1:2" x14ac:dyDescent="0.2">
      <c r="A70" s="39" t="s">
        <v>24</v>
      </c>
      <c r="B70" s="4" t="s">
        <v>99</v>
      </c>
    </row>
    <row r="71" spans="1:2" x14ac:dyDescent="0.2">
      <c r="A71" s="39"/>
      <c r="B71" s="4" t="s">
        <v>100</v>
      </c>
    </row>
    <row r="72" spans="1:2" x14ac:dyDescent="0.2">
      <c r="A72" s="39" t="s">
        <v>24</v>
      </c>
      <c r="B72" s="4" t="s">
        <v>101</v>
      </c>
    </row>
    <row r="73" spans="1:2" x14ac:dyDescent="0.2">
      <c r="A73" s="1"/>
    </row>
    <row r="74" spans="1:2" x14ac:dyDescent="0.2">
      <c r="A74" s="1" t="s">
        <v>17</v>
      </c>
    </row>
    <row r="75" spans="1:2" x14ac:dyDescent="0.2">
      <c r="A75" s="39" t="s">
        <v>24</v>
      </c>
      <c r="B75" s="4" t="s">
        <v>110</v>
      </c>
    </row>
    <row r="76" spans="1:2" x14ac:dyDescent="0.2">
      <c r="A76" s="39" t="s">
        <v>24</v>
      </c>
      <c r="B76" s="4" t="s">
        <v>111</v>
      </c>
    </row>
    <row r="77" spans="1:2" x14ac:dyDescent="0.2">
      <c r="A77" s="39" t="s">
        <v>24</v>
      </c>
      <c r="B77" s="4" t="s">
        <v>112</v>
      </c>
    </row>
    <row r="78" spans="1:2" ht="25.5" x14ac:dyDescent="0.2">
      <c r="A78" s="39" t="s">
        <v>24</v>
      </c>
      <c r="B78" s="4" t="s">
        <v>113</v>
      </c>
    </row>
    <row r="79" spans="1:2" x14ac:dyDescent="0.2">
      <c r="A79" s="1"/>
    </row>
    <row r="80" spans="1:2" x14ac:dyDescent="0.2">
      <c r="A80" s="1" t="s">
        <v>18</v>
      </c>
    </row>
    <row r="81" spans="1:2" ht="25.5" x14ac:dyDescent="0.2">
      <c r="A81" s="39" t="s">
        <v>24</v>
      </c>
      <c r="B81" s="4" t="s">
        <v>105</v>
      </c>
    </row>
    <row r="82" spans="1:2" x14ac:dyDescent="0.2">
      <c r="A82" s="39" t="s">
        <v>24</v>
      </c>
      <c r="B82" s="4" t="s">
        <v>106</v>
      </c>
    </row>
    <row r="83" spans="1:2" x14ac:dyDescent="0.2">
      <c r="A83" s="39" t="s">
        <v>24</v>
      </c>
      <c r="B83" s="4" t="s">
        <v>107</v>
      </c>
    </row>
    <row r="84" spans="1:2" x14ac:dyDescent="0.2">
      <c r="A84" s="1"/>
    </row>
    <row r="85" spans="1:2" x14ac:dyDescent="0.2">
      <c r="A85" s="1" t="s">
        <v>19</v>
      </c>
    </row>
    <row r="86" spans="1:2" x14ac:dyDescent="0.2">
      <c r="A86" s="1"/>
    </row>
    <row r="87" spans="1:2" x14ac:dyDescent="0.2">
      <c r="A87" s="1" t="s">
        <v>20</v>
      </c>
    </row>
    <row r="88" spans="1:2" x14ac:dyDescent="0.2">
      <c r="A88" s="39" t="s">
        <v>24</v>
      </c>
      <c r="B88" s="4" t="s">
        <v>162</v>
      </c>
    </row>
    <row r="89" spans="1:2" x14ac:dyDescent="0.2">
      <c r="A89" s="1"/>
    </row>
    <row r="90" spans="1:2" x14ac:dyDescent="0.2">
      <c r="A90" s="1" t="s">
        <v>21</v>
      </c>
    </row>
    <row r="91" spans="1:2" x14ac:dyDescent="0.2">
      <c r="A91" s="1"/>
    </row>
    <row r="92" spans="1:2" x14ac:dyDescent="0.2">
      <c r="A92" s="1" t="s">
        <v>45</v>
      </c>
    </row>
    <row r="93" spans="1:2" x14ac:dyDescent="0.2">
      <c r="A93" s="1"/>
    </row>
    <row r="94" spans="1:2" ht="16.5" x14ac:dyDescent="0.25">
      <c r="A94" s="5" t="s">
        <v>46</v>
      </c>
    </row>
    <row r="95" spans="1:2" x14ac:dyDescent="0.2">
      <c r="A95" s="27" t="s">
        <v>47</v>
      </c>
    </row>
    <row r="96" spans="1:2" ht="12.75" customHeight="1" x14ac:dyDescent="0.25">
      <c r="A96" s="5"/>
    </row>
    <row r="97" spans="1:2" x14ac:dyDescent="0.2">
      <c r="A97" s="1" t="s">
        <v>14</v>
      </c>
    </row>
    <row r="98" spans="1:2" x14ac:dyDescent="0.2">
      <c r="A98" s="1"/>
    </row>
    <row r="99" spans="1:2" x14ac:dyDescent="0.2">
      <c r="A99" s="1" t="s">
        <v>15</v>
      </c>
    </row>
    <row r="100" spans="1:2" x14ac:dyDescent="0.2">
      <c r="A100" s="1"/>
    </row>
    <row r="101" spans="1:2" x14ac:dyDescent="0.2">
      <c r="A101" s="1" t="s">
        <v>16</v>
      </c>
    </row>
    <row r="102" spans="1:2" x14ac:dyDescent="0.2">
      <c r="A102" s="1"/>
    </row>
    <row r="103" spans="1:2" x14ac:dyDescent="0.2">
      <c r="A103" s="1" t="s">
        <v>17</v>
      </c>
    </row>
    <row r="104" spans="1:2" ht="25.5" x14ac:dyDescent="0.2">
      <c r="A104" s="39" t="s">
        <v>24</v>
      </c>
      <c r="B104" s="4" t="s">
        <v>114</v>
      </c>
    </row>
    <row r="105" spans="1:2" x14ac:dyDescent="0.2">
      <c r="A105" s="1"/>
    </row>
    <row r="106" spans="1:2" x14ac:dyDescent="0.2">
      <c r="A106" s="1" t="s">
        <v>18</v>
      </c>
    </row>
    <row r="107" spans="1:2" x14ac:dyDescent="0.2">
      <c r="A107" s="1"/>
    </row>
    <row r="108" spans="1:2" x14ac:dyDescent="0.2">
      <c r="A108" s="1" t="s">
        <v>19</v>
      </c>
    </row>
    <row r="109" spans="1:2" x14ac:dyDescent="0.2">
      <c r="A109" s="39" t="s">
        <v>24</v>
      </c>
      <c r="B109" s="4" t="s">
        <v>163</v>
      </c>
    </row>
    <row r="110" spans="1:2" x14ac:dyDescent="0.2">
      <c r="A110" s="39" t="s">
        <v>24</v>
      </c>
      <c r="B110" s="4" t="s">
        <v>164</v>
      </c>
    </row>
    <row r="111" spans="1:2" x14ac:dyDescent="0.2">
      <c r="A111" s="1"/>
    </row>
    <row r="112" spans="1:2" x14ac:dyDescent="0.2">
      <c r="A112" s="1" t="s">
        <v>20</v>
      </c>
    </row>
    <row r="113" spans="1:2" x14ac:dyDescent="0.2">
      <c r="A113" s="1"/>
    </row>
    <row r="114" spans="1:2" x14ac:dyDescent="0.2">
      <c r="A114" s="1" t="s">
        <v>21</v>
      </c>
    </row>
    <row r="115" spans="1:2" x14ac:dyDescent="0.2">
      <c r="A115" s="1"/>
    </row>
    <row r="116" spans="1:2" x14ac:dyDescent="0.2">
      <c r="A116" s="1" t="s">
        <v>45</v>
      </c>
      <c r="B116" s="4"/>
    </row>
    <row r="117" spans="1:2" x14ac:dyDescent="0.2">
      <c r="A117" s="1"/>
      <c r="B117" s="4"/>
    </row>
    <row r="118" spans="1:2" ht="16.5" x14ac:dyDescent="0.25">
      <c r="A118" s="5" t="s">
        <v>25</v>
      </c>
    </row>
    <row r="119" spans="1:2" ht="12.75" customHeight="1" x14ac:dyDescent="0.25">
      <c r="A119" s="5"/>
    </row>
    <row r="120" spans="1:2" x14ac:dyDescent="0.2">
      <c r="A120" s="1" t="s">
        <v>14</v>
      </c>
    </row>
    <row r="121" spans="1:2" x14ac:dyDescent="0.2">
      <c r="A121" s="1"/>
    </row>
    <row r="122" spans="1:2" x14ac:dyDescent="0.2">
      <c r="A122" s="1" t="s">
        <v>15</v>
      </c>
    </row>
    <row r="123" spans="1:2" x14ac:dyDescent="0.2">
      <c r="A123" s="1"/>
    </row>
    <row r="124" spans="1:2" x14ac:dyDescent="0.2">
      <c r="A124" s="1" t="s">
        <v>16</v>
      </c>
    </row>
    <row r="125" spans="1:2" x14ac:dyDescent="0.2">
      <c r="A125" s="1"/>
    </row>
    <row r="126" spans="1:2" x14ac:dyDescent="0.2">
      <c r="A126" s="1" t="s">
        <v>17</v>
      </c>
    </row>
    <row r="127" spans="1:2" x14ac:dyDescent="0.2">
      <c r="A127" s="39" t="s">
        <v>24</v>
      </c>
      <c r="B127" s="4" t="s">
        <v>176</v>
      </c>
    </row>
    <row r="128" spans="1:2" ht="25.5" x14ac:dyDescent="0.2">
      <c r="A128" s="39" t="s">
        <v>24</v>
      </c>
      <c r="B128" s="4" t="s">
        <v>115</v>
      </c>
    </row>
    <row r="129" spans="1:2" x14ac:dyDescent="0.2">
      <c r="A129" s="1"/>
    </row>
    <row r="130" spans="1:2" x14ac:dyDescent="0.2">
      <c r="A130" s="1" t="s">
        <v>18</v>
      </c>
    </row>
    <row r="131" spans="1:2" x14ac:dyDescent="0.2">
      <c r="A131" s="1"/>
    </row>
    <row r="132" spans="1:2" x14ac:dyDescent="0.2">
      <c r="A132" s="1" t="s">
        <v>19</v>
      </c>
    </row>
    <row r="133" spans="1:2" x14ac:dyDescent="0.2">
      <c r="A133" s="39" t="s">
        <v>24</v>
      </c>
      <c r="B133" s="4" t="s">
        <v>165</v>
      </c>
    </row>
    <row r="134" spans="1:2" x14ac:dyDescent="0.2">
      <c r="A134" s="1"/>
    </row>
    <row r="135" spans="1:2" x14ac:dyDescent="0.2">
      <c r="A135" s="1" t="s">
        <v>20</v>
      </c>
    </row>
    <row r="136" spans="1:2" x14ac:dyDescent="0.2">
      <c r="A136" s="1"/>
    </row>
    <row r="137" spans="1:2" x14ac:dyDescent="0.2">
      <c r="A137" s="1" t="s">
        <v>21</v>
      </c>
    </row>
    <row r="138" spans="1:2" x14ac:dyDescent="0.2">
      <c r="A138" s="1"/>
    </row>
    <row r="139" spans="1:2" x14ac:dyDescent="0.2">
      <c r="A139" s="1" t="s">
        <v>45</v>
      </c>
      <c r="B139" s="4"/>
    </row>
    <row r="140" spans="1:2" x14ac:dyDescent="0.2">
      <c r="A140" s="1"/>
      <c r="B140" s="4"/>
    </row>
    <row r="141" spans="1:2" ht="16.5" x14ac:dyDescent="0.25">
      <c r="A141" s="5" t="s">
        <v>26</v>
      </c>
    </row>
    <row r="142" spans="1:2" x14ac:dyDescent="0.2">
      <c r="A142" t="s">
        <v>27</v>
      </c>
      <c r="B142" s="4"/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showGridLines="0" workbookViewId="0">
      <selection activeCell="G13" sqref="G13"/>
    </sheetView>
  </sheetViews>
  <sheetFormatPr defaultRowHeight="12.75" x14ac:dyDescent="0.2"/>
  <cols>
    <col min="1" max="1" width="2.7109375" customWidth="1"/>
    <col min="2" max="2" width="18.140625" bestFit="1" customWidth="1"/>
    <col min="3" max="4" width="16.42578125" customWidth="1"/>
    <col min="5" max="5" width="2.7109375" customWidth="1"/>
    <col min="6" max="6" width="3.7109375" customWidth="1"/>
    <col min="7" max="7" width="16.42578125" customWidth="1"/>
    <col min="8" max="8" width="2.7109375" customWidth="1"/>
    <col min="9" max="9" width="3.7109375" customWidth="1"/>
    <col min="10" max="10" width="2.7109375" customWidth="1"/>
    <col min="11" max="13" width="10.7109375" customWidth="1"/>
  </cols>
  <sheetData>
    <row r="1" spans="1:6" ht="14.25" x14ac:dyDescent="0.2">
      <c r="A1" s="6" t="s">
        <v>22</v>
      </c>
    </row>
    <row r="2" spans="1:6" ht="14.25" x14ac:dyDescent="0.2">
      <c r="A2" s="6" t="s">
        <v>44</v>
      </c>
    </row>
    <row r="4" spans="1:6" ht="13.5" thickBot="1" x14ac:dyDescent="0.25"/>
    <row r="5" spans="1:6" ht="9" customHeight="1" thickTop="1" x14ac:dyDescent="0.2">
      <c r="A5" s="7"/>
      <c r="B5" s="8"/>
      <c r="C5" s="8"/>
      <c r="D5" s="8"/>
      <c r="E5" s="9"/>
      <c r="F5" s="25"/>
    </row>
    <row r="6" spans="1:6" ht="16.5" x14ac:dyDescent="0.25">
      <c r="A6" s="15"/>
      <c r="B6" s="61" t="s">
        <v>28</v>
      </c>
      <c r="C6" s="61"/>
      <c r="D6" s="61"/>
      <c r="E6" s="16"/>
      <c r="F6" s="26"/>
    </row>
    <row r="7" spans="1:6" ht="30" x14ac:dyDescent="0.25">
      <c r="A7" s="10"/>
      <c r="B7" s="20"/>
      <c r="C7" s="21" t="s">
        <v>38</v>
      </c>
      <c r="D7" s="21" t="s">
        <v>39</v>
      </c>
      <c r="E7" s="14"/>
      <c r="F7" s="25"/>
    </row>
    <row r="8" spans="1:6" x14ac:dyDescent="0.2">
      <c r="A8" s="10"/>
      <c r="B8" s="17" t="s">
        <v>29</v>
      </c>
      <c r="C8" s="64"/>
      <c r="D8" s="65"/>
      <c r="E8" s="14"/>
      <c r="F8" s="25"/>
    </row>
    <row r="9" spans="1:6" x14ac:dyDescent="0.2">
      <c r="A9" s="10"/>
      <c r="B9" s="17" t="s">
        <v>30</v>
      </c>
      <c r="C9" s="18">
        <v>695</v>
      </c>
      <c r="D9" s="18">
        <v>50</v>
      </c>
      <c r="E9" s="14"/>
      <c r="F9" s="25"/>
    </row>
    <row r="10" spans="1:6" x14ac:dyDescent="0.2">
      <c r="A10" s="10"/>
      <c r="B10" s="17" t="s">
        <v>31</v>
      </c>
      <c r="C10" s="18">
        <v>80</v>
      </c>
      <c r="D10" s="18">
        <v>13</v>
      </c>
      <c r="E10" s="14"/>
      <c r="F10" s="25"/>
    </row>
    <row r="11" spans="1:6" x14ac:dyDescent="0.2">
      <c r="A11" s="10"/>
      <c r="B11" s="17" t="s">
        <v>32</v>
      </c>
      <c r="C11" s="18">
        <v>1002</v>
      </c>
      <c r="D11" s="18">
        <v>232</v>
      </c>
      <c r="E11" s="14"/>
      <c r="F11" s="25"/>
    </row>
    <row r="12" spans="1:6" x14ac:dyDescent="0.2">
      <c r="A12" s="10"/>
      <c r="B12" s="17" t="s">
        <v>33</v>
      </c>
      <c r="C12" s="18">
        <v>46</v>
      </c>
      <c r="D12" s="18">
        <v>11</v>
      </c>
      <c r="E12" s="14"/>
      <c r="F12" s="25"/>
    </row>
    <row r="13" spans="1:6" x14ac:dyDescent="0.2">
      <c r="A13" s="10"/>
      <c r="B13" s="17" t="s">
        <v>34</v>
      </c>
      <c r="C13" s="18">
        <v>171</v>
      </c>
      <c r="D13" s="18" t="s">
        <v>152</v>
      </c>
      <c r="E13" s="14"/>
      <c r="F13" s="25"/>
    </row>
    <row r="14" spans="1:6" x14ac:dyDescent="0.2">
      <c r="A14" s="10"/>
      <c r="B14" s="17" t="s">
        <v>35</v>
      </c>
      <c r="C14" s="18">
        <v>34</v>
      </c>
      <c r="D14" s="18">
        <v>4</v>
      </c>
      <c r="E14" s="14"/>
      <c r="F14" s="25"/>
    </row>
    <row r="15" spans="1:6" x14ac:dyDescent="0.2">
      <c r="A15" s="10"/>
      <c r="B15" s="17" t="s">
        <v>36</v>
      </c>
      <c r="C15" s="18">
        <v>80</v>
      </c>
      <c r="D15" s="18">
        <v>15</v>
      </c>
      <c r="E15" s="14"/>
      <c r="F15" s="25"/>
    </row>
    <row r="16" spans="1:6" x14ac:dyDescent="0.2">
      <c r="A16" s="10"/>
      <c r="B16" s="17" t="s">
        <v>151</v>
      </c>
      <c r="C16" s="33">
        <v>82</v>
      </c>
      <c r="D16" s="33">
        <v>17</v>
      </c>
      <c r="E16" s="14"/>
      <c r="F16" s="25"/>
    </row>
    <row r="17" spans="1:10" ht="9" customHeight="1" thickBot="1" x14ac:dyDescent="0.25">
      <c r="A17" s="11"/>
      <c r="B17" s="12"/>
      <c r="C17" s="12"/>
      <c r="D17" s="12"/>
      <c r="E17" s="13"/>
      <c r="F17" s="25"/>
    </row>
    <row r="18" spans="1:10" ht="13.5" thickTop="1" x14ac:dyDescent="0.2"/>
    <row r="20" spans="1:10" ht="13.5" customHeight="1" thickBot="1" x14ac:dyDescent="0.25"/>
    <row r="21" spans="1:10" ht="9" customHeight="1" thickTop="1" x14ac:dyDescent="0.2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75" x14ac:dyDescent="0.25">
      <c r="A22" s="15"/>
      <c r="B22" s="62" t="s">
        <v>40</v>
      </c>
      <c r="C22" s="62"/>
      <c r="D22" s="62"/>
      <c r="E22" s="62"/>
      <c r="F22" s="62"/>
      <c r="G22" s="62"/>
      <c r="H22" s="62"/>
      <c r="I22" s="62"/>
      <c r="J22" s="16"/>
    </row>
    <row r="23" spans="1:10" s="6" customFormat="1" ht="15" x14ac:dyDescent="0.25">
      <c r="A23" s="22"/>
      <c r="B23" s="19"/>
      <c r="C23" s="24" t="s">
        <v>41</v>
      </c>
      <c r="D23" s="66" t="s">
        <v>42</v>
      </c>
      <c r="E23" s="67"/>
      <c r="F23" s="68"/>
      <c r="G23" s="66" t="s">
        <v>43</v>
      </c>
      <c r="H23" s="67"/>
      <c r="I23" s="68"/>
      <c r="J23" s="23"/>
    </row>
    <row r="24" spans="1:10" s="6" customFormat="1" ht="14.25" x14ac:dyDescent="0.2">
      <c r="A24" s="22"/>
      <c r="B24" s="17" t="s">
        <v>29</v>
      </c>
      <c r="C24" s="63"/>
      <c r="D24" s="55"/>
      <c r="E24" s="55"/>
      <c r="F24" s="55"/>
      <c r="G24" s="55"/>
      <c r="H24" s="55"/>
      <c r="I24" s="56"/>
      <c r="J24" s="23"/>
    </row>
    <row r="25" spans="1:10" s="6" customFormat="1" ht="14.25" x14ac:dyDescent="0.2">
      <c r="A25" s="22"/>
      <c r="B25" s="17" t="s">
        <v>30</v>
      </c>
      <c r="C25" s="18" t="s">
        <v>90</v>
      </c>
      <c r="D25" s="58" t="s">
        <v>91</v>
      </c>
      <c r="E25" s="59"/>
      <c r="F25" s="60"/>
      <c r="G25" s="58" t="s">
        <v>92</v>
      </c>
      <c r="H25" s="59"/>
      <c r="I25" s="60"/>
      <c r="J25" s="23"/>
    </row>
    <row r="26" spans="1:10" s="6" customFormat="1" ht="14.25" x14ac:dyDescent="0.2">
      <c r="A26" s="22"/>
      <c r="B26" s="17" t="s">
        <v>31</v>
      </c>
      <c r="C26" s="18" t="s">
        <v>90</v>
      </c>
      <c r="D26" s="53" t="s">
        <v>102</v>
      </c>
      <c r="E26" s="54"/>
      <c r="F26" s="57"/>
      <c r="G26" s="53" t="s">
        <v>103</v>
      </c>
      <c r="H26" s="54"/>
      <c r="I26" s="57"/>
      <c r="J26" s="23"/>
    </row>
    <row r="27" spans="1:10" s="6" customFormat="1" ht="14.25" x14ac:dyDescent="0.2">
      <c r="A27" s="22"/>
      <c r="B27" s="17" t="s">
        <v>32</v>
      </c>
      <c r="C27" s="18" t="s">
        <v>116</v>
      </c>
      <c r="D27" s="53" t="s">
        <v>117</v>
      </c>
      <c r="E27" s="54"/>
      <c r="F27" s="54"/>
      <c r="G27" s="55"/>
      <c r="H27" s="55"/>
      <c r="I27" s="56"/>
      <c r="J27" s="23"/>
    </row>
    <row r="28" spans="1:10" s="6" customFormat="1" ht="14.25" x14ac:dyDescent="0.2">
      <c r="A28" s="22"/>
      <c r="B28" s="17" t="s">
        <v>33</v>
      </c>
      <c r="C28" s="18" t="s">
        <v>90</v>
      </c>
      <c r="D28" s="53" t="s">
        <v>104</v>
      </c>
      <c r="E28" s="54"/>
      <c r="F28" s="57"/>
      <c r="G28" s="53"/>
      <c r="H28" s="54"/>
      <c r="I28" s="57"/>
      <c r="J28" s="23"/>
    </row>
    <row r="29" spans="1:10" s="6" customFormat="1" ht="14.25" x14ac:dyDescent="0.2">
      <c r="A29" s="22"/>
      <c r="B29" s="17" t="s">
        <v>34</v>
      </c>
      <c r="C29" s="18" t="s">
        <v>153</v>
      </c>
      <c r="D29" s="53" t="s">
        <v>154</v>
      </c>
      <c r="E29" s="54"/>
      <c r="F29" s="57"/>
      <c r="G29" s="53"/>
      <c r="H29" s="54"/>
      <c r="I29" s="57"/>
      <c r="J29" s="23"/>
    </row>
    <row r="30" spans="1:10" s="6" customFormat="1" ht="14.25" x14ac:dyDescent="0.2">
      <c r="A30" s="22"/>
      <c r="B30" s="17" t="s">
        <v>35</v>
      </c>
      <c r="C30" s="18" t="s">
        <v>90</v>
      </c>
      <c r="D30" s="53" t="s">
        <v>155</v>
      </c>
      <c r="E30" s="54"/>
      <c r="F30" s="57"/>
      <c r="G30" s="53"/>
      <c r="H30" s="54"/>
      <c r="I30" s="57"/>
      <c r="J30" s="23"/>
    </row>
    <row r="31" spans="1:10" s="6" customFormat="1" ht="14.25" x14ac:dyDescent="0.2">
      <c r="A31" s="22"/>
      <c r="B31" s="17" t="s">
        <v>56</v>
      </c>
      <c r="C31" s="18" t="s">
        <v>159</v>
      </c>
      <c r="D31" s="53" t="s">
        <v>156</v>
      </c>
      <c r="E31" s="54"/>
      <c r="F31" s="57"/>
      <c r="G31" s="53"/>
      <c r="H31" s="54"/>
      <c r="I31" s="57"/>
      <c r="J31" s="23"/>
    </row>
    <row r="32" spans="1:10" s="6" customFormat="1" ht="14.25" x14ac:dyDescent="0.2">
      <c r="A32" s="22"/>
      <c r="B32" s="17" t="s">
        <v>57</v>
      </c>
      <c r="C32" s="18" t="s">
        <v>159</v>
      </c>
      <c r="D32" s="53" t="s">
        <v>157</v>
      </c>
      <c r="E32" s="54"/>
      <c r="F32" s="57"/>
      <c r="G32" s="53"/>
      <c r="H32" s="54"/>
      <c r="I32" s="57"/>
      <c r="J32" s="23"/>
    </row>
    <row r="33" spans="1:10" s="6" customFormat="1" ht="14.25" x14ac:dyDescent="0.2">
      <c r="A33" s="22"/>
      <c r="B33" s="17" t="s">
        <v>37</v>
      </c>
      <c r="C33" s="18" t="s">
        <v>160</v>
      </c>
      <c r="D33" s="53" t="s">
        <v>158</v>
      </c>
      <c r="E33" s="54"/>
      <c r="F33" s="57"/>
      <c r="G33" s="53"/>
      <c r="H33" s="54"/>
      <c r="I33" s="57"/>
      <c r="J33" s="23"/>
    </row>
    <row r="34" spans="1:10" ht="13.5" customHeight="1" thickBo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3.5" thickTop="1" x14ac:dyDescent="0.2"/>
    <row r="80" spans="105:256" x14ac:dyDescent="0.2">
      <c r="DA80" s="4"/>
      <c r="DB80" s="2"/>
      <c r="DC80" s="4"/>
      <c r="DD80" s="2"/>
      <c r="DE80" s="4"/>
      <c r="DF80" s="2"/>
      <c r="DG80" s="4"/>
      <c r="DH80" s="2"/>
      <c r="DI80" s="4"/>
      <c r="DJ80" s="2"/>
      <c r="DK80" s="4"/>
      <c r="DL80" s="2"/>
      <c r="DM80" s="4"/>
      <c r="DN80" s="2"/>
      <c r="DO80" s="4"/>
      <c r="DP80" s="2"/>
      <c r="DQ80" s="4"/>
      <c r="DR80" s="2"/>
      <c r="DS80" s="4"/>
      <c r="DT80" s="2"/>
      <c r="DU80" s="4"/>
      <c r="DV80" s="2"/>
      <c r="DW80" s="4"/>
      <c r="DX80" s="2"/>
      <c r="DY80" s="4"/>
      <c r="DZ80" s="2"/>
      <c r="EA80" s="4"/>
      <c r="EB80" s="2"/>
      <c r="EC80" s="4"/>
      <c r="ED80" s="2"/>
      <c r="EE80" s="4"/>
      <c r="EF80" s="2"/>
      <c r="EG80" s="4"/>
      <c r="EH80" s="2"/>
      <c r="EI80" s="4"/>
      <c r="EJ80" s="2"/>
      <c r="EK80" s="4"/>
      <c r="EL80" s="2"/>
      <c r="EM80" s="4"/>
      <c r="EN80" s="2"/>
      <c r="EO80" s="4"/>
      <c r="EP80" s="2"/>
      <c r="EQ80" s="4"/>
      <c r="ER80" s="2"/>
      <c r="ES80" s="4"/>
      <c r="ET80" s="2"/>
      <c r="EU80" s="4"/>
      <c r="EV80" s="2"/>
      <c r="EW80" s="4"/>
      <c r="EX80" s="2"/>
      <c r="EY80" s="4"/>
      <c r="EZ80" s="2"/>
      <c r="FA80" s="4"/>
      <c r="FB80" s="2"/>
      <c r="FC80" s="4"/>
      <c r="FD80" s="2"/>
      <c r="FE80" s="4"/>
      <c r="FF80" s="2"/>
      <c r="FG80" s="4"/>
      <c r="FH80" s="2"/>
      <c r="FI80" s="4"/>
      <c r="FJ80" s="2"/>
      <c r="FK80" s="4"/>
      <c r="FL80" s="2"/>
      <c r="FM80" s="4"/>
      <c r="FN80" s="2"/>
      <c r="FO80" s="4"/>
      <c r="FP80" s="2"/>
      <c r="FQ80" s="4"/>
      <c r="FR80" s="2"/>
      <c r="FS80" s="4"/>
      <c r="FT80" s="2"/>
      <c r="FU80" s="4"/>
      <c r="FV80" s="2"/>
      <c r="FW80" s="4"/>
      <c r="FX80" s="2"/>
      <c r="FY80" s="4"/>
      <c r="FZ80" s="2"/>
      <c r="GA80" s="4"/>
      <c r="GB80" s="2"/>
      <c r="GC80" s="4"/>
      <c r="GD80" s="2"/>
      <c r="GE80" s="4"/>
      <c r="GF80" s="2"/>
      <c r="GG80" s="4"/>
      <c r="GH80" s="2"/>
      <c r="GI80" s="4"/>
      <c r="GJ80" s="2"/>
      <c r="GK80" s="4"/>
      <c r="GL80" s="2"/>
      <c r="GM80" s="4"/>
      <c r="GN80" s="2"/>
      <c r="GO80" s="4"/>
      <c r="GP80" s="2"/>
      <c r="GQ80" s="4"/>
      <c r="GR80" s="2"/>
      <c r="GS80" s="4"/>
      <c r="GT80" s="2"/>
      <c r="GU80" s="4"/>
      <c r="GV80" s="2"/>
      <c r="GW80" s="4"/>
      <c r="GX80" s="2"/>
      <c r="GY80" s="4"/>
      <c r="GZ80" s="2"/>
      <c r="HA80" s="4"/>
      <c r="HB80" s="2"/>
      <c r="HC80" s="4"/>
      <c r="HD80" s="2"/>
      <c r="HE80" s="4"/>
      <c r="HF80" s="2"/>
      <c r="HG80" s="4"/>
      <c r="HH80" s="2"/>
      <c r="HI80" s="4"/>
      <c r="HJ80" s="2"/>
      <c r="HK80" s="4"/>
      <c r="HL80" s="2"/>
      <c r="HM80" s="4"/>
      <c r="HN80" s="2"/>
      <c r="HO80" s="4"/>
      <c r="HP80" s="2"/>
      <c r="HQ80" s="4"/>
      <c r="HR80" s="2"/>
      <c r="HS80" s="4"/>
      <c r="HT80" s="2"/>
      <c r="HU80" s="4"/>
      <c r="HV80" s="2"/>
      <c r="HW80" s="4"/>
      <c r="HX80" s="2"/>
      <c r="HY80" s="4"/>
      <c r="HZ80" s="2"/>
      <c r="IA80" s="4"/>
      <c r="IB80" s="2"/>
      <c r="IC80" s="4"/>
      <c r="ID80" s="2"/>
      <c r="IE80" s="4"/>
      <c r="IF80" s="2"/>
      <c r="IG80" s="4"/>
      <c r="IH80" s="2"/>
      <c r="II80" s="4"/>
      <c r="IJ80" s="2"/>
      <c r="IK80" s="4"/>
      <c r="IL80" s="2"/>
      <c r="IM80" s="4"/>
      <c r="IN80" s="2"/>
      <c r="IO80" s="4"/>
      <c r="IP80" s="2"/>
      <c r="IQ80" s="4"/>
      <c r="IR80" s="2"/>
      <c r="IS80" s="4"/>
      <c r="IT80" s="2"/>
      <c r="IU80" s="4"/>
      <c r="IV80" s="2"/>
    </row>
    <row r="81" spans="105:256" x14ac:dyDescent="0.2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</sheetData>
  <mergeCells count="23">
    <mergeCell ref="C8:D8"/>
    <mergeCell ref="D23:F23"/>
    <mergeCell ref="G23:I23"/>
    <mergeCell ref="D32:F32"/>
    <mergeCell ref="G32:I32"/>
    <mergeCell ref="D28:F28"/>
    <mergeCell ref="B6:D6"/>
    <mergeCell ref="G29:I29"/>
    <mergeCell ref="G30:I30"/>
    <mergeCell ref="D29:F29"/>
    <mergeCell ref="D30:F30"/>
    <mergeCell ref="B22:I22"/>
    <mergeCell ref="C24:I24"/>
    <mergeCell ref="D27:I27"/>
    <mergeCell ref="G33:I33"/>
    <mergeCell ref="D33:F33"/>
    <mergeCell ref="G25:I25"/>
    <mergeCell ref="G26:I26"/>
    <mergeCell ref="D26:F26"/>
    <mergeCell ref="D25:F25"/>
    <mergeCell ref="D31:F31"/>
    <mergeCell ref="G28:I28"/>
    <mergeCell ref="G31:I31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A20" sqref="A20"/>
    </sheetView>
  </sheetViews>
  <sheetFormatPr defaultRowHeight="12.75" x14ac:dyDescent="0.2"/>
  <cols>
    <col min="2" max="2" width="10.140625" bestFit="1" customWidth="1"/>
    <col min="7" max="7" width="10.85546875" customWidth="1"/>
    <col min="9" max="9" width="27.28515625" hidden="1" customWidth="1"/>
    <col min="10" max="10" width="10.140625" bestFit="1" customWidth="1"/>
  </cols>
  <sheetData>
    <row r="1" spans="1:11" ht="25.5" x14ac:dyDescent="0.35">
      <c r="A1" s="44" t="s">
        <v>127</v>
      </c>
      <c r="B1" s="44"/>
      <c r="C1" s="44"/>
    </row>
    <row r="2" spans="1:11" ht="25.5" x14ac:dyDescent="0.35">
      <c r="A2" s="44"/>
      <c r="B2" s="44" t="s">
        <v>128</v>
      </c>
      <c r="C2" s="44"/>
      <c r="I2" s="45" t="s">
        <v>129</v>
      </c>
    </row>
    <row r="3" spans="1:11" ht="25.5" x14ac:dyDescent="0.35">
      <c r="A3" s="44"/>
      <c r="B3" s="44"/>
      <c r="C3" s="44"/>
      <c r="I3" s="45" t="s">
        <v>130</v>
      </c>
    </row>
    <row r="4" spans="1:11" x14ac:dyDescent="0.2">
      <c r="B4" s="46" t="s">
        <v>131</v>
      </c>
      <c r="C4" s="46"/>
      <c r="D4" t="s">
        <v>132</v>
      </c>
    </row>
    <row r="5" spans="1:11" x14ac:dyDescent="0.2">
      <c r="B5" s="46" t="s">
        <v>133</v>
      </c>
      <c r="C5" s="46"/>
      <c r="D5" t="s">
        <v>134</v>
      </c>
      <c r="I5" s="46" t="s">
        <v>135</v>
      </c>
      <c r="J5" t="s">
        <v>14</v>
      </c>
    </row>
    <row r="6" spans="1:11" x14ac:dyDescent="0.2">
      <c r="B6" s="46" t="s">
        <v>136</v>
      </c>
      <c r="C6" s="46"/>
      <c r="D6" t="s">
        <v>137</v>
      </c>
      <c r="I6" s="46" t="s">
        <v>138</v>
      </c>
      <c r="J6" s="47">
        <v>36902</v>
      </c>
    </row>
    <row r="7" spans="1:11" ht="13.5" thickBo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</row>
    <row r="8" spans="1:11" x14ac:dyDescent="0.2">
      <c r="B8" s="47">
        <v>36896</v>
      </c>
      <c r="C8" s="47"/>
    </row>
    <row r="9" spans="1:11" x14ac:dyDescent="0.2">
      <c r="B9" s="47"/>
      <c r="D9" t="s">
        <v>139</v>
      </c>
      <c r="E9">
        <v>0</v>
      </c>
      <c r="G9" t="s">
        <v>140</v>
      </c>
      <c r="H9" s="49">
        <v>-660</v>
      </c>
    </row>
    <row r="10" spans="1:11" x14ac:dyDescent="0.2">
      <c r="D10" t="s">
        <v>141</v>
      </c>
      <c r="E10">
        <v>0</v>
      </c>
      <c r="H10" s="49"/>
    </row>
    <row r="11" spans="1:11" x14ac:dyDescent="0.2">
      <c r="D11" t="s">
        <v>142</v>
      </c>
      <c r="E11">
        <v>419</v>
      </c>
      <c r="G11" t="s">
        <v>143</v>
      </c>
      <c r="H11" s="49" t="s">
        <v>143</v>
      </c>
    </row>
    <row r="12" spans="1:11" x14ac:dyDescent="0.2">
      <c r="D12" s="50" t="s">
        <v>144</v>
      </c>
      <c r="E12" s="50">
        <v>1166</v>
      </c>
      <c r="F12" s="50"/>
      <c r="G12" s="50"/>
      <c r="H12" s="51"/>
      <c r="I12" s="50"/>
    </row>
    <row r="13" spans="1:11" x14ac:dyDescent="0.2">
      <c r="B13" s="47">
        <f>+B8+1</f>
        <v>36897</v>
      </c>
      <c r="C13" s="47"/>
      <c r="H13" s="49"/>
    </row>
    <row r="14" spans="1:11" x14ac:dyDescent="0.2">
      <c r="D14" t="s">
        <v>139</v>
      </c>
      <c r="E14">
        <v>0</v>
      </c>
      <c r="G14" t="s">
        <v>140</v>
      </c>
      <c r="H14" s="49">
        <v>-627</v>
      </c>
    </row>
    <row r="15" spans="1:11" x14ac:dyDescent="0.2">
      <c r="D15" t="s">
        <v>141</v>
      </c>
      <c r="E15">
        <v>0</v>
      </c>
      <c r="H15" s="49"/>
    </row>
    <row r="16" spans="1:11" x14ac:dyDescent="0.2">
      <c r="D16" t="s">
        <v>142</v>
      </c>
      <c r="E16">
        <v>499</v>
      </c>
      <c r="G16" t="s">
        <v>143</v>
      </c>
      <c r="H16" s="49" t="s">
        <v>143</v>
      </c>
    </row>
    <row r="17" spans="2:9" x14ac:dyDescent="0.2">
      <c r="D17" s="50" t="s">
        <v>144</v>
      </c>
      <c r="E17" s="50">
        <v>891</v>
      </c>
      <c r="F17" s="50"/>
      <c r="G17" s="50"/>
      <c r="H17" s="51"/>
      <c r="I17" s="50"/>
    </row>
    <row r="18" spans="2:9" x14ac:dyDescent="0.2">
      <c r="B18" s="47">
        <f>+B13+1</f>
        <v>36898</v>
      </c>
      <c r="C18" s="47"/>
      <c r="H18" s="49"/>
    </row>
    <row r="19" spans="2:9" x14ac:dyDescent="0.2">
      <c r="D19" t="s">
        <v>139</v>
      </c>
      <c r="E19">
        <v>0</v>
      </c>
      <c r="G19" t="s">
        <v>140</v>
      </c>
      <c r="H19" s="49">
        <v>-305</v>
      </c>
    </row>
    <row r="20" spans="2:9" x14ac:dyDescent="0.2">
      <c r="D20" t="s">
        <v>141</v>
      </c>
      <c r="E20">
        <v>0</v>
      </c>
      <c r="H20" s="49"/>
    </row>
    <row r="21" spans="2:9" x14ac:dyDescent="0.2">
      <c r="D21" t="s">
        <v>142</v>
      </c>
      <c r="E21">
        <v>123</v>
      </c>
      <c r="G21" t="s">
        <v>143</v>
      </c>
      <c r="H21" s="49" t="s">
        <v>143</v>
      </c>
    </row>
    <row r="22" spans="2:9" x14ac:dyDescent="0.2">
      <c r="D22" s="50" t="s">
        <v>144</v>
      </c>
      <c r="E22" s="50">
        <v>843</v>
      </c>
      <c r="F22" s="50"/>
      <c r="G22" s="50"/>
      <c r="H22" s="51"/>
      <c r="I22" s="50"/>
    </row>
    <row r="23" spans="2:9" x14ac:dyDescent="0.2">
      <c r="B23" s="47">
        <f>+B18+1</f>
        <v>36899</v>
      </c>
      <c r="C23" s="47"/>
      <c r="H23" s="49"/>
    </row>
    <row r="24" spans="2:9" x14ac:dyDescent="0.2">
      <c r="D24" t="s">
        <v>139</v>
      </c>
      <c r="E24">
        <v>0</v>
      </c>
      <c r="G24" t="s">
        <v>140</v>
      </c>
      <c r="H24" s="49">
        <v>-344</v>
      </c>
    </row>
    <row r="25" spans="2:9" x14ac:dyDescent="0.2">
      <c r="D25" t="s">
        <v>141</v>
      </c>
      <c r="E25">
        <v>0</v>
      </c>
      <c r="H25" s="49"/>
    </row>
    <row r="26" spans="2:9" x14ac:dyDescent="0.2">
      <c r="D26" t="s">
        <v>142</v>
      </c>
      <c r="E26">
        <v>227</v>
      </c>
      <c r="G26" t="s">
        <v>143</v>
      </c>
      <c r="H26" s="49" t="s">
        <v>143</v>
      </c>
    </row>
    <row r="27" spans="2:9" x14ac:dyDescent="0.2">
      <c r="D27" s="50" t="s">
        <v>144</v>
      </c>
      <c r="E27" s="50">
        <v>373</v>
      </c>
      <c r="F27" s="50"/>
      <c r="G27" s="50"/>
      <c r="H27" s="51"/>
      <c r="I27" s="50"/>
    </row>
    <row r="28" spans="2:9" x14ac:dyDescent="0.2">
      <c r="B28" s="47">
        <f>+B23+1</f>
        <v>36900</v>
      </c>
      <c r="C28" s="47"/>
      <c r="H28" s="49"/>
    </row>
    <row r="29" spans="2:9" x14ac:dyDescent="0.2">
      <c r="D29" t="s">
        <v>139</v>
      </c>
      <c r="E29">
        <v>0</v>
      </c>
      <c r="G29" t="s">
        <v>140</v>
      </c>
      <c r="H29" s="49">
        <v>-481</v>
      </c>
    </row>
    <row r="30" spans="2:9" x14ac:dyDescent="0.2">
      <c r="D30" t="s">
        <v>141</v>
      </c>
      <c r="E30">
        <v>0</v>
      </c>
      <c r="H30" s="49"/>
    </row>
    <row r="31" spans="2:9" x14ac:dyDescent="0.2">
      <c r="D31" t="s">
        <v>142</v>
      </c>
      <c r="E31">
        <v>206</v>
      </c>
      <c r="G31" t="s">
        <v>143</v>
      </c>
      <c r="H31" s="49" t="s">
        <v>143</v>
      </c>
    </row>
    <row r="32" spans="2:9" x14ac:dyDescent="0.2">
      <c r="D32" s="50" t="s">
        <v>144</v>
      </c>
      <c r="E32" s="50">
        <v>633</v>
      </c>
      <c r="F32" s="50"/>
      <c r="G32" s="50"/>
      <c r="H32" s="51"/>
      <c r="I32" s="50"/>
    </row>
    <row r="33" spans="2:9" x14ac:dyDescent="0.2">
      <c r="B33" s="47">
        <f>+B28+1</f>
        <v>36901</v>
      </c>
      <c r="C33" s="47"/>
      <c r="H33" s="49"/>
    </row>
    <row r="34" spans="2:9" x14ac:dyDescent="0.2">
      <c r="B34" s="47"/>
      <c r="D34" t="s">
        <v>139</v>
      </c>
      <c r="E34">
        <v>0</v>
      </c>
      <c r="G34" t="s">
        <v>140</v>
      </c>
      <c r="H34" s="49">
        <v>-383</v>
      </c>
    </row>
    <row r="35" spans="2:9" x14ac:dyDescent="0.2">
      <c r="D35" t="s">
        <v>141</v>
      </c>
      <c r="E35">
        <v>0</v>
      </c>
      <c r="H35" s="49"/>
    </row>
    <row r="36" spans="2:9" x14ac:dyDescent="0.2">
      <c r="D36" t="s">
        <v>142</v>
      </c>
      <c r="E36">
        <v>233</v>
      </c>
      <c r="G36" t="s">
        <v>143</v>
      </c>
      <c r="H36" s="49" t="s">
        <v>143</v>
      </c>
    </row>
    <row r="37" spans="2:9" x14ac:dyDescent="0.2">
      <c r="D37" s="50" t="s">
        <v>144</v>
      </c>
      <c r="E37" s="50">
        <v>842</v>
      </c>
      <c r="F37" s="50"/>
      <c r="G37" s="50"/>
      <c r="H37" s="51"/>
      <c r="I37" s="50"/>
    </row>
    <row r="38" spans="2:9" x14ac:dyDescent="0.2">
      <c r="B38" s="47">
        <f>+B33+1</f>
        <v>36902</v>
      </c>
      <c r="C38" s="47"/>
      <c r="H38" s="49"/>
    </row>
    <row r="39" spans="2:9" x14ac:dyDescent="0.2">
      <c r="D39" t="s">
        <v>139</v>
      </c>
      <c r="E39">
        <v>0</v>
      </c>
      <c r="G39" t="s">
        <v>140</v>
      </c>
      <c r="H39" s="49">
        <v>-454</v>
      </c>
    </row>
    <row r="40" spans="2:9" x14ac:dyDescent="0.2">
      <c r="D40" t="s">
        <v>141</v>
      </c>
      <c r="E40">
        <v>0</v>
      </c>
      <c r="H40" s="49"/>
    </row>
    <row r="41" spans="2:9" x14ac:dyDescent="0.2">
      <c r="D41" t="s">
        <v>142</v>
      </c>
      <c r="E41">
        <v>317</v>
      </c>
      <c r="G41" t="s">
        <v>143</v>
      </c>
      <c r="H41" s="49" t="s">
        <v>143</v>
      </c>
    </row>
    <row r="42" spans="2:9" x14ac:dyDescent="0.2">
      <c r="D42" s="50" t="s">
        <v>144</v>
      </c>
      <c r="E42" s="50">
        <v>584</v>
      </c>
      <c r="F42" s="50"/>
      <c r="G42" s="50"/>
      <c r="H42" s="50"/>
      <c r="I42" s="50"/>
    </row>
    <row r="43" spans="2:9" x14ac:dyDescent="0.2">
      <c r="D43" s="25"/>
      <c r="E43" s="25"/>
      <c r="F43" s="25"/>
      <c r="G43" s="25"/>
      <c r="H43" s="25"/>
      <c r="I43" s="25"/>
    </row>
    <row r="44" spans="2:9" x14ac:dyDescent="0.2">
      <c r="E44" s="69" t="s">
        <v>145</v>
      </c>
      <c r="F44" s="69"/>
      <c r="G44" s="69"/>
      <c r="H44" s="49">
        <f>+H9+H14+H19+H24+H29+H34+H39</f>
        <v>-3254</v>
      </c>
    </row>
    <row r="45" spans="2:9" x14ac:dyDescent="0.2">
      <c r="F45" t="s">
        <v>143</v>
      </c>
      <c r="H45" s="49" t="s">
        <v>143</v>
      </c>
    </row>
    <row r="46" spans="2:9" x14ac:dyDescent="0.2">
      <c r="F46" t="s">
        <v>146</v>
      </c>
      <c r="H46">
        <v>82.5</v>
      </c>
      <c r="I46" t="s">
        <v>147</v>
      </c>
    </row>
  </sheetData>
  <mergeCells count="1">
    <mergeCell ref="E44:G44"/>
  </mergeCells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topLeftCell="A4" zoomScale="75" workbookViewId="0">
      <selection activeCell="C5" sqref="C5"/>
    </sheetView>
  </sheetViews>
  <sheetFormatPr defaultRowHeight="12.75" x14ac:dyDescent="0.2"/>
  <cols>
    <col min="1" max="1" width="26" customWidth="1"/>
    <col min="2" max="6" width="15.85546875" customWidth="1"/>
    <col min="7" max="7" width="24.5703125" style="36" bestFit="1" customWidth="1"/>
  </cols>
  <sheetData>
    <row r="1" spans="1:7" ht="20.25" x14ac:dyDescent="0.3">
      <c r="A1" s="34" t="s">
        <v>68</v>
      </c>
      <c r="B1" s="35"/>
      <c r="C1" s="35"/>
      <c r="D1" s="35"/>
      <c r="E1" s="35"/>
      <c r="F1" s="35"/>
      <c r="G1" s="35"/>
    </row>
    <row r="2" spans="1:7" ht="18" x14ac:dyDescent="0.25">
      <c r="A2" s="28" t="s">
        <v>80</v>
      </c>
      <c r="B2" s="35"/>
      <c r="C2" s="35"/>
      <c r="D2" s="35"/>
      <c r="E2" s="35"/>
      <c r="F2" s="35"/>
      <c r="G2" s="35"/>
    </row>
    <row r="3" spans="1:7" ht="13.5" thickBot="1" x14ac:dyDescent="0.25"/>
    <row r="4" spans="1:7" s="1" customFormat="1" ht="15.75" x14ac:dyDescent="0.25">
      <c r="A4" s="29"/>
      <c r="B4" s="30" t="s">
        <v>48</v>
      </c>
      <c r="C4" s="30" t="s">
        <v>49</v>
      </c>
      <c r="D4" s="30" t="s">
        <v>50</v>
      </c>
      <c r="E4" s="30" t="s">
        <v>51</v>
      </c>
      <c r="F4" s="30" t="s">
        <v>52</v>
      </c>
      <c r="G4" s="31" t="s">
        <v>53</v>
      </c>
    </row>
    <row r="5" spans="1:7" ht="30.95" customHeight="1" x14ac:dyDescent="0.2">
      <c r="A5" s="41" t="s">
        <v>58</v>
      </c>
      <c r="B5" s="32" t="s">
        <v>81</v>
      </c>
      <c r="C5" s="32" t="s">
        <v>30</v>
      </c>
      <c r="D5" s="32" t="s">
        <v>32</v>
      </c>
      <c r="E5" s="38" t="s">
        <v>31</v>
      </c>
      <c r="F5" s="32" t="s">
        <v>84</v>
      </c>
      <c r="G5" s="37" t="s">
        <v>69</v>
      </c>
    </row>
    <row r="6" spans="1:7" ht="30.95" customHeight="1" x14ac:dyDescent="0.2">
      <c r="A6" s="41" t="s">
        <v>59</v>
      </c>
      <c r="B6" s="32" t="s">
        <v>81</v>
      </c>
      <c r="C6" s="32" t="s">
        <v>84</v>
      </c>
      <c r="D6" s="32" t="s">
        <v>84</v>
      </c>
      <c r="E6" s="32" t="s">
        <v>84</v>
      </c>
      <c r="F6" s="32" t="s">
        <v>84</v>
      </c>
      <c r="G6" s="37" t="s">
        <v>70</v>
      </c>
    </row>
    <row r="7" spans="1:7" ht="30.95" customHeight="1" x14ac:dyDescent="0.2">
      <c r="A7" s="41" t="s">
        <v>60</v>
      </c>
      <c r="B7" s="32" t="s">
        <v>81</v>
      </c>
      <c r="C7" s="32" t="s">
        <v>84</v>
      </c>
      <c r="D7" s="32" t="s">
        <v>29</v>
      </c>
      <c r="E7" s="38" t="s">
        <v>83</v>
      </c>
      <c r="F7" s="32" t="s">
        <v>29</v>
      </c>
      <c r="G7" s="37" t="s">
        <v>71</v>
      </c>
    </row>
    <row r="8" spans="1:7" ht="30.95" customHeight="1" x14ac:dyDescent="0.2">
      <c r="A8" s="41" t="s">
        <v>61</v>
      </c>
      <c r="B8" s="32" t="s">
        <v>81</v>
      </c>
      <c r="C8" s="32" t="s">
        <v>84</v>
      </c>
      <c r="D8" s="32" t="s">
        <v>118</v>
      </c>
      <c r="E8" s="38" t="s">
        <v>119</v>
      </c>
      <c r="F8" s="32" t="s">
        <v>120</v>
      </c>
      <c r="G8" s="37" t="s">
        <v>72</v>
      </c>
    </row>
    <row r="9" spans="1:7" ht="30.95" customHeight="1" x14ac:dyDescent="0.2">
      <c r="A9" s="41" t="s">
        <v>62</v>
      </c>
      <c r="B9" s="32" t="s">
        <v>81</v>
      </c>
      <c r="C9" s="32" t="s">
        <v>84</v>
      </c>
      <c r="D9" s="32" t="s">
        <v>84</v>
      </c>
      <c r="E9" s="32" t="s">
        <v>84</v>
      </c>
      <c r="F9" s="32" t="s">
        <v>84</v>
      </c>
      <c r="G9" s="37" t="s">
        <v>73</v>
      </c>
    </row>
    <row r="10" spans="1:7" ht="30.95" customHeight="1" x14ac:dyDescent="0.2">
      <c r="A10" s="41" t="s">
        <v>66</v>
      </c>
      <c r="B10" s="32" t="s">
        <v>81</v>
      </c>
      <c r="C10" s="32" t="s">
        <v>150</v>
      </c>
      <c r="D10" s="32" t="s">
        <v>150</v>
      </c>
      <c r="E10" s="32" t="s">
        <v>150</v>
      </c>
      <c r="F10" s="32" t="s">
        <v>150</v>
      </c>
      <c r="G10" s="37" t="s">
        <v>79</v>
      </c>
    </row>
    <row r="11" spans="1:7" ht="30.95" customHeight="1" x14ac:dyDescent="0.2">
      <c r="A11" s="41" t="s">
        <v>77</v>
      </c>
      <c r="B11" s="32" t="s">
        <v>81</v>
      </c>
      <c r="C11" s="32" t="s">
        <v>148</v>
      </c>
      <c r="D11" s="32" t="s">
        <v>84</v>
      </c>
      <c r="E11" s="32" t="s">
        <v>84</v>
      </c>
      <c r="F11" s="32" t="s">
        <v>84</v>
      </c>
      <c r="G11" s="37" t="s">
        <v>74</v>
      </c>
    </row>
    <row r="12" spans="1:7" ht="30.95" customHeight="1" x14ac:dyDescent="0.2">
      <c r="A12" s="41" t="s">
        <v>63</v>
      </c>
      <c r="B12" s="32" t="s">
        <v>81</v>
      </c>
      <c r="C12" s="32" t="s">
        <v>34</v>
      </c>
      <c r="D12" s="32" t="s">
        <v>34</v>
      </c>
      <c r="E12" s="32" t="s">
        <v>34</v>
      </c>
      <c r="F12" s="32" t="s">
        <v>34</v>
      </c>
      <c r="G12" s="37" t="s">
        <v>75</v>
      </c>
    </row>
    <row r="13" spans="1:7" ht="30.95" customHeight="1" x14ac:dyDescent="0.2">
      <c r="A13" s="41" t="s">
        <v>64</v>
      </c>
      <c r="B13" s="32" t="s">
        <v>81</v>
      </c>
      <c r="C13" s="32" t="s">
        <v>34</v>
      </c>
      <c r="D13" s="32" t="s">
        <v>34</v>
      </c>
      <c r="E13" s="32" t="s">
        <v>34</v>
      </c>
      <c r="F13" s="32" t="s">
        <v>34</v>
      </c>
      <c r="G13" s="37" t="s">
        <v>75</v>
      </c>
    </row>
    <row r="14" spans="1:7" ht="30.95" customHeight="1" x14ac:dyDescent="0.2">
      <c r="A14" s="41" t="s">
        <v>65</v>
      </c>
      <c r="B14" s="32" t="s">
        <v>81</v>
      </c>
      <c r="C14" s="32" t="s">
        <v>34</v>
      </c>
      <c r="D14" s="32" t="s">
        <v>149</v>
      </c>
      <c r="E14" s="32" t="s">
        <v>149</v>
      </c>
      <c r="F14" s="32" t="s">
        <v>149</v>
      </c>
      <c r="G14" s="37" t="s">
        <v>78</v>
      </c>
    </row>
    <row r="15" spans="1:7" ht="30.95" customHeight="1" x14ac:dyDescent="0.2">
      <c r="A15" s="41" t="s">
        <v>67</v>
      </c>
      <c r="B15" s="32" t="s">
        <v>81</v>
      </c>
      <c r="C15" s="32" t="s">
        <v>84</v>
      </c>
      <c r="D15" s="32" t="s">
        <v>84</v>
      </c>
      <c r="E15" s="32" t="s">
        <v>84</v>
      </c>
      <c r="F15" s="32" t="s">
        <v>84</v>
      </c>
      <c r="G15" s="37" t="s">
        <v>76</v>
      </c>
    </row>
  </sheetData>
  <printOptions horizontalCentered="1"/>
  <pageMargins left="0.32" right="0.2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Injection Report</vt:lpstr>
      <vt:lpstr>Itinerary Ops</vt:lpstr>
      <vt:lpstr>HPL!Print_Area</vt:lpstr>
      <vt:lpstr>'Injection Report'!Print_Area</vt:lpstr>
    </vt:vector>
  </TitlesOfParts>
  <Company>Enron Coast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Jan Havlíček</cp:lastModifiedBy>
  <cp:lastPrinted>2001-01-10T21:20:12Z</cp:lastPrinted>
  <dcterms:created xsi:type="dcterms:W3CDTF">2000-08-22T13:12:49Z</dcterms:created>
  <dcterms:modified xsi:type="dcterms:W3CDTF">2023-09-17T19:52:05Z</dcterms:modified>
</cp:coreProperties>
</file>