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2C42D3-AD5D-4C80-9F94-368DD532A4D4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00'!$A$1:$O$78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O10" i="1"/>
  <c r="O11" i="1"/>
  <c r="O12" i="1"/>
  <c r="D13" i="1"/>
  <c r="E13" i="1"/>
  <c r="F13" i="1"/>
  <c r="G13" i="1"/>
  <c r="H13" i="1"/>
  <c r="I13" i="1"/>
  <c r="J13" i="1"/>
  <c r="K13" i="1"/>
  <c r="L13" i="1"/>
  <c r="M13" i="1"/>
  <c r="O13" i="1"/>
  <c r="D14" i="1"/>
  <c r="E14" i="1"/>
  <c r="F14" i="1"/>
  <c r="G14" i="1"/>
  <c r="H14" i="1"/>
  <c r="I14" i="1"/>
  <c r="J14" i="1"/>
  <c r="K14" i="1"/>
  <c r="L14" i="1"/>
  <c r="M14" i="1"/>
  <c r="O14" i="1"/>
  <c r="D15" i="1"/>
  <c r="E15" i="1"/>
  <c r="F15" i="1"/>
  <c r="G15" i="1"/>
  <c r="H15" i="1"/>
  <c r="I15" i="1"/>
  <c r="J15" i="1"/>
  <c r="K15" i="1"/>
  <c r="L15" i="1"/>
  <c r="M15" i="1"/>
  <c r="O15" i="1"/>
  <c r="F18" i="1"/>
  <c r="G18" i="1"/>
  <c r="H18" i="1"/>
  <c r="I18" i="1"/>
  <c r="J18" i="1"/>
  <c r="K18" i="1"/>
  <c r="L18" i="1"/>
  <c r="M18" i="1"/>
  <c r="O18" i="1"/>
  <c r="O20" i="1"/>
  <c r="D23" i="1"/>
  <c r="E23" i="1"/>
  <c r="F23" i="1"/>
  <c r="G23" i="1"/>
  <c r="H23" i="1"/>
  <c r="I23" i="1"/>
  <c r="J23" i="1"/>
  <c r="K23" i="1"/>
  <c r="L23" i="1"/>
  <c r="M23" i="1"/>
  <c r="O23" i="1"/>
  <c r="O28" i="1"/>
  <c r="D29" i="1"/>
  <c r="E29" i="1"/>
  <c r="F29" i="1"/>
  <c r="G29" i="1"/>
  <c r="H29" i="1"/>
  <c r="I29" i="1"/>
  <c r="J29" i="1"/>
  <c r="K29" i="1"/>
  <c r="L29" i="1"/>
  <c r="M29" i="1"/>
  <c r="O29" i="1"/>
  <c r="O30" i="1"/>
  <c r="O31" i="1"/>
  <c r="O32" i="1"/>
  <c r="D33" i="1"/>
  <c r="E33" i="1"/>
  <c r="F33" i="1"/>
  <c r="G33" i="1"/>
  <c r="H33" i="1"/>
  <c r="I33" i="1"/>
  <c r="J33" i="1"/>
  <c r="K33" i="1"/>
  <c r="L33" i="1"/>
  <c r="M33" i="1"/>
  <c r="O33" i="1"/>
  <c r="D35" i="1"/>
  <c r="E35" i="1"/>
  <c r="F35" i="1"/>
  <c r="G35" i="1"/>
  <c r="H35" i="1"/>
  <c r="I35" i="1"/>
  <c r="J35" i="1"/>
  <c r="K35" i="1"/>
  <c r="L35" i="1"/>
  <c r="M35" i="1"/>
  <c r="O35" i="1"/>
  <c r="D37" i="1"/>
  <c r="E37" i="1"/>
  <c r="F37" i="1"/>
  <c r="G37" i="1"/>
  <c r="H37" i="1"/>
  <c r="I37" i="1"/>
  <c r="J37" i="1"/>
  <c r="K37" i="1"/>
  <c r="L37" i="1"/>
  <c r="M37" i="1"/>
  <c r="O37" i="1"/>
  <c r="O40" i="1"/>
  <c r="O41" i="1"/>
  <c r="O42" i="1"/>
  <c r="D43" i="1"/>
  <c r="E43" i="1"/>
  <c r="F43" i="1"/>
  <c r="G43" i="1"/>
  <c r="H43" i="1"/>
  <c r="I43" i="1"/>
  <c r="J43" i="1"/>
  <c r="K43" i="1"/>
  <c r="L43" i="1"/>
  <c r="M43" i="1"/>
  <c r="O43" i="1"/>
  <c r="O44" i="1"/>
  <c r="O45" i="1"/>
  <c r="O46" i="1"/>
  <c r="D48" i="1"/>
  <c r="E48" i="1"/>
  <c r="F48" i="1"/>
  <c r="G48" i="1"/>
  <c r="H48" i="1"/>
  <c r="I48" i="1"/>
  <c r="J48" i="1"/>
  <c r="K48" i="1"/>
  <c r="L48" i="1"/>
  <c r="M48" i="1"/>
  <c r="O48" i="1"/>
  <c r="O50" i="1"/>
  <c r="O51" i="1"/>
  <c r="O52" i="1"/>
  <c r="D54" i="1"/>
  <c r="E54" i="1"/>
  <c r="F54" i="1"/>
  <c r="G54" i="1"/>
  <c r="H54" i="1"/>
  <c r="I54" i="1"/>
  <c r="J54" i="1"/>
  <c r="K54" i="1"/>
  <c r="L54" i="1"/>
  <c r="M54" i="1"/>
  <c r="O54" i="1"/>
  <c r="D56" i="1"/>
  <c r="E56" i="1"/>
  <c r="F56" i="1"/>
  <c r="G56" i="1"/>
  <c r="H56" i="1"/>
  <c r="I56" i="1"/>
  <c r="J56" i="1"/>
  <c r="K56" i="1"/>
  <c r="L56" i="1"/>
  <c r="M56" i="1"/>
  <c r="O56" i="1"/>
  <c r="O59" i="1"/>
  <c r="O60" i="1"/>
  <c r="O61" i="1"/>
  <c r="D63" i="1"/>
  <c r="E63" i="1"/>
  <c r="F63" i="1"/>
  <c r="G63" i="1"/>
  <c r="H63" i="1"/>
  <c r="I63" i="1"/>
  <c r="J63" i="1"/>
  <c r="K63" i="1"/>
  <c r="L63" i="1"/>
  <c r="M63" i="1"/>
  <c r="O63" i="1"/>
  <c r="O66" i="1"/>
  <c r="D67" i="1"/>
  <c r="E67" i="1"/>
  <c r="F67" i="1"/>
  <c r="G67" i="1"/>
  <c r="H67" i="1"/>
  <c r="I67" i="1"/>
  <c r="J67" i="1"/>
  <c r="K67" i="1"/>
  <c r="L67" i="1"/>
  <c r="M67" i="1"/>
  <c r="O67" i="1"/>
  <c r="D69" i="1"/>
  <c r="E69" i="1"/>
  <c r="F69" i="1"/>
  <c r="G69" i="1"/>
  <c r="H69" i="1"/>
  <c r="I69" i="1"/>
  <c r="J69" i="1"/>
  <c r="K69" i="1"/>
  <c r="L69" i="1"/>
  <c r="M69" i="1"/>
  <c r="O69" i="1"/>
  <c r="D71" i="1"/>
  <c r="E71" i="1"/>
  <c r="F71" i="1"/>
  <c r="G71" i="1"/>
  <c r="H71" i="1"/>
  <c r="I71" i="1"/>
  <c r="J71" i="1"/>
  <c r="K71" i="1"/>
  <c r="L71" i="1"/>
  <c r="M71" i="1"/>
  <c r="O71" i="1"/>
  <c r="D73" i="1"/>
  <c r="E73" i="1"/>
  <c r="F73" i="1"/>
  <c r="G73" i="1"/>
  <c r="H73" i="1"/>
  <c r="I73" i="1"/>
  <c r="J73" i="1"/>
  <c r="K73" i="1"/>
  <c r="L73" i="1"/>
  <c r="M73" i="1"/>
  <c r="O73" i="1"/>
</calcChain>
</file>

<file path=xl/comments1.xml><?xml version="1.0" encoding="utf-8"?>
<comments xmlns="http://schemas.openxmlformats.org/spreadsheetml/2006/main">
  <authors>
    <author>hcamp</author>
  </authors>
  <commentList>
    <comment ref="P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P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P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P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P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P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P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P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P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P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P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P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P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P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P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P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P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<sst xmlns="http://schemas.openxmlformats.org/spreadsheetml/2006/main" count="108" uniqueCount="76">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</sst>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topLeftCell="B1" workbookViewId="0">
      <selection activeCell="M18" sqref="M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9" width="14.85546875" hidden="1" customWidth="1"/>
    <col min="10" max="13" width="14.85546875" customWidth="1"/>
    <col min="14" max="14" width="2" customWidth="1"/>
    <col min="15" max="15" width="18.5703125" style="21" bestFit="1" customWidth="1"/>
  </cols>
  <sheetData>
    <row r="1" spans="1:15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</row>
    <row r="2" spans="1:15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</row>
    <row r="3" spans="1:15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</row>
    <row r="5" spans="1:15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O5" s="23" t="s">
        <v>33</v>
      </c>
    </row>
    <row r="6" spans="1:15" ht="18" x14ac:dyDescent="0.25"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v>36421</v>
      </c>
    </row>
    <row r="8" spans="1:15" ht="18" x14ac:dyDescent="0.25"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x14ac:dyDescent="0.2">
      <c r="A9" s="8" t="s">
        <v>21</v>
      </c>
    </row>
    <row r="10" spans="1:15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O10" s="30">
        <f t="shared" ref="O10:O15" si="1">SUM(D10:N10)</f>
        <v>2006835</v>
      </c>
    </row>
    <row r="11" spans="1:15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O11" s="30">
        <f t="shared" si="1"/>
        <v>0</v>
      </c>
    </row>
    <row r="12" spans="1:15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O12" s="30">
        <f t="shared" si="1"/>
        <v>40000</v>
      </c>
    </row>
    <row r="13" spans="1:15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O13" s="30">
        <f t="shared" si="1"/>
        <v>108000</v>
      </c>
    </row>
    <row r="14" spans="1:15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O14" s="30">
        <f t="shared" si="1"/>
        <v>151500</v>
      </c>
    </row>
    <row r="15" spans="1:15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O15" s="32">
        <f t="shared" si="1"/>
        <v>2306335</v>
      </c>
    </row>
    <row r="16" spans="1:15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O16" s="30"/>
    </row>
    <row r="17" spans="1:16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O17" s="30"/>
    </row>
    <row r="18" spans="1:16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8">
        <f t="shared" si="5"/>
        <v>105000</v>
      </c>
      <c r="M18" s="48">
        <f>20000+40000+45000-80000</f>
        <v>25000</v>
      </c>
      <c r="O18" s="32">
        <f>SUM(D18:N18)</f>
        <v>755000</v>
      </c>
    </row>
    <row r="19" spans="1:16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O19" s="34"/>
    </row>
    <row r="20" spans="1:16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O20" s="32">
        <f>SUM(D20:N20)</f>
        <v>0</v>
      </c>
    </row>
    <row r="21" spans="1:16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34"/>
    </row>
    <row r="22" spans="1:16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O22" s="30"/>
    </row>
    <row r="23" spans="1:16" ht="21" thickBot="1" x14ac:dyDescent="0.3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O23" s="36">
        <f>O15+O18</f>
        <v>3061335</v>
      </c>
    </row>
    <row r="24" spans="1:16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O24" s="30"/>
    </row>
    <row r="25" spans="1:16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O25" s="30"/>
    </row>
    <row r="26" spans="1:16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O26" s="30"/>
    </row>
    <row r="27" spans="1:16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O27" s="30"/>
    </row>
    <row r="28" spans="1:16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O28" s="30">
        <f t="shared" ref="O28:O33" si="7">SUM(D28:N28)</f>
        <v>9100</v>
      </c>
    </row>
    <row r="29" spans="1:16" x14ac:dyDescent="0.2">
      <c r="A29" s="2" t="s">
        <v>35</v>
      </c>
      <c r="B29" s="25" t="s">
        <v>45</v>
      </c>
      <c r="C29" s="25" t="s">
        <v>40</v>
      </c>
      <c r="D29" s="29">
        <f t="shared" ref="D29:M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O29" s="30">
        <f t="shared" si="7"/>
        <v>155000</v>
      </c>
    </row>
    <row r="30" spans="1:16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O30" s="30">
        <f t="shared" si="7"/>
        <v>100000</v>
      </c>
    </row>
    <row r="31" spans="1:16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O31" s="30">
        <f t="shared" si="7"/>
        <v>2500</v>
      </c>
    </row>
    <row r="32" spans="1:16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O32" s="30">
        <f t="shared" si="7"/>
        <v>0</v>
      </c>
    </row>
    <row r="33" spans="1:16" x14ac:dyDescent="0.2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O33" s="32">
        <f t="shared" si="7"/>
        <v>266600</v>
      </c>
    </row>
    <row r="34" spans="1:16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O34" s="30"/>
    </row>
    <row r="35" spans="1:16" x14ac:dyDescent="0.2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O35" s="30">
        <f>SUM(D35:N35)</f>
        <v>1841835</v>
      </c>
    </row>
    <row r="36" spans="1:16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O36" s="30"/>
    </row>
    <row r="37" spans="1:16" ht="15.75" x14ac:dyDescent="0.25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O37" s="30">
        <f>SUM(D37:N37)</f>
        <v>2108435</v>
      </c>
    </row>
    <row r="38" spans="1:16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O38" s="30"/>
    </row>
    <row r="39" spans="1:16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O39" s="30"/>
    </row>
    <row r="40" spans="1:16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O40" s="30">
        <f>SUM(D40:N40)</f>
        <v>900</v>
      </c>
    </row>
    <row r="41" spans="1:16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O41" s="30">
        <f t="shared" ref="O41:O46" si="12">SUM(D41:N41)</f>
        <v>2500</v>
      </c>
    </row>
    <row r="42" spans="1:16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O42" s="30">
        <f t="shared" si="12"/>
        <v>210000</v>
      </c>
    </row>
    <row r="43" spans="1:16" x14ac:dyDescent="0.2">
      <c r="A43" s="2" t="s">
        <v>62</v>
      </c>
      <c r="B43" t="s">
        <v>70</v>
      </c>
      <c r="C43" t="s">
        <v>10</v>
      </c>
      <c r="D43" s="29">
        <f t="shared" ref="D43:M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O43" s="30">
        <f t="shared" si="12"/>
        <v>90000</v>
      </c>
    </row>
    <row r="44" spans="1:16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O44" s="30">
        <f t="shared" si="12"/>
        <v>75000</v>
      </c>
    </row>
    <row r="45" spans="1:16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O45" s="30">
        <f t="shared" si="12"/>
        <v>20000</v>
      </c>
    </row>
    <row r="46" spans="1:16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O46" s="30">
        <f t="shared" si="12"/>
        <v>5000</v>
      </c>
    </row>
    <row r="47" spans="1:16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O47" s="30"/>
    </row>
    <row r="48" spans="1:16" x14ac:dyDescent="0.2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O48" s="30">
        <f>SUM(D48:N48)</f>
        <v>403400</v>
      </c>
    </row>
    <row r="49" spans="1:16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O49" s="30"/>
    </row>
    <row r="50" spans="1:16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O50" s="30">
        <f>SUM(D50:N50)</f>
        <v>40000</v>
      </c>
    </row>
    <row r="51" spans="1:16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O51" s="30">
        <f>SUM(D51:N51)</f>
        <v>80000</v>
      </c>
    </row>
    <row r="52" spans="1:16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O52" s="30">
        <f>SUM(D52:N52)</f>
        <v>28000</v>
      </c>
    </row>
    <row r="53" spans="1:16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O53" s="30"/>
    </row>
    <row r="54" spans="1:16" x14ac:dyDescent="0.2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O54" s="30">
        <f>SUM(D54:N54)</f>
        <v>148000</v>
      </c>
    </row>
    <row r="55" spans="1:16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O55" s="30"/>
    </row>
    <row r="56" spans="1:16" ht="15.75" x14ac:dyDescent="0.25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O56" s="30">
        <f>SUM(D56:N56)</f>
        <v>551400</v>
      </c>
    </row>
    <row r="57" spans="1:16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O57" s="30"/>
    </row>
    <row r="58" spans="1:16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O58" s="30"/>
    </row>
    <row r="59" spans="1:16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7">
        <v>2000</v>
      </c>
      <c r="M59" s="47">
        <v>2000</v>
      </c>
      <c r="O59" s="30">
        <f>SUM(D59:N59)</f>
        <v>28500</v>
      </c>
    </row>
    <row r="60" spans="1:16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7">
        <v>7000</v>
      </c>
      <c r="M60" s="47">
        <v>7000</v>
      </c>
      <c r="O60" s="30">
        <f>SUM(D60:N60)</f>
        <v>123000</v>
      </c>
    </row>
    <row r="61" spans="1:16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O61" s="30">
        <f>SUM(D61:N61)</f>
        <v>0</v>
      </c>
    </row>
    <row r="62" spans="1:16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O62" s="30"/>
    </row>
    <row r="63" spans="1:16" ht="15.75" x14ac:dyDescent="0.25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O63" s="30">
        <f>SUM(D63:N63)</f>
        <v>151500</v>
      </c>
    </row>
    <row r="64" spans="1:16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O64" s="30"/>
    </row>
    <row r="65" spans="1:15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O65" s="30"/>
    </row>
    <row r="66" spans="1:15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O66" s="30">
        <f>SUM(D66:N66)</f>
        <v>100000</v>
      </c>
    </row>
    <row r="67" spans="1:15" x14ac:dyDescent="0.2">
      <c r="A67" s="7" t="s">
        <v>38</v>
      </c>
      <c r="B67" s="6"/>
      <c r="C67" s="6" t="s">
        <v>48</v>
      </c>
      <c r="D67" s="29">
        <f t="shared" ref="D67:M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O67" s="30">
        <f>SUM(D67:N67)</f>
        <v>150000</v>
      </c>
    </row>
    <row r="68" spans="1:15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O68" s="30"/>
    </row>
    <row r="69" spans="1:15" ht="15.75" x14ac:dyDescent="0.25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O69" s="30">
        <f>SUM(D69:N69)</f>
        <v>250000</v>
      </c>
    </row>
    <row r="70" spans="1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O70" s="30"/>
    </row>
    <row r="71" spans="1:15" ht="21" thickBot="1" x14ac:dyDescent="0.3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O71" s="42">
        <f>SUM(D71:N71)</f>
        <v>3061335</v>
      </c>
    </row>
    <row r="72" spans="1:15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O72" s="30"/>
    </row>
    <row r="73" spans="1:15" ht="13.5" thickBot="1" x14ac:dyDescent="0.25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O73" s="44">
        <f>SUM(D73:N73)</f>
        <v>0</v>
      </c>
    </row>
    <row r="74" spans="1:15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O74" s="30"/>
    </row>
    <row r="75" spans="1:15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O75" s="30"/>
    </row>
    <row r="76" spans="1:15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O76" s="30"/>
    </row>
    <row r="77" spans="1:15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O77" s="30"/>
    </row>
    <row r="78" spans="1:15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O78" s="30"/>
    </row>
    <row r="79" spans="1:15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O79" s="30"/>
    </row>
    <row r="80" spans="1:15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O80" s="30"/>
    </row>
    <row r="81" spans="4:15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O81" s="30"/>
    </row>
    <row r="82" spans="4:15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O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2023-09-17T20:59:21Z</dcterms:modified>
</cp:coreProperties>
</file>