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62E005-6E0D-4AFD-ADB6-37BE5D5FFB54}" xr6:coauthVersionLast="47" xr6:coauthVersionMax="47" xr10:uidLastSave="{00000000-0000-0000-0000-000000000000}"/>
  <bookViews>
    <workbookView xWindow="-120" yWindow="-120" windowWidth="38640" windowHeight="15720" activeTab="2"/>
  </bookViews>
  <sheets>
    <sheet name="Group Link" sheetId="6" r:id="rId1"/>
    <sheet name="Card" sheetId="28" r:id="rId2"/>
    <sheet name="Desktop" sheetId="29" r:id="rId3"/>
  </sheets>
  <definedNames>
    <definedName name="_xlnm.Print_Area" localSheetId="0">'Group Link'!$1:$1048576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8" l="1"/>
  <c r="B2" i="28"/>
  <c r="C2" i="28"/>
  <c r="A3" i="28"/>
  <c r="C3" i="28"/>
  <c r="D3" i="28"/>
  <c r="A4" i="28"/>
  <c r="C4" i="28"/>
  <c r="A5" i="28"/>
  <c r="B5" i="28"/>
  <c r="C5" i="28"/>
  <c r="A6" i="28"/>
  <c r="C6" i="28"/>
  <c r="A7" i="28"/>
  <c r="C7" i="28"/>
  <c r="D7" i="28"/>
  <c r="A8" i="28"/>
  <c r="B8" i="28"/>
  <c r="A9" i="28"/>
  <c r="B9" i="28"/>
  <c r="C9" i="28"/>
  <c r="A10" i="28"/>
  <c r="B10" i="28"/>
  <c r="C10" i="28"/>
  <c r="D10" i="28"/>
  <c r="A11" i="28"/>
  <c r="B11" i="28"/>
  <c r="C11" i="28"/>
  <c r="A13" i="28"/>
  <c r="B13" i="28"/>
  <c r="C13" i="28"/>
  <c r="A20" i="28"/>
  <c r="B20" i="28"/>
  <c r="C20" i="28"/>
  <c r="D20" i="28"/>
  <c r="A21" i="28"/>
  <c r="B21" i="28"/>
  <c r="C21" i="28"/>
  <c r="A23" i="28"/>
  <c r="B23" i="28"/>
  <c r="C23" i="28"/>
  <c r="D23" i="28"/>
  <c r="A24" i="28"/>
  <c r="B24" i="28"/>
  <c r="C24" i="28"/>
  <c r="D24" i="28"/>
  <c r="A26" i="28"/>
  <c r="B26" i="28"/>
  <c r="C26" i="28"/>
  <c r="A27" i="28"/>
  <c r="B27" i="28"/>
  <c r="C27" i="28"/>
  <c r="A29" i="28"/>
  <c r="B29" i="28"/>
  <c r="C29" i="28"/>
  <c r="A30" i="28"/>
  <c r="B30" i="28"/>
  <c r="C30" i="28"/>
  <c r="D30" i="28"/>
  <c r="A2" i="29"/>
  <c r="A3" i="29"/>
  <c r="B3" i="29"/>
  <c r="C3" i="29"/>
  <c r="D3" i="29"/>
  <c r="E3" i="29"/>
  <c r="F3" i="29"/>
  <c r="A4" i="29"/>
  <c r="B4" i="29"/>
  <c r="C4" i="29"/>
  <c r="D4" i="29"/>
  <c r="E4" i="29"/>
  <c r="F4" i="29"/>
  <c r="A5" i="29"/>
  <c r="B5" i="29"/>
  <c r="C5" i="29"/>
  <c r="D5" i="29"/>
  <c r="E5" i="29"/>
  <c r="A6" i="29"/>
  <c r="B6" i="29"/>
  <c r="D6" i="29"/>
  <c r="E6" i="29"/>
  <c r="A7" i="29"/>
  <c r="B7" i="29"/>
  <c r="C7" i="29"/>
  <c r="D7" i="29"/>
  <c r="E7" i="29"/>
  <c r="F7" i="29"/>
  <c r="A8" i="29"/>
  <c r="B8" i="29"/>
  <c r="C8" i="29"/>
  <c r="D8" i="29"/>
  <c r="E8" i="29"/>
  <c r="F8" i="29"/>
  <c r="A9" i="29"/>
  <c r="B9" i="29"/>
  <c r="C9" i="29"/>
  <c r="D9" i="29"/>
  <c r="E9" i="29"/>
  <c r="A10" i="29"/>
  <c r="B10" i="29"/>
  <c r="C10" i="29"/>
  <c r="D10" i="29"/>
  <c r="E10" i="29"/>
  <c r="F10" i="29"/>
  <c r="A11" i="29"/>
  <c r="B11" i="29"/>
  <c r="C11" i="29"/>
  <c r="D11" i="29"/>
  <c r="E11" i="29"/>
  <c r="A12" i="29"/>
  <c r="B12" i="29"/>
  <c r="C12" i="29"/>
  <c r="D12" i="29"/>
  <c r="E12" i="29"/>
  <c r="A15" i="29"/>
  <c r="B15" i="29"/>
  <c r="C15" i="29"/>
  <c r="D15" i="29"/>
  <c r="F15" i="29"/>
  <c r="A16" i="29"/>
  <c r="B16" i="29"/>
  <c r="C16" i="29"/>
  <c r="D16" i="29"/>
  <c r="E16" i="29"/>
  <c r="F16" i="29"/>
  <c r="A17" i="29"/>
  <c r="B17" i="29"/>
  <c r="C17" i="29"/>
  <c r="D17" i="29"/>
  <c r="E17" i="29"/>
  <c r="F17" i="29"/>
  <c r="A18" i="29"/>
  <c r="B18" i="29"/>
  <c r="C18" i="29"/>
  <c r="D18" i="29"/>
  <c r="E18" i="29"/>
  <c r="F18" i="29"/>
  <c r="A19" i="29"/>
  <c r="B19" i="29"/>
  <c r="C19" i="29"/>
  <c r="D19" i="29"/>
  <c r="E19" i="29"/>
  <c r="F19" i="29"/>
  <c r="A20" i="29"/>
  <c r="B20" i="29"/>
  <c r="C20" i="29"/>
  <c r="D20" i="29"/>
  <c r="E20" i="29"/>
  <c r="F20" i="29"/>
  <c r="A21" i="29"/>
  <c r="B21" i="29"/>
  <c r="C21" i="29"/>
  <c r="D21" i="29"/>
  <c r="E21" i="29"/>
  <c r="F21" i="29"/>
  <c r="A22" i="29"/>
  <c r="B22" i="29"/>
  <c r="C22" i="29"/>
  <c r="D22" i="29"/>
  <c r="E22" i="29"/>
  <c r="F22" i="29"/>
  <c r="A23" i="29"/>
  <c r="B23" i="29"/>
  <c r="C23" i="29"/>
  <c r="D23" i="29"/>
  <c r="E23" i="29"/>
  <c r="F23" i="29"/>
  <c r="A24" i="29"/>
  <c r="B24" i="29"/>
  <c r="C24" i="29"/>
  <c r="D24" i="29"/>
  <c r="E24" i="29"/>
  <c r="F24" i="29"/>
  <c r="A25" i="29"/>
  <c r="B25" i="29"/>
  <c r="C25" i="29"/>
  <c r="D25" i="29"/>
  <c r="E25" i="29"/>
  <c r="F25" i="29"/>
  <c r="A26" i="29"/>
  <c r="B26" i="29"/>
  <c r="C26" i="29"/>
  <c r="D26" i="29"/>
  <c r="E26" i="29"/>
  <c r="F26" i="29"/>
  <c r="A28" i="29"/>
  <c r="B28" i="29"/>
  <c r="C28" i="29"/>
  <c r="D28" i="29"/>
  <c r="E28" i="29"/>
  <c r="F28" i="29"/>
  <c r="A29" i="29"/>
  <c r="B29" i="29"/>
  <c r="C29" i="29"/>
  <c r="D29" i="29"/>
  <c r="E29" i="29"/>
  <c r="F29" i="29"/>
  <c r="A30" i="29"/>
  <c r="B30" i="29"/>
  <c r="C30" i="29"/>
  <c r="D30" i="29"/>
  <c r="E30" i="29"/>
  <c r="F30" i="29"/>
  <c r="A31" i="29"/>
  <c r="B31" i="29"/>
  <c r="C31" i="29"/>
  <c r="D31" i="29"/>
  <c r="E31" i="29"/>
  <c r="A32" i="29"/>
  <c r="B32" i="29"/>
  <c r="C32" i="29"/>
  <c r="D32" i="29"/>
  <c r="E32" i="29"/>
  <c r="F32" i="29"/>
  <c r="A33" i="29"/>
  <c r="B33" i="29"/>
  <c r="C33" i="29"/>
  <c r="D33" i="29"/>
  <c r="E33" i="29"/>
  <c r="F33" i="29"/>
  <c r="A34" i="29"/>
  <c r="B34" i="29"/>
  <c r="C34" i="29"/>
  <c r="D34" i="29"/>
  <c r="E34" i="29"/>
  <c r="F34" i="29"/>
  <c r="A35" i="29"/>
  <c r="B35" i="29"/>
  <c r="C35" i="29"/>
  <c r="D35" i="29"/>
  <c r="F35" i="29"/>
</calcChain>
</file>

<file path=xl/sharedStrings.xml><?xml version="1.0" encoding="utf-8"?>
<sst xmlns="http://schemas.openxmlformats.org/spreadsheetml/2006/main" count="398" uniqueCount="279">
  <si>
    <t>Name</t>
  </si>
  <si>
    <t>Extension</t>
  </si>
  <si>
    <t>Location</t>
  </si>
  <si>
    <t>Associate</t>
  </si>
  <si>
    <t>Manager</t>
  </si>
  <si>
    <t>Analyst</t>
  </si>
  <si>
    <t>Title</t>
  </si>
  <si>
    <t>Vice President</t>
  </si>
  <si>
    <t>Sr. Financial Analyst</t>
  </si>
  <si>
    <t>Tricoli, Carl</t>
  </si>
  <si>
    <t>Address</t>
  </si>
  <si>
    <t>Home</t>
  </si>
  <si>
    <t>Home Fax</t>
  </si>
  <si>
    <t>Spouse</t>
  </si>
  <si>
    <t>Birthday</t>
  </si>
  <si>
    <t>4403 Village Heights, Pasadena, TX 77505</t>
  </si>
  <si>
    <t>1528 White Oak Drive, Houston, TX 77009</t>
  </si>
  <si>
    <t>Christine</t>
  </si>
  <si>
    <t>May 27</t>
  </si>
  <si>
    <t>Coffman, Chris</t>
  </si>
  <si>
    <t>Hill, Rick</t>
  </si>
  <si>
    <t>Tamara</t>
  </si>
  <si>
    <t>June 30</t>
  </si>
  <si>
    <t>8514 East Copper Village Dr., Houston,TX 77095</t>
  </si>
  <si>
    <t>11114 Wickway Drive Houston, TX 77024</t>
  </si>
  <si>
    <t>Rochelle</t>
  </si>
  <si>
    <t>Aug.19</t>
  </si>
  <si>
    <t>Keeney, Bill</t>
  </si>
  <si>
    <t>Director</t>
  </si>
  <si>
    <t>P#</t>
  </si>
  <si>
    <t>Martin, Greg</t>
  </si>
  <si>
    <t>Sr.Admin Assistant</t>
  </si>
  <si>
    <t>Lalji, Farouk</t>
  </si>
  <si>
    <t>Henderson, Tosha</t>
  </si>
  <si>
    <t>Alford, Brad</t>
  </si>
  <si>
    <t xml:space="preserve">713-974-7073 </t>
  </si>
  <si>
    <t>Blair, Greg</t>
  </si>
  <si>
    <t>Clifford, Doug</t>
  </si>
  <si>
    <t>Marks, David</t>
  </si>
  <si>
    <t>Olvera, Paulita</t>
  </si>
  <si>
    <t>Clerk</t>
  </si>
  <si>
    <t>Rode, Tina</t>
  </si>
  <si>
    <t>Zarsky, Lisa</t>
  </si>
  <si>
    <t>713-822-2607</t>
  </si>
  <si>
    <t>2418 Mandell Houston, TX 77006</t>
  </si>
  <si>
    <t>713-787-0678</t>
  </si>
  <si>
    <t>713-622-5676</t>
  </si>
  <si>
    <t>713-859-7067</t>
  </si>
  <si>
    <t>713-627-2612</t>
  </si>
  <si>
    <t>281-513-4699</t>
  </si>
  <si>
    <t>Ward, Chuck</t>
  </si>
  <si>
    <t>713-468-6257</t>
  </si>
  <si>
    <t>713-304-2519</t>
  </si>
  <si>
    <t>Wang, ChuChu</t>
  </si>
  <si>
    <t>Shelly</t>
  </si>
  <si>
    <t>3-5109</t>
  </si>
  <si>
    <t>617-306-0683</t>
  </si>
  <si>
    <t>3-9551</t>
  </si>
  <si>
    <t>713-851-2641</t>
  </si>
  <si>
    <t>3-7364</t>
  </si>
  <si>
    <t>3-7005</t>
  </si>
  <si>
    <t>3-6027</t>
  </si>
  <si>
    <t>3-4307</t>
  </si>
  <si>
    <t>3-7590</t>
  </si>
  <si>
    <t>3-1790</t>
  </si>
  <si>
    <t>713-503-3107</t>
  </si>
  <si>
    <t>713-303-4583</t>
  </si>
  <si>
    <t>3-9212</t>
  </si>
  <si>
    <t>3-7182</t>
  </si>
  <si>
    <t>3-9585</t>
  </si>
  <si>
    <t>3-9582</t>
  </si>
  <si>
    <t>5-8487</t>
  </si>
  <si>
    <t>5-8958</t>
  </si>
  <si>
    <t>5-8957</t>
  </si>
  <si>
    <t>5-8912</t>
  </si>
  <si>
    <t>3-4321</t>
  </si>
  <si>
    <t>713-304-9891</t>
  </si>
  <si>
    <t>713-781-2966</t>
  </si>
  <si>
    <t>713-790-1368</t>
  </si>
  <si>
    <t>713-417-0470</t>
  </si>
  <si>
    <t>713-419-6237</t>
  </si>
  <si>
    <t>80 Oxford Blvd.  Garden City, NY 11530</t>
  </si>
  <si>
    <t>456 W. 44 Street  New York, NY 10036</t>
  </si>
  <si>
    <t>6 S. Reagent Oak  Woodlands, TX 77381</t>
  </si>
  <si>
    <t>14 Townhouse Court Bellaire, TX 77401</t>
  </si>
  <si>
    <t>Lena</t>
  </si>
  <si>
    <t>211 Millbrook St. Houston, TX 77024</t>
  </si>
  <si>
    <t>281-591-8624</t>
  </si>
  <si>
    <t>315 Benmar Dr. #43 Houston, TX 77060</t>
  </si>
  <si>
    <t>832-372-8248</t>
  </si>
  <si>
    <t>713-974-7333</t>
  </si>
  <si>
    <t>713-582-0541</t>
  </si>
  <si>
    <t>713-582-7788</t>
  </si>
  <si>
    <t>12634 Huntingwick       Houston, TX 77024</t>
  </si>
  <si>
    <t>1911 Post Oak Park Dr. #5321 Houston, TX 77027</t>
  </si>
  <si>
    <t>444 Westheimer Houston, TX 77027</t>
  </si>
  <si>
    <t>Aug. 14</t>
  </si>
  <si>
    <t>5-8409                    212-702-3906</t>
  </si>
  <si>
    <t>Cost</t>
  </si>
  <si>
    <t>318 Electra Houston, TX 77024</t>
  </si>
  <si>
    <t>Isken</t>
  </si>
  <si>
    <t>2425 #D Potomac Houston, TX 77057</t>
  </si>
  <si>
    <t>Aug. 4</t>
  </si>
  <si>
    <t>Aug. 19</t>
  </si>
  <si>
    <t>2255 Braeswood Park Drive Houston, TX 77030</t>
  </si>
  <si>
    <t>NY Fax 212-702-3950</t>
  </si>
  <si>
    <t>Oct. 31</t>
  </si>
  <si>
    <t>Nov.18</t>
  </si>
  <si>
    <t>Feb. 19</t>
  </si>
  <si>
    <t>Feb. 16</t>
  </si>
  <si>
    <t>Aug. 10</t>
  </si>
  <si>
    <t>212-246-2557</t>
  </si>
  <si>
    <t>516-746-1751</t>
  </si>
  <si>
    <t>516-873-8810</t>
  </si>
  <si>
    <t>5-8488                    212-702-3938</t>
  </si>
  <si>
    <t>Security 3-5360</t>
  </si>
  <si>
    <t>Shuttle 713-628-4129</t>
  </si>
  <si>
    <t>Cellular-Page</t>
  </si>
  <si>
    <t xml:space="preserve">713-416-8814 </t>
  </si>
  <si>
    <t>Cellular</t>
  </si>
  <si>
    <t>Pager</t>
  </si>
  <si>
    <t>877-245-1604</t>
  </si>
  <si>
    <t>713-594-5735</t>
  </si>
  <si>
    <t>281-460-1070</t>
  </si>
  <si>
    <t>713-826-1439</t>
  </si>
  <si>
    <t>713-874-1106</t>
  </si>
  <si>
    <t>281-856-0259</t>
  </si>
  <si>
    <t>281-998-2677</t>
  </si>
  <si>
    <t>713-426-1104</t>
  </si>
  <si>
    <t>713-661-7370</t>
  </si>
  <si>
    <t>713-468-1160</t>
  </si>
  <si>
    <t>516-721-9890</t>
  </si>
  <si>
    <t>936-321-0599</t>
  </si>
  <si>
    <t>Phone Help 3-1717</t>
  </si>
  <si>
    <t>Malcolm</t>
  </si>
  <si>
    <t>Holcombe, Tina</t>
  </si>
  <si>
    <t>Rhodes, Eric</t>
  </si>
  <si>
    <t>3138 D</t>
  </si>
  <si>
    <t>3137 M</t>
  </si>
  <si>
    <t>3137 L</t>
  </si>
  <si>
    <t>3140 D</t>
  </si>
  <si>
    <t>3139 E</t>
  </si>
  <si>
    <t>3140 B</t>
  </si>
  <si>
    <t>3137 N</t>
  </si>
  <si>
    <t>3139 C</t>
  </si>
  <si>
    <t>3140 A</t>
  </si>
  <si>
    <t>3139 B</t>
  </si>
  <si>
    <t>3139 D</t>
  </si>
  <si>
    <t>3140 C</t>
  </si>
  <si>
    <t>3140 F</t>
  </si>
  <si>
    <t>3141 B</t>
  </si>
  <si>
    <t>3137 C</t>
  </si>
  <si>
    <t>3140 E</t>
  </si>
  <si>
    <t>3138 E</t>
  </si>
  <si>
    <t>3-0532</t>
  </si>
  <si>
    <t>8300 El Mundo #401 Houston, TX 77054</t>
  </si>
  <si>
    <t>713-842-2351</t>
  </si>
  <si>
    <t>713-906-9493</t>
  </si>
  <si>
    <t>Nefertitti</t>
  </si>
  <si>
    <t>Feb 19</t>
  </si>
  <si>
    <t>Fitzwater, Loftus</t>
  </si>
  <si>
    <t>2350 Bagby St. #13105 Houston, TX 77006</t>
  </si>
  <si>
    <t>5-3697</t>
  </si>
  <si>
    <t>Tricoli Fax 853-9505</t>
  </si>
  <si>
    <t>Mail Stop 3141</t>
  </si>
  <si>
    <t>Voice Directory 3-0661</t>
  </si>
  <si>
    <t>58409</t>
  </si>
  <si>
    <t>5-8488</t>
  </si>
  <si>
    <t>Generation Investments</t>
  </si>
  <si>
    <t>TAP 713-650-8080/800-448-7150 Vitol 713-759-1444 Fax 6-8717,6-3421, 3-9505</t>
  </si>
  <si>
    <t>2350 Bagby St. #9205 Houston, TX 77006</t>
  </si>
  <si>
    <t>Help Desk  3-1411</t>
  </si>
  <si>
    <t>TAP 713-650-8080 800-448-7150</t>
  </si>
  <si>
    <t>936-321-5416</t>
  </si>
  <si>
    <t>Munoz, Victor</t>
  </si>
  <si>
    <t>5-7994</t>
  </si>
  <si>
    <t>3138B</t>
  </si>
  <si>
    <t>3202 Norfolk Street # 13104 Houston, Tx 77098</t>
  </si>
  <si>
    <t>713-521-3266</t>
  </si>
  <si>
    <t>713-301-1027</t>
  </si>
  <si>
    <t>Williams, Bryan</t>
  </si>
  <si>
    <t>3137D</t>
  </si>
  <si>
    <t>Alonso, Mario</t>
  </si>
  <si>
    <t>3137A</t>
  </si>
  <si>
    <t>Lea</t>
  </si>
  <si>
    <t>3139A</t>
  </si>
  <si>
    <t>713-667-0282</t>
  </si>
  <si>
    <t>Robinson, Mitch</t>
  </si>
  <si>
    <t>3137P</t>
  </si>
  <si>
    <t>Managing Director</t>
  </si>
  <si>
    <t>3-3957</t>
  </si>
  <si>
    <t>909 Texas Avenue #1801 Houston, Tx 77002</t>
  </si>
  <si>
    <t>713-228-9173</t>
  </si>
  <si>
    <t>Debbie</t>
  </si>
  <si>
    <t>Oct.3</t>
  </si>
  <si>
    <t>Company #413 Cost Center #106230</t>
  </si>
  <si>
    <t>Ahmed, Naveed</t>
  </si>
  <si>
    <t>Benchluch, Stephen</t>
  </si>
  <si>
    <t>Dwivedi, Vikas</t>
  </si>
  <si>
    <t>5-8853</t>
  </si>
  <si>
    <t>3-0489</t>
  </si>
  <si>
    <r>
      <t xml:space="preserve">713-826-1439                 888-710-7940       </t>
    </r>
    <r>
      <rPr>
        <sz val="8"/>
        <rFont val="Arial"/>
        <family val="2"/>
      </rPr>
      <t>@pagenetmessage.net</t>
    </r>
    <r>
      <rPr>
        <sz val="12"/>
        <rFont val="Arial"/>
        <family val="2"/>
      </rPr>
      <t xml:space="preserve">    </t>
    </r>
  </si>
  <si>
    <t>5-3545</t>
  </si>
  <si>
    <t>3137J</t>
  </si>
  <si>
    <t>3-5145</t>
  </si>
  <si>
    <t>2929 Greenbriar St. #7105</t>
  </si>
  <si>
    <t>713-524-9787</t>
  </si>
  <si>
    <t>713-528-7427</t>
  </si>
  <si>
    <t>281-467-9599</t>
  </si>
  <si>
    <t>713-598-5832</t>
  </si>
  <si>
    <t>281-313-5186</t>
  </si>
  <si>
    <t>3137E</t>
  </si>
  <si>
    <t xml:space="preserve">4807 Pin Oak Park </t>
  </si>
  <si>
    <t>713-664-1270</t>
  </si>
  <si>
    <t>Carolina</t>
  </si>
  <si>
    <t>Sep. 19</t>
  </si>
  <si>
    <t>3108G</t>
  </si>
  <si>
    <t>3107G</t>
  </si>
  <si>
    <t>3108D</t>
  </si>
  <si>
    <t xml:space="preserve"> </t>
  </si>
  <si>
    <t>Abler, Bill</t>
  </si>
  <si>
    <t>3-9375</t>
  </si>
  <si>
    <t>713-304-3398</t>
  </si>
  <si>
    <t>Heintzelman, Pete</t>
  </si>
  <si>
    <t>Moore, John</t>
  </si>
  <si>
    <t>5-7024</t>
  </si>
  <si>
    <t>3141A</t>
  </si>
  <si>
    <t>3138 F</t>
  </si>
  <si>
    <t>13611 Copeland Oak Blvd. Cypress, TX 77429</t>
  </si>
  <si>
    <t>3-5774</t>
  </si>
  <si>
    <t>281-655-8039</t>
  </si>
  <si>
    <t>281-655-8075</t>
  </si>
  <si>
    <t>281-389-1481</t>
  </si>
  <si>
    <t>6635 Alicant Sugarland, TX 77479</t>
  </si>
  <si>
    <t>Zarsky Fax 646-3421</t>
  </si>
  <si>
    <t>3915 Byron Street Houston, TX 77005</t>
  </si>
  <si>
    <t>713-553-4353</t>
  </si>
  <si>
    <t>5151 Edloe # 12206 Houston, TX 77005</t>
  </si>
  <si>
    <t>3300 Sage # 11305 Houston, TX 77056</t>
  </si>
  <si>
    <t>Administrative Asst.II</t>
  </si>
  <si>
    <t>Mar 8</t>
  </si>
  <si>
    <t>281-491-9832</t>
  </si>
  <si>
    <t>713-301-3854</t>
  </si>
  <si>
    <t>Cellular Pager</t>
  </si>
  <si>
    <t xml:space="preserve">Moore, John </t>
  </si>
  <si>
    <t>888-710-7940</t>
  </si>
  <si>
    <t>281-856-0253</t>
  </si>
  <si>
    <t>5-8409             212-702-3906</t>
  </si>
  <si>
    <t>713-662-0265</t>
  </si>
  <si>
    <t>281-992-2960</t>
  </si>
  <si>
    <t>2534 Forge Stone Rd Friendswood, TX 77546</t>
  </si>
  <si>
    <t>Golden, Bruce</t>
  </si>
  <si>
    <t>Grace, Jim</t>
  </si>
  <si>
    <t>5-7702</t>
  </si>
  <si>
    <t>3139F</t>
  </si>
  <si>
    <t>Alma</t>
  </si>
  <si>
    <t>5-4686</t>
  </si>
  <si>
    <t>713-306-5419</t>
  </si>
  <si>
    <t>Parks, Michelle</t>
  </si>
  <si>
    <t>5-8139</t>
  </si>
  <si>
    <t>713-961-7542</t>
  </si>
  <si>
    <t>713-623-4426</t>
  </si>
  <si>
    <t>713-249-3748</t>
  </si>
  <si>
    <t>Senior Director</t>
  </si>
  <si>
    <t>281-331-2874</t>
  </si>
  <si>
    <t>281-797-4924</t>
  </si>
  <si>
    <t>713-249-3745</t>
  </si>
  <si>
    <r>
      <t xml:space="preserve">888-710-7940       </t>
    </r>
    <r>
      <rPr>
        <sz val="8"/>
        <rFont val="Arial"/>
        <family val="2"/>
      </rPr>
      <t>@pagenetmessage.net</t>
    </r>
  </si>
  <si>
    <t>Sr. Director</t>
  </si>
  <si>
    <t>713-963-0935</t>
  </si>
  <si>
    <t>5-3789</t>
  </si>
  <si>
    <t>713-660-8368</t>
  </si>
  <si>
    <t>Miller Fax 646-3421</t>
  </si>
  <si>
    <t>Vitol 713-759-1444 800-724-7002</t>
  </si>
  <si>
    <t>713-594-5735                    877-245-1604 @pagenetmessage.net</t>
  </si>
  <si>
    <t>Ward, Chuck(Charles)</t>
  </si>
  <si>
    <t>Hoover, Jeff (Jeffery)</t>
  </si>
  <si>
    <t>Duran, Dave(W. David)</t>
  </si>
  <si>
    <t>3138C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</si>
</sst>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9">
    <xf numFmtId="0" fontId="0" fillId="0" borderId="0" xfId="0"/>
    <xf numFmtId="0" fontId="1" fillId="0" borderId="0" xfId="0" applyNumberFormat="1" applyFont="1" applyBorder="1"/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 wrapText="1"/>
    </xf>
    <xf numFmtId="0" fontId="1" fillId="0" borderId="0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wrapText="1"/>
    </xf>
    <xf numFmtId="0" fontId="1" fillId="2" borderId="0" xfId="0" applyNumberFormat="1" applyFont="1" applyFill="1" applyBorder="1" applyAlignment="1">
      <alignment horizontal="left"/>
    </xf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/>
    <xf numFmtId="0" fontId="1" fillId="0" borderId="0" xfId="0" applyNumberFormat="1" applyFont="1" applyFill="1" applyBorder="1"/>
    <xf numFmtId="0" fontId="1" fillId="0" borderId="0" xfId="0" applyNumberFormat="1" applyFont="1" applyBorder="1" applyAlignment="1">
      <alignment wrapText="1"/>
    </xf>
    <xf numFmtId="0" fontId="1" fillId="0" borderId="2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wrapText="1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wrapText="1"/>
    </xf>
    <xf numFmtId="16" fontId="1" fillId="0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wrapText="1"/>
    </xf>
    <xf numFmtId="0" fontId="1" fillId="0" borderId="2" xfId="0" applyNumberFormat="1" applyFont="1" applyBorder="1" applyAlignment="1">
      <alignment horizontal="center" wrapText="1"/>
    </xf>
    <xf numFmtId="0" fontId="1" fillId="0" borderId="2" xfId="0" applyNumberFormat="1" applyFont="1" applyBorder="1" applyAlignment="1">
      <alignment wrapText="1"/>
    </xf>
    <xf numFmtId="0" fontId="1" fillId="0" borderId="0" xfId="0" applyNumberFormat="1" applyFont="1" applyBorder="1" applyAlignment="1">
      <alignment horizontal="center" wrapText="1"/>
    </xf>
    <xf numFmtId="0" fontId="1" fillId="0" borderId="0" xfId="0" quotePrefix="1" applyNumberFormat="1" applyFont="1" applyBorder="1" applyAlignment="1">
      <alignment horizontal="center"/>
    </xf>
    <xf numFmtId="0" fontId="1" fillId="0" borderId="4" xfId="0" quotePrefix="1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 wrapText="1"/>
    </xf>
    <xf numFmtId="0" fontId="3" fillId="3" borderId="5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 wrapText="1"/>
    </xf>
    <xf numFmtId="0" fontId="3" fillId="3" borderId="6" xfId="0" applyNumberFormat="1" applyFont="1" applyFill="1" applyBorder="1" applyAlignment="1">
      <alignment horizontal="center"/>
    </xf>
    <xf numFmtId="0" fontId="3" fillId="3" borderId="7" xfId="0" applyNumberFormat="1" applyFont="1" applyFill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1" fillId="0" borderId="9" xfId="0" quotePrefix="1" applyNumberFormat="1" applyFont="1" applyBorder="1" applyAlignment="1">
      <alignment horizontal="center"/>
    </xf>
    <xf numFmtId="0" fontId="1" fillId="0" borderId="8" xfId="0" quotePrefix="1" applyNumberFormat="1" applyFont="1" applyBorder="1" applyAlignment="1">
      <alignment horizontal="center"/>
    </xf>
    <xf numFmtId="0" fontId="1" fillId="0" borderId="10" xfId="0" quotePrefix="1" applyNumberFormat="1" applyFont="1" applyBorder="1" applyAlignment="1">
      <alignment horizontal="center"/>
    </xf>
    <xf numFmtId="16" fontId="1" fillId="0" borderId="8" xfId="0" quotePrefix="1" applyNumberFormat="1" applyFont="1" applyBorder="1" applyAlignment="1">
      <alignment horizontal="center"/>
    </xf>
    <xf numFmtId="0" fontId="1" fillId="0" borderId="2" xfId="0" quotePrefix="1" applyNumberFormat="1" applyFont="1" applyBorder="1" applyAlignment="1">
      <alignment horizontal="center" vertical="center" wrapText="1"/>
    </xf>
    <xf numFmtId="0" fontId="1" fillId="0" borderId="1" xfId="0" quotePrefix="1" applyNumberFormat="1" applyFont="1" applyBorder="1" applyAlignment="1">
      <alignment horizontal="center" vertical="center" wrapText="1"/>
    </xf>
    <xf numFmtId="17" fontId="1" fillId="0" borderId="1" xfId="0" quotePrefix="1" applyNumberFormat="1" applyFont="1" applyBorder="1" applyAlignment="1">
      <alignment horizontal="center" vertical="center" wrapText="1"/>
    </xf>
    <xf numFmtId="0" fontId="4" fillId="0" borderId="0" xfId="0" applyFont="1"/>
    <xf numFmtId="0" fontId="4" fillId="2" borderId="0" xfId="0" applyFont="1" applyFill="1" applyBorder="1"/>
    <xf numFmtId="0" fontId="6" fillId="0" borderId="0" xfId="0" applyFont="1"/>
    <xf numFmtId="0" fontId="4" fillId="0" borderId="0" xfId="0" applyFont="1" applyBorder="1"/>
    <xf numFmtId="0" fontId="4" fillId="2" borderId="0" xfId="0" applyFont="1" applyFill="1"/>
    <xf numFmtId="0" fontId="3" fillId="3" borderId="11" xfId="0" applyNumberFormat="1" applyFont="1" applyFill="1" applyBorder="1" applyAlignment="1">
      <alignment horizontal="center"/>
    </xf>
    <xf numFmtId="0" fontId="2" fillId="2" borderId="12" xfId="0" applyFont="1" applyFill="1" applyBorder="1"/>
    <xf numFmtId="0" fontId="2" fillId="0" borderId="13" xfId="0" applyNumberFormat="1" applyFont="1" applyBorder="1"/>
    <xf numFmtId="0" fontId="2" fillId="2" borderId="13" xfId="0" applyFont="1" applyFill="1" applyBorder="1"/>
    <xf numFmtId="0" fontId="2" fillId="4" borderId="13" xfId="0" applyFont="1" applyFill="1" applyBorder="1"/>
    <xf numFmtId="0" fontId="2" fillId="2" borderId="13" xfId="0" applyFont="1" applyFill="1" applyBorder="1" applyAlignment="1">
      <alignment vertical="justify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quotePrefix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Border="1" applyAlignment="1">
      <alignment wrapText="1"/>
    </xf>
    <xf numFmtId="0" fontId="9" fillId="5" borderId="14" xfId="0" applyFont="1" applyFill="1" applyBorder="1"/>
    <xf numFmtId="0" fontId="9" fillId="5" borderId="15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 wrapText="1"/>
    </xf>
    <xf numFmtId="0" fontId="9" fillId="5" borderId="16" xfId="0" applyFont="1" applyFill="1" applyBorder="1" applyAlignment="1">
      <alignment horizontal="center"/>
    </xf>
    <xf numFmtId="0" fontId="9" fillId="2" borderId="14" xfId="0" applyFont="1" applyFill="1" applyBorder="1"/>
    <xf numFmtId="0" fontId="9" fillId="2" borderId="15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 wrapText="1"/>
    </xf>
    <xf numFmtId="0" fontId="9" fillId="2" borderId="16" xfId="0" applyFont="1" applyFill="1" applyBorder="1" applyAlignment="1">
      <alignment horizontal="center"/>
    </xf>
    <xf numFmtId="0" fontId="9" fillId="5" borderId="17" xfId="0" applyFont="1" applyFill="1" applyBorder="1"/>
    <xf numFmtId="0" fontId="9" fillId="5" borderId="18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 wrapText="1"/>
    </xf>
    <xf numFmtId="0" fontId="9" fillId="5" borderId="19" xfId="0" applyFont="1" applyFill="1" applyBorder="1" applyAlignment="1">
      <alignment horizontal="center"/>
    </xf>
    <xf numFmtId="0" fontId="9" fillId="2" borderId="17" xfId="0" applyFont="1" applyFill="1" applyBorder="1"/>
    <xf numFmtId="0" fontId="9" fillId="2" borderId="18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/>
    </xf>
    <xf numFmtId="0" fontId="9" fillId="2" borderId="18" xfId="0" quotePrefix="1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 wrapText="1"/>
    </xf>
    <xf numFmtId="0" fontId="9" fillId="2" borderId="20" xfId="0" applyFont="1" applyFill="1" applyBorder="1"/>
    <xf numFmtId="0" fontId="8" fillId="6" borderId="21" xfId="0" applyFont="1" applyFill="1" applyBorder="1" applyAlignment="1">
      <alignment horizontal="center"/>
    </xf>
    <xf numFmtId="0" fontId="8" fillId="6" borderId="22" xfId="0" applyFont="1" applyFill="1" applyBorder="1" applyAlignment="1">
      <alignment horizontal="center"/>
    </xf>
    <xf numFmtId="0" fontId="8" fillId="6" borderId="22" xfId="0" applyFont="1" applyFill="1" applyBorder="1" applyAlignment="1">
      <alignment horizontal="center" wrapText="1"/>
    </xf>
    <xf numFmtId="0" fontId="8" fillId="6" borderId="23" xfId="0" applyFont="1" applyFill="1" applyBorder="1" applyAlignment="1">
      <alignment horizontal="center"/>
    </xf>
    <xf numFmtId="0" fontId="0" fillId="2" borderId="0" xfId="0" applyFill="1"/>
    <xf numFmtId="0" fontId="2" fillId="0" borderId="24" xfId="0" applyNumberFormat="1" applyFont="1" applyBorder="1" applyAlignment="1"/>
    <xf numFmtId="16" fontId="1" fillId="0" borderId="9" xfId="0" quotePrefix="1" applyNumberFormat="1" applyFont="1" applyBorder="1" applyAlignment="1">
      <alignment horizontal="center"/>
    </xf>
    <xf numFmtId="0" fontId="2" fillId="4" borderId="13" xfId="0" applyFont="1" applyFill="1" applyBorder="1" applyAlignment="1"/>
    <xf numFmtId="0" fontId="1" fillId="0" borderId="1" xfId="0" quotePrefix="1" applyNumberFormat="1" applyFont="1" applyBorder="1" applyAlignment="1">
      <alignment horizontal="center" wrapText="1"/>
    </xf>
    <xf numFmtId="0" fontId="3" fillId="3" borderId="25" xfId="0" applyNumberFormat="1" applyFont="1" applyFill="1" applyBorder="1" applyAlignment="1">
      <alignment horizontal="center"/>
    </xf>
    <xf numFmtId="16" fontId="1" fillId="0" borderId="0" xfId="0" quotePrefix="1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16" fontId="1" fillId="0" borderId="1" xfId="0" quotePrefix="1" applyNumberFormat="1" applyFont="1" applyBorder="1" applyAlignment="1">
      <alignment horizontal="center"/>
    </xf>
    <xf numFmtId="0" fontId="2" fillId="2" borderId="27" xfId="0" applyFont="1" applyFill="1" applyBorder="1"/>
    <xf numFmtId="17" fontId="9" fillId="2" borderId="15" xfId="0" quotePrefix="1" applyNumberFormat="1" applyFont="1" applyFill="1" applyBorder="1" applyAlignment="1">
      <alignment horizontal="center"/>
    </xf>
    <xf numFmtId="16" fontId="1" fillId="0" borderId="8" xfId="0" applyNumberFormat="1" applyFont="1" applyBorder="1" applyAlignment="1">
      <alignment horizontal="center"/>
    </xf>
    <xf numFmtId="0" fontId="2" fillId="2" borderId="13" xfId="0" applyFont="1" applyFill="1" applyBorder="1" applyAlignment="1"/>
    <xf numFmtId="0" fontId="1" fillId="0" borderId="3" xfId="0" quotePrefix="1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0" borderId="8" xfId="0" applyNumberFormat="1" applyFont="1" applyBorder="1"/>
    <xf numFmtId="16" fontId="1" fillId="0" borderId="28" xfId="0" quotePrefix="1" applyNumberFormat="1" applyFont="1" applyBorder="1" applyAlignment="1">
      <alignment horizontal="center"/>
    </xf>
    <xf numFmtId="0" fontId="1" fillId="0" borderId="29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7" fontId="1" fillId="0" borderId="1" xfId="0" quotePrefix="1" applyNumberFormat="1" applyFont="1" applyBorder="1" applyAlignment="1">
      <alignment horizontal="center"/>
    </xf>
    <xf numFmtId="0" fontId="2" fillId="2" borderId="30" xfId="0" applyFont="1" applyFill="1" applyBorder="1"/>
    <xf numFmtId="0" fontId="1" fillId="0" borderId="31" xfId="0" applyNumberFormat="1" applyFont="1" applyBorder="1" applyAlignment="1">
      <alignment horizontal="center"/>
    </xf>
    <xf numFmtId="0" fontId="1" fillId="0" borderId="31" xfId="0" quotePrefix="1" applyNumberFormat="1" applyFont="1" applyBorder="1" applyAlignment="1">
      <alignment horizontal="center" vertical="center" wrapText="1"/>
    </xf>
    <xf numFmtId="0" fontId="1" fillId="0" borderId="32" xfId="0" applyNumberFormat="1" applyFont="1" applyBorder="1" applyAlignment="1">
      <alignment horizontal="center"/>
    </xf>
    <xf numFmtId="0" fontId="1" fillId="0" borderId="32" xfId="0" applyNumberFormat="1" applyFont="1" applyBorder="1" applyAlignment="1">
      <alignment wrapText="1"/>
    </xf>
    <xf numFmtId="0" fontId="1" fillId="0" borderId="32" xfId="0" applyNumberFormat="1" applyFont="1" applyBorder="1" applyAlignment="1">
      <alignment horizontal="center" wrapText="1"/>
    </xf>
    <xf numFmtId="16" fontId="1" fillId="0" borderId="32" xfId="0" quotePrefix="1" applyNumberFormat="1" applyFont="1" applyBorder="1" applyAlignment="1">
      <alignment horizontal="center"/>
    </xf>
    <xf numFmtId="0" fontId="1" fillId="0" borderId="33" xfId="0" quotePrefix="1" applyNumberFormat="1" applyFont="1" applyBorder="1" applyAlignment="1">
      <alignment horizontal="center"/>
    </xf>
    <xf numFmtId="0" fontId="2" fillId="6" borderId="34" xfId="0" applyFont="1" applyFill="1" applyBorder="1" applyAlignment="1">
      <alignment horizontal="center"/>
    </xf>
    <xf numFmtId="0" fontId="2" fillId="6" borderId="35" xfId="0" applyFont="1" applyFill="1" applyBorder="1" applyAlignment="1">
      <alignment horizontal="center"/>
    </xf>
    <xf numFmtId="0" fontId="1" fillId="2" borderId="2" xfId="0" quotePrefix="1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2" borderId="36" xfId="0" applyFon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37" xfId="0" applyBorder="1" applyAlignment="1">
      <alignment horizontal="center" wrapText="1"/>
    </xf>
    <xf numFmtId="17" fontId="0" fillId="0" borderId="1" xfId="0" quotePrefix="1" applyNumberFormat="1" applyFill="1" applyBorder="1" applyAlignment="1">
      <alignment horizontal="center" wrapText="1"/>
    </xf>
    <xf numFmtId="0" fontId="0" fillId="2" borderId="37" xfId="0" applyFill="1" applyBorder="1" applyAlignment="1">
      <alignment horizontal="center" wrapText="1"/>
    </xf>
    <xf numFmtId="0" fontId="0" fillId="0" borderId="1" xfId="0" quotePrefix="1" applyFill="1" applyBorder="1" applyAlignment="1">
      <alignment horizontal="center"/>
    </xf>
    <xf numFmtId="17" fontId="0" fillId="0" borderId="1" xfId="0" quotePrefix="1" applyNumberFormat="1" applyFill="1" applyBorder="1" applyAlignment="1">
      <alignment horizontal="center"/>
    </xf>
    <xf numFmtId="0" fontId="10" fillId="0" borderId="38" xfId="0" applyFont="1" applyFill="1" applyBorder="1" applyAlignment="1">
      <alignment horizontal="left"/>
    </xf>
    <xf numFmtId="0" fontId="10" fillId="0" borderId="39" xfId="0" applyFont="1" applyFill="1" applyBorder="1" applyAlignment="1">
      <alignment horizontal="left"/>
    </xf>
    <xf numFmtId="17" fontId="0" fillId="0" borderId="40" xfId="0" quotePrefix="1" applyNumberFormat="1" applyFill="1" applyBorder="1" applyAlignment="1">
      <alignment horizontal="center" wrapText="1"/>
    </xf>
    <xf numFmtId="0" fontId="0" fillId="0" borderId="40" xfId="0" applyFill="1" applyBorder="1" applyAlignment="1">
      <alignment horizontal="center" wrapText="1"/>
    </xf>
    <xf numFmtId="0" fontId="0" fillId="0" borderId="40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 wrapText="1"/>
    </xf>
    <xf numFmtId="0" fontId="2" fillId="6" borderId="42" xfId="0" applyFont="1" applyFill="1" applyBorder="1" applyAlignment="1">
      <alignment horizontal="center"/>
    </xf>
    <xf numFmtId="0" fontId="9" fillId="5" borderId="18" xfId="0" quotePrefix="1" applyFont="1" applyFill="1" applyBorder="1" applyAlignment="1">
      <alignment horizontal="center"/>
    </xf>
    <xf numFmtId="0" fontId="9" fillId="5" borderId="15" xfId="0" quotePrefix="1" applyFont="1" applyFill="1" applyBorder="1" applyAlignment="1">
      <alignment horizontal="center"/>
    </xf>
    <xf numFmtId="0" fontId="9" fillId="2" borderId="15" xfId="0" quotePrefix="1" applyFont="1" applyFill="1" applyBorder="1" applyAlignment="1">
      <alignment horizontal="center"/>
    </xf>
    <xf numFmtId="17" fontId="9" fillId="2" borderId="15" xfId="0" applyNumberFormat="1" applyFont="1" applyFill="1" applyBorder="1" applyAlignment="1">
      <alignment horizontal="center" wrapText="1"/>
    </xf>
    <xf numFmtId="0" fontId="9" fillId="5" borderId="16" xfId="0" applyFont="1" applyFill="1" applyBorder="1" applyAlignment="1">
      <alignment horizontal="center" wrapText="1"/>
    </xf>
    <xf numFmtId="0" fontId="8" fillId="6" borderId="43" xfId="0" applyFont="1" applyFill="1" applyBorder="1" applyAlignment="1">
      <alignment horizontal="center"/>
    </xf>
    <xf numFmtId="0" fontId="8" fillId="6" borderId="44" xfId="0" applyFont="1" applyFill="1" applyBorder="1" applyAlignment="1">
      <alignment horizontal="center"/>
    </xf>
    <xf numFmtId="0" fontId="8" fillId="6" borderId="44" xfId="0" applyFont="1" applyFill="1" applyBorder="1" applyAlignment="1">
      <alignment horizontal="center" wrapText="1"/>
    </xf>
    <xf numFmtId="0" fontId="8" fillId="6" borderId="45" xfId="0" applyFont="1" applyFill="1" applyBorder="1" applyAlignment="1">
      <alignment horizontal="center"/>
    </xf>
    <xf numFmtId="0" fontId="9" fillId="2" borderId="21" xfId="0" applyFont="1" applyFill="1" applyBorder="1"/>
    <xf numFmtId="17" fontId="9" fillId="2" borderId="22" xfId="0" quotePrefix="1" applyNumberFormat="1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/>
    </xf>
    <xf numFmtId="0" fontId="9" fillId="2" borderId="46" xfId="0" applyFont="1" applyFill="1" applyBorder="1"/>
    <xf numFmtId="0" fontId="9" fillId="2" borderId="47" xfId="0" quotePrefix="1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 wrapText="1"/>
    </xf>
    <xf numFmtId="0" fontId="9" fillId="2" borderId="48" xfId="0" applyFont="1" applyFill="1" applyBorder="1" applyAlignment="1">
      <alignment horizontal="center"/>
    </xf>
    <xf numFmtId="0" fontId="10" fillId="5" borderId="49" xfId="0" applyFont="1" applyFill="1" applyBorder="1" applyAlignment="1">
      <alignment horizontal="left"/>
    </xf>
    <xf numFmtId="17" fontId="0" fillId="5" borderId="26" xfId="0" applyNumberFormat="1" applyFill="1" applyBorder="1" applyAlignment="1">
      <alignment horizontal="center" wrapText="1"/>
    </xf>
    <xf numFmtId="0" fontId="0" fillId="5" borderId="26" xfId="0" applyFill="1" applyBorder="1" applyAlignment="1">
      <alignment horizontal="center" wrapText="1"/>
    </xf>
    <xf numFmtId="0" fontId="0" fillId="5" borderId="26" xfId="0" applyFill="1" applyBorder="1" applyAlignment="1">
      <alignment horizontal="center"/>
    </xf>
    <xf numFmtId="0" fontId="0" fillId="5" borderId="50" xfId="0" applyFill="1" applyBorder="1" applyAlignment="1">
      <alignment horizontal="center" wrapText="1"/>
    </xf>
    <xf numFmtId="17" fontId="0" fillId="5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10" fillId="5" borderId="38" xfId="0" applyFont="1" applyFill="1" applyBorder="1" applyAlignment="1">
      <alignment horizontal="left"/>
    </xf>
    <xf numFmtId="0" fontId="0" fillId="5" borderId="37" xfId="0" applyFill="1" applyBorder="1" applyAlignment="1">
      <alignment horizontal="center" wrapText="1"/>
    </xf>
    <xf numFmtId="0" fontId="10" fillId="0" borderId="51" xfId="0" applyFont="1" applyFill="1" applyBorder="1" applyAlignment="1">
      <alignment horizontal="left"/>
    </xf>
    <xf numFmtId="17" fontId="0" fillId="0" borderId="31" xfId="0" quotePrefix="1" applyNumberFormat="1" applyFill="1" applyBorder="1" applyAlignment="1">
      <alignment horizontal="center"/>
    </xf>
    <xf numFmtId="0" fontId="0" fillId="0" borderId="31" xfId="0" applyFill="1" applyBorder="1" applyAlignment="1">
      <alignment horizontal="center" wrapText="1"/>
    </xf>
    <xf numFmtId="0" fontId="0" fillId="0" borderId="3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2" xfId="0" applyBorder="1" applyAlignment="1">
      <alignment horizontal="center" wrapText="1"/>
    </xf>
    <xf numFmtId="0" fontId="0" fillId="0" borderId="53" xfId="0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6" borderId="54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2" borderId="55" xfId="0" applyFont="1" applyFill="1" applyBorder="1" applyAlignment="1"/>
    <xf numFmtId="0" fontId="2" fillId="2" borderId="56" xfId="0" applyNumberFormat="1" applyFont="1" applyFill="1" applyBorder="1" applyAlignment="1">
      <alignment horizontal="center" wrapText="1"/>
    </xf>
    <xf numFmtId="0" fontId="2" fillId="0" borderId="57" xfId="0" applyNumberFormat="1" applyFont="1" applyBorder="1" applyAlignment="1">
      <alignment horizontal="center"/>
    </xf>
    <xf numFmtId="0" fontId="10" fillId="2" borderId="49" xfId="0" applyFont="1" applyFill="1" applyBorder="1" applyAlignment="1">
      <alignment horizontal="left"/>
    </xf>
    <xf numFmtId="17" fontId="0" fillId="2" borderId="26" xfId="0" applyNumberFormat="1" applyFill="1" applyBorder="1" applyAlignment="1">
      <alignment horizontal="center" wrapText="1"/>
    </xf>
    <xf numFmtId="0" fontId="0" fillId="2" borderId="26" xfId="0" applyFill="1" applyBorder="1" applyAlignment="1">
      <alignment horizontal="center"/>
    </xf>
    <xf numFmtId="0" fontId="0" fillId="2" borderId="50" xfId="0" applyFill="1" applyBorder="1" applyAlignment="1">
      <alignment horizontal="center" wrapText="1"/>
    </xf>
    <xf numFmtId="0" fontId="0" fillId="2" borderId="26" xfId="0" quotePrefix="1" applyFill="1" applyBorder="1" applyAlignment="1">
      <alignment horizontal="center" wrapText="1"/>
    </xf>
    <xf numFmtId="0" fontId="0" fillId="5" borderId="26" xfId="0" quotePrefix="1" applyFill="1" applyBorder="1" applyAlignment="1">
      <alignment horizontal="center" wrapText="1"/>
    </xf>
    <xf numFmtId="0" fontId="0" fillId="0" borderId="0" xfId="0" applyFill="1"/>
    <xf numFmtId="0" fontId="9" fillId="2" borderId="16" xfId="0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center"/>
    </xf>
    <xf numFmtId="0" fontId="2" fillId="2" borderId="26" xfId="0" applyNumberFormat="1" applyFont="1" applyFill="1" applyBorder="1" applyAlignment="1">
      <alignment horizontal="center" wrapText="1"/>
    </xf>
    <xf numFmtId="0" fontId="2" fillId="2" borderId="61" xfId="0" applyNumberFormat="1" applyFont="1" applyFill="1" applyBorder="1" applyAlignment="1">
      <alignment horizontal="center" wrapText="1"/>
    </xf>
    <xf numFmtId="0" fontId="2" fillId="2" borderId="8" xfId="0" applyNumberFormat="1" applyFont="1" applyFill="1" applyBorder="1" applyAlignment="1">
      <alignment horizontal="center" wrapText="1"/>
    </xf>
    <xf numFmtId="0" fontId="2" fillId="2" borderId="58" xfId="0" applyNumberFormat="1" applyFont="1" applyFill="1" applyBorder="1" applyAlignment="1">
      <alignment horizontal="center" wrapText="1"/>
    </xf>
    <xf numFmtId="0" fontId="2" fillId="2" borderId="59" xfId="0" applyNumberFormat="1" applyFont="1" applyFill="1" applyBorder="1" applyAlignment="1">
      <alignment horizontal="center"/>
    </xf>
    <xf numFmtId="0" fontId="2" fillId="2" borderId="60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 wrapText="1"/>
    </xf>
    <xf numFmtId="0" fontId="2" fillId="2" borderId="4" xfId="0" applyNumberFormat="1" applyFont="1" applyFill="1" applyBorder="1" applyAlignment="1">
      <alignment horizontal="center" wrapText="1"/>
    </xf>
    <xf numFmtId="0" fontId="8" fillId="6" borderId="62" xfId="0" applyFont="1" applyFill="1" applyBorder="1" applyAlignment="1">
      <alignment horizontal="center"/>
    </xf>
    <xf numFmtId="0" fontId="8" fillId="6" borderId="63" xfId="0" applyFont="1" applyFill="1" applyBorder="1" applyAlignment="1">
      <alignment horizontal="center"/>
    </xf>
    <xf numFmtId="0" fontId="8" fillId="6" borderId="64" xfId="0" applyFont="1" applyFill="1" applyBorder="1" applyAlignment="1">
      <alignment horizontal="center"/>
    </xf>
    <xf numFmtId="0" fontId="8" fillId="7" borderId="65" xfId="0" applyFont="1" applyFill="1" applyBorder="1" applyAlignment="1">
      <alignment horizontal="center"/>
    </xf>
    <xf numFmtId="0" fontId="9" fillId="7" borderId="66" xfId="0" applyFont="1" applyFill="1" applyBorder="1" applyAlignment="1">
      <alignment horizontal="center"/>
    </xf>
    <xf numFmtId="0" fontId="9" fillId="7" borderId="67" xfId="0" applyFont="1" applyFill="1" applyBorder="1" applyAlignment="1">
      <alignment horizontal="center"/>
    </xf>
    <xf numFmtId="0" fontId="10" fillId="6" borderId="38" xfId="0" applyNumberFormat="1" applyFont="1" applyFill="1" applyBorder="1" applyAlignment="1">
      <alignment horizontal="center" wrapText="1"/>
    </xf>
    <xf numFmtId="0" fontId="10" fillId="6" borderId="1" xfId="0" applyNumberFormat="1" applyFont="1" applyFill="1" applyBorder="1" applyAlignment="1">
      <alignment horizontal="center" wrapText="1"/>
    </xf>
    <xf numFmtId="0" fontId="10" fillId="2" borderId="51" xfId="0" applyNumberFormat="1" applyFont="1" applyFill="1" applyBorder="1" applyAlignment="1">
      <alignment horizontal="center"/>
    </xf>
    <xf numFmtId="0" fontId="10" fillId="2" borderId="31" xfId="0" applyNumberFormat="1" applyFont="1" applyFill="1" applyBorder="1" applyAlignment="1">
      <alignment horizontal="center"/>
    </xf>
    <xf numFmtId="0" fontId="10" fillId="6" borderId="37" xfId="0" applyNumberFormat="1" applyFont="1" applyFill="1" applyBorder="1" applyAlignment="1">
      <alignment horizontal="center" wrapText="1"/>
    </xf>
    <xf numFmtId="0" fontId="10" fillId="2" borderId="52" xfId="0" applyNumberFormat="1" applyFont="1" applyFill="1" applyBorder="1" applyAlignment="1">
      <alignment horizontal="center"/>
    </xf>
    <xf numFmtId="0" fontId="10" fillId="6" borderId="38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2" borderId="3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6" borderId="1" xfId="0" applyNumberFormat="1" applyFont="1" applyFill="1" applyBorder="1" applyAlignment="1">
      <alignment horizontal="center"/>
    </xf>
    <xf numFmtId="0" fontId="10" fillId="6" borderId="37" xfId="0" applyNumberFormat="1" applyFont="1" applyFill="1" applyBorder="1" applyAlignment="1">
      <alignment horizontal="center"/>
    </xf>
    <xf numFmtId="0" fontId="10" fillId="2" borderId="1" xfId="0" applyNumberFormat="1" applyFont="1" applyFill="1" applyBorder="1" applyAlignment="1">
      <alignment horizontal="center" wrapText="1"/>
    </xf>
    <xf numFmtId="0" fontId="10" fillId="2" borderId="37" xfId="0" applyNumberFormat="1" applyFont="1" applyFill="1" applyBorder="1" applyAlignment="1">
      <alignment horizontal="center" wrapText="1"/>
    </xf>
    <xf numFmtId="0" fontId="7" fillId="7" borderId="68" xfId="0" applyFont="1" applyFill="1" applyBorder="1" applyAlignment="1">
      <alignment horizontal="center"/>
    </xf>
    <xf numFmtId="0" fontId="7" fillId="7" borderId="53" xfId="0" applyFont="1" applyFill="1" applyBorder="1" applyAlignment="1">
      <alignment horizontal="center"/>
    </xf>
    <xf numFmtId="0" fontId="7" fillId="7" borderId="69" xfId="0" applyFont="1" applyFill="1" applyBorder="1" applyAlignment="1">
      <alignment horizontal="center"/>
    </xf>
    <xf numFmtId="0" fontId="10" fillId="6" borderId="39" xfId="0" applyFont="1" applyFill="1" applyBorder="1" applyAlignment="1"/>
    <xf numFmtId="0" fontId="6" fillId="6" borderId="40" xfId="0" applyFont="1" applyFill="1" applyBorder="1" applyAlignment="1"/>
    <xf numFmtId="0" fontId="10" fillId="0" borderId="3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6" borderId="40" xfId="0" applyNumberFormat="1" applyFont="1" applyFill="1" applyBorder="1" applyAlignment="1">
      <alignment horizontal="center" wrapText="1"/>
    </xf>
    <xf numFmtId="0" fontId="10" fillId="6" borderId="41" xfId="0" applyNumberFormat="1" applyFont="1" applyFill="1" applyBorder="1" applyAlignment="1">
      <alignment horizontal="center" wrapText="1"/>
    </xf>
    <xf numFmtId="0" fontId="10" fillId="2" borderId="1" xfId="0" applyNumberFormat="1" applyFont="1" applyFill="1" applyBorder="1" applyAlignment="1">
      <alignment horizontal="center"/>
    </xf>
    <xf numFmtId="0" fontId="10" fillId="2" borderId="3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44"/>
  <sheetViews>
    <sheetView showGridLines="0" topLeftCell="A16" zoomScale="80" zoomScaleNormal="100" zoomScaleSheetLayoutView="75" workbookViewId="0">
      <selection activeCell="E46" sqref="E46"/>
    </sheetView>
  </sheetViews>
  <sheetFormatPr defaultRowHeight="15" x14ac:dyDescent="0.2"/>
  <cols>
    <col min="1" max="1" width="27.5703125" style="1" customWidth="1"/>
    <col min="2" max="2" width="24" style="1" customWidth="1"/>
    <col min="3" max="3" width="17.5703125" style="1" customWidth="1"/>
    <col min="4" max="4" width="13.7109375" style="4" customWidth="1"/>
    <col min="5" max="5" width="53.140625" style="10" bestFit="1" customWidth="1"/>
    <col min="6" max="6" width="9" style="1" customWidth="1"/>
    <col min="7" max="7" width="16.140625" style="1" customWidth="1"/>
    <col min="8" max="8" width="15.28515625" style="1" customWidth="1"/>
    <col min="9" max="9" width="25.140625" style="19" customWidth="1"/>
    <col min="10" max="10" width="11.28515625" style="4" customWidth="1"/>
    <col min="11" max="11" width="13.28515625" style="1" customWidth="1"/>
    <col min="12" max="12" width="13.28515625" style="4" customWidth="1"/>
    <col min="13" max="16384" width="9.140625" style="1"/>
  </cols>
  <sheetData>
    <row r="1" spans="1:12" ht="21" thickTop="1" thickBot="1" x14ac:dyDescent="0.35">
      <c r="A1" s="41" t="s">
        <v>0</v>
      </c>
      <c r="B1" s="24" t="s">
        <v>6</v>
      </c>
      <c r="C1" s="25" t="s">
        <v>1</v>
      </c>
      <c r="D1" s="24" t="s">
        <v>2</v>
      </c>
      <c r="E1" s="25" t="s">
        <v>10</v>
      </c>
      <c r="F1" s="24" t="s">
        <v>29</v>
      </c>
      <c r="G1" s="24" t="s">
        <v>11</v>
      </c>
      <c r="H1" s="24" t="s">
        <v>12</v>
      </c>
      <c r="I1" s="25" t="s">
        <v>117</v>
      </c>
      <c r="J1" s="26" t="s">
        <v>13</v>
      </c>
      <c r="K1" s="81" t="s">
        <v>14</v>
      </c>
      <c r="L1" s="27" t="s">
        <v>98</v>
      </c>
    </row>
    <row r="2" spans="1:12" ht="15.75" x14ac:dyDescent="0.25">
      <c r="A2" s="42" t="s">
        <v>220</v>
      </c>
      <c r="B2" s="22" t="s">
        <v>28</v>
      </c>
      <c r="C2" s="90" t="s">
        <v>221</v>
      </c>
      <c r="D2" s="22"/>
      <c r="E2" s="12"/>
      <c r="F2" s="22">
        <v>408569</v>
      </c>
      <c r="G2" s="22"/>
      <c r="H2" s="22"/>
      <c r="I2" s="23" t="s">
        <v>222</v>
      </c>
      <c r="K2" s="93"/>
      <c r="L2" s="31"/>
    </row>
    <row r="3" spans="1:12" ht="15.75" x14ac:dyDescent="0.25">
      <c r="A3" s="86" t="s">
        <v>196</v>
      </c>
      <c r="B3" s="11" t="s">
        <v>3</v>
      </c>
      <c r="C3" s="33" t="s">
        <v>202</v>
      </c>
      <c r="D3" s="11" t="s">
        <v>203</v>
      </c>
      <c r="E3" s="18" t="s">
        <v>233</v>
      </c>
      <c r="F3" s="11">
        <v>540218</v>
      </c>
      <c r="G3" s="2" t="s">
        <v>241</v>
      </c>
      <c r="H3" s="11"/>
      <c r="I3" s="17" t="s">
        <v>242</v>
      </c>
      <c r="J3" s="11"/>
      <c r="K3" s="78"/>
      <c r="L3" s="21">
        <v>106230</v>
      </c>
    </row>
    <row r="4" spans="1:12" ht="49.5" customHeight="1" x14ac:dyDescent="0.25">
      <c r="A4" s="86" t="s">
        <v>34</v>
      </c>
      <c r="B4" s="11" t="s">
        <v>7</v>
      </c>
      <c r="C4" s="107" t="s">
        <v>55</v>
      </c>
      <c r="D4" s="11" t="s">
        <v>141</v>
      </c>
      <c r="E4" s="91" t="s">
        <v>86</v>
      </c>
      <c r="F4" s="11">
        <v>500359</v>
      </c>
      <c r="G4" s="95" t="s">
        <v>35</v>
      </c>
      <c r="H4" s="11" t="s">
        <v>90</v>
      </c>
      <c r="I4" s="17" t="s">
        <v>274</v>
      </c>
      <c r="J4" s="11" t="s">
        <v>85</v>
      </c>
      <c r="K4" s="29"/>
      <c r="L4" s="21">
        <v>106230</v>
      </c>
    </row>
    <row r="5" spans="1:12" ht="15.75" x14ac:dyDescent="0.25">
      <c r="A5" s="44" t="s">
        <v>182</v>
      </c>
      <c r="B5" s="2" t="s">
        <v>4</v>
      </c>
      <c r="C5" s="34" t="s">
        <v>199</v>
      </c>
      <c r="D5" s="2" t="s">
        <v>185</v>
      </c>
      <c r="E5" s="5" t="s">
        <v>237</v>
      </c>
      <c r="F5" s="2">
        <v>501472</v>
      </c>
      <c r="G5" s="2" t="s">
        <v>186</v>
      </c>
      <c r="H5" s="2"/>
      <c r="I5" s="3"/>
      <c r="J5" s="2"/>
      <c r="K5" s="32"/>
      <c r="L5" s="21">
        <v>106230</v>
      </c>
    </row>
    <row r="6" spans="1:12" ht="15.75" x14ac:dyDescent="0.25">
      <c r="A6" s="44" t="s">
        <v>197</v>
      </c>
      <c r="B6" s="2" t="s">
        <v>3</v>
      </c>
      <c r="C6" s="35" t="s">
        <v>270</v>
      </c>
      <c r="D6" s="2" t="s">
        <v>211</v>
      </c>
      <c r="E6" s="5" t="s">
        <v>212</v>
      </c>
      <c r="F6" s="2">
        <v>53789</v>
      </c>
      <c r="G6" s="2" t="s">
        <v>213</v>
      </c>
      <c r="H6" s="2"/>
      <c r="I6" s="3"/>
      <c r="J6" s="2" t="s">
        <v>214</v>
      </c>
      <c r="K6" s="88" t="s">
        <v>215</v>
      </c>
      <c r="L6" s="21">
        <v>106230</v>
      </c>
    </row>
    <row r="7" spans="1:12" ht="30" x14ac:dyDescent="0.25">
      <c r="A7" s="89" t="s">
        <v>36</v>
      </c>
      <c r="B7" s="3" t="s">
        <v>7</v>
      </c>
      <c r="C7" s="34" t="s">
        <v>97</v>
      </c>
      <c r="D7" s="2" t="s">
        <v>142</v>
      </c>
      <c r="E7" s="5" t="s">
        <v>81</v>
      </c>
      <c r="F7" s="2">
        <v>502982</v>
      </c>
      <c r="G7" s="2" t="s">
        <v>112</v>
      </c>
      <c r="H7" s="2" t="s">
        <v>113</v>
      </c>
      <c r="I7" s="3" t="s">
        <v>131</v>
      </c>
      <c r="J7" s="2"/>
      <c r="K7" s="30"/>
      <c r="L7" s="21">
        <v>106230</v>
      </c>
    </row>
    <row r="8" spans="1:12" ht="30" x14ac:dyDescent="0.25">
      <c r="A8" s="45" t="s">
        <v>37</v>
      </c>
      <c r="B8" s="2" t="s">
        <v>7</v>
      </c>
      <c r="C8" s="34" t="s">
        <v>114</v>
      </c>
      <c r="D8" s="2" t="s">
        <v>143</v>
      </c>
      <c r="E8" s="5" t="s">
        <v>82</v>
      </c>
      <c r="F8" s="2">
        <v>503559</v>
      </c>
      <c r="G8" s="2" t="s">
        <v>111</v>
      </c>
      <c r="H8" s="2"/>
      <c r="I8" s="3" t="s">
        <v>56</v>
      </c>
      <c r="J8" s="2"/>
      <c r="K8" s="30"/>
      <c r="L8" s="21">
        <v>106230</v>
      </c>
    </row>
    <row r="9" spans="1:12" ht="15.75" x14ac:dyDescent="0.25">
      <c r="A9" s="43" t="s">
        <v>19</v>
      </c>
      <c r="B9" s="2" t="s">
        <v>8</v>
      </c>
      <c r="C9" s="34" t="s">
        <v>57</v>
      </c>
      <c r="D9" s="2" t="s">
        <v>137</v>
      </c>
      <c r="E9" s="5" t="s">
        <v>170</v>
      </c>
      <c r="F9" s="2">
        <v>405802</v>
      </c>
      <c r="G9" s="2" t="s">
        <v>207</v>
      </c>
      <c r="H9" s="2"/>
      <c r="I9" s="3"/>
      <c r="J9" s="2"/>
      <c r="K9" s="20" t="s">
        <v>103</v>
      </c>
      <c r="L9" s="21">
        <v>106230</v>
      </c>
    </row>
    <row r="10" spans="1:12" ht="15.75" x14ac:dyDescent="0.25">
      <c r="A10" s="44" t="s">
        <v>277</v>
      </c>
      <c r="B10" s="2" t="s">
        <v>189</v>
      </c>
      <c r="C10" s="34" t="s">
        <v>59</v>
      </c>
      <c r="D10" s="2" t="s">
        <v>216</v>
      </c>
      <c r="E10" s="5" t="s">
        <v>83</v>
      </c>
      <c r="F10" s="2">
        <v>500739</v>
      </c>
      <c r="G10" s="2" t="s">
        <v>132</v>
      </c>
      <c r="H10" s="2" t="s">
        <v>173</v>
      </c>
      <c r="I10" s="3" t="s">
        <v>58</v>
      </c>
      <c r="J10" s="2" t="s">
        <v>54</v>
      </c>
      <c r="K10" s="48" t="s">
        <v>106</v>
      </c>
      <c r="L10" s="21">
        <v>106230</v>
      </c>
    </row>
    <row r="11" spans="1:12" ht="15" customHeight="1" x14ac:dyDescent="0.25">
      <c r="A11" s="44" t="s">
        <v>198</v>
      </c>
      <c r="B11" s="2" t="s">
        <v>3</v>
      </c>
      <c r="C11" s="47" t="s">
        <v>200</v>
      </c>
      <c r="D11" s="2" t="s">
        <v>211</v>
      </c>
      <c r="E11" s="5" t="s">
        <v>238</v>
      </c>
      <c r="F11" s="2">
        <v>540026</v>
      </c>
      <c r="G11" s="2" t="s">
        <v>269</v>
      </c>
      <c r="H11" s="2"/>
      <c r="I11" s="3"/>
      <c r="J11" s="2"/>
      <c r="K11" s="32" t="s">
        <v>240</v>
      </c>
      <c r="L11" s="21">
        <v>106230</v>
      </c>
    </row>
    <row r="12" spans="1:12" ht="15.75" x14ac:dyDescent="0.25">
      <c r="A12" s="43" t="s">
        <v>160</v>
      </c>
      <c r="B12" s="2" t="s">
        <v>3</v>
      </c>
      <c r="C12" s="34" t="s">
        <v>162</v>
      </c>
      <c r="D12" s="2" t="s">
        <v>183</v>
      </c>
      <c r="E12" s="5" t="s">
        <v>161</v>
      </c>
      <c r="F12" s="2">
        <v>540122</v>
      </c>
      <c r="G12" s="2" t="s">
        <v>210</v>
      </c>
      <c r="H12" s="2"/>
      <c r="I12" s="3"/>
      <c r="J12" s="2" t="s">
        <v>184</v>
      </c>
      <c r="K12" s="28"/>
      <c r="L12" s="83">
        <v>106230</v>
      </c>
    </row>
    <row r="13" spans="1:12" ht="15.75" x14ac:dyDescent="0.25">
      <c r="A13" s="43" t="s">
        <v>251</v>
      </c>
      <c r="B13" s="2" t="s">
        <v>268</v>
      </c>
      <c r="C13" s="34" t="s">
        <v>256</v>
      </c>
      <c r="D13" s="2" t="s">
        <v>254</v>
      </c>
      <c r="E13" s="5"/>
      <c r="F13" s="2"/>
      <c r="G13" s="2" t="s">
        <v>264</v>
      </c>
      <c r="H13" s="2"/>
      <c r="I13" s="3" t="s">
        <v>265</v>
      </c>
      <c r="J13" s="2" t="s">
        <v>255</v>
      </c>
      <c r="K13" s="4"/>
      <c r="L13" s="83"/>
    </row>
    <row r="14" spans="1:12" ht="15.75" x14ac:dyDescent="0.25">
      <c r="A14" s="43" t="s">
        <v>252</v>
      </c>
      <c r="B14" s="2" t="s">
        <v>4</v>
      </c>
      <c r="C14" s="34" t="s">
        <v>253</v>
      </c>
      <c r="D14" s="2" t="s">
        <v>278</v>
      </c>
      <c r="E14" s="5"/>
      <c r="F14" s="2"/>
      <c r="G14" s="2" t="s">
        <v>271</v>
      </c>
      <c r="H14" s="2"/>
      <c r="I14" s="3" t="s">
        <v>257</v>
      </c>
      <c r="J14" s="2"/>
      <c r="K14" s="4"/>
      <c r="L14" s="83"/>
    </row>
    <row r="15" spans="1:12" ht="15.75" x14ac:dyDescent="0.25">
      <c r="A15" s="44" t="s">
        <v>223</v>
      </c>
      <c r="B15" s="2" t="s">
        <v>4</v>
      </c>
      <c r="C15" s="34" t="s">
        <v>225</v>
      </c>
      <c r="D15" s="2" t="s">
        <v>226</v>
      </c>
      <c r="E15" s="5" t="s">
        <v>235</v>
      </c>
      <c r="F15" s="2">
        <v>409007</v>
      </c>
      <c r="G15" s="2"/>
      <c r="H15" s="2"/>
      <c r="I15" s="3" t="s">
        <v>236</v>
      </c>
      <c r="J15" s="2"/>
      <c r="K15" s="82"/>
      <c r="L15" s="21">
        <v>106230</v>
      </c>
    </row>
    <row r="16" spans="1:12" ht="15.75" x14ac:dyDescent="0.25">
      <c r="A16" s="43" t="s">
        <v>33</v>
      </c>
      <c r="B16" s="4" t="s">
        <v>28</v>
      </c>
      <c r="C16" s="34" t="s">
        <v>60</v>
      </c>
      <c r="D16" s="2" t="s">
        <v>138</v>
      </c>
      <c r="E16" s="5" t="s">
        <v>44</v>
      </c>
      <c r="F16" s="2">
        <v>561582</v>
      </c>
      <c r="G16" s="3" t="s">
        <v>125</v>
      </c>
      <c r="H16" s="2"/>
      <c r="I16" s="3" t="s">
        <v>43</v>
      </c>
      <c r="J16" s="2"/>
      <c r="K16" s="30" t="s">
        <v>22</v>
      </c>
      <c r="L16" s="21">
        <v>106230</v>
      </c>
    </row>
    <row r="17" spans="1:12" ht="15.75" x14ac:dyDescent="0.25">
      <c r="A17" s="43" t="s">
        <v>20</v>
      </c>
      <c r="B17" s="2" t="s">
        <v>28</v>
      </c>
      <c r="C17" s="34" t="s">
        <v>61</v>
      </c>
      <c r="D17" s="2" t="s">
        <v>139</v>
      </c>
      <c r="E17" s="5" t="s">
        <v>23</v>
      </c>
      <c r="F17" s="2">
        <v>502888</v>
      </c>
      <c r="G17" s="2" t="s">
        <v>126</v>
      </c>
      <c r="H17" s="2"/>
      <c r="I17" s="3" t="s">
        <v>118</v>
      </c>
      <c r="J17" s="2" t="s">
        <v>25</v>
      </c>
      <c r="K17" s="30" t="s">
        <v>26</v>
      </c>
      <c r="L17" s="21">
        <v>106230</v>
      </c>
    </row>
    <row r="18" spans="1:12" ht="15.75" x14ac:dyDescent="0.25">
      <c r="A18" s="43" t="s">
        <v>135</v>
      </c>
      <c r="B18" s="2" t="s">
        <v>31</v>
      </c>
      <c r="C18" s="34" t="s">
        <v>71</v>
      </c>
      <c r="D18" s="2" t="s">
        <v>149</v>
      </c>
      <c r="E18" s="5" t="s">
        <v>93</v>
      </c>
      <c r="F18" s="2">
        <v>503767</v>
      </c>
      <c r="G18" s="2" t="s">
        <v>130</v>
      </c>
      <c r="H18" s="2"/>
      <c r="I18" s="3" t="s">
        <v>92</v>
      </c>
      <c r="J18" s="11" t="s">
        <v>134</v>
      </c>
      <c r="K18" s="29" t="s">
        <v>109</v>
      </c>
      <c r="L18" s="21">
        <v>106230</v>
      </c>
    </row>
    <row r="19" spans="1:12" ht="15.75" x14ac:dyDescent="0.25">
      <c r="A19" s="43" t="s">
        <v>276</v>
      </c>
      <c r="B19" s="2" t="s">
        <v>4</v>
      </c>
      <c r="C19" s="34" t="s">
        <v>62</v>
      </c>
      <c r="D19" s="2" t="s">
        <v>140</v>
      </c>
      <c r="E19" s="5" t="s">
        <v>15</v>
      </c>
      <c r="F19" s="2">
        <v>503603</v>
      </c>
      <c r="G19" s="2" t="s">
        <v>127</v>
      </c>
      <c r="H19" s="2"/>
      <c r="I19" s="3" t="s">
        <v>65</v>
      </c>
      <c r="J19" s="2"/>
      <c r="K19" s="28"/>
      <c r="L19" s="83">
        <v>106230</v>
      </c>
    </row>
    <row r="20" spans="1:12" ht="15.75" x14ac:dyDescent="0.25">
      <c r="A20" s="43" t="s">
        <v>27</v>
      </c>
      <c r="B20" s="2" t="s">
        <v>4</v>
      </c>
      <c r="C20" s="34" t="s">
        <v>63</v>
      </c>
      <c r="D20" s="2" t="s">
        <v>144</v>
      </c>
      <c r="E20" s="5" t="s">
        <v>16</v>
      </c>
      <c r="F20" s="2">
        <v>501598</v>
      </c>
      <c r="G20" s="2" t="s">
        <v>128</v>
      </c>
      <c r="H20" s="2"/>
      <c r="I20" s="3" t="s">
        <v>66</v>
      </c>
      <c r="J20" s="2" t="s">
        <v>17</v>
      </c>
      <c r="K20" s="20" t="s">
        <v>18</v>
      </c>
      <c r="L20" s="21">
        <v>106230</v>
      </c>
    </row>
    <row r="21" spans="1:12" ht="15.75" x14ac:dyDescent="0.25">
      <c r="A21" s="43" t="s">
        <v>32</v>
      </c>
      <c r="B21" s="2" t="s">
        <v>5</v>
      </c>
      <c r="C21" s="34" t="s">
        <v>64</v>
      </c>
      <c r="D21" s="2" t="s">
        <v>145</v>
      </c>
      <c r="E21" s="5" t="s">
        <v>95</v>
      </c>
      <c r="F21" s="2">
        <v>501609</v>
      </c>
      <c r="G21" s="2" t="s">
        <v>46</v>
      </c>
      <c r="H21" s="2"/>
      <c r="I21" s="3" t="s">
        <v>47</v>
      </c>
      <c r="J21" s="2"/>
      <c r="K21" s="48" t="s">
        <v>102</v>
      </c>
      <c r="L21" s="21">
        <v>106230</v>
      </c>
    </row>
    <row r="22" spans="1:12" ht="15.75" x14ac:dyDescent="0.25">
      <c r="A22" s="45" t="s">
        <v>38</v>
      </c>
      <c r="B22" s="2" t="s">
        <v>28</v>
      </c>
      <c r="C22" s="34" t="s">
        <v>67</v>
      </c>
      <c r="D22" s="2" t="s">
        <v>218</v>
      </c>
      <c r="E22" s="5" t="s">
        <v>101</v>
      </c>
      <c r="F22" s="2">
        <v>503192</v>
      </c>
      <c r="G22" s="2" t="s">
        <v>45</v>
      </c>
      <c r="H22" s="2"/>
      <c r="I22" s="3" t="s">
        <v>76</v>
      </c>
      <c r="J22" s="2"/>
      <c r="K22" s="30" t="s">
        <v>110</v>
      </c>
      <c r="L22" s="21">
        <v>106230</v>
      </c>
    </row>
    <row r="23" spans="1:12" ht="30.75" x14ac:dyDescent="0.25">
      <c r="A23" s="43" t="s">
        <v>30</v>
      </c>
      <c r="B23" s="2" t="s">
        <v>5</v>
      </c>
      <c r="C23" s="80" t="s">
        <v>68</v>
      </c>
      <c r="D23" s="2" t="s">
        <v>146</v>
      </c>
      <c r="E23" s="5" t="s">
        <v>94</v>
      </c>
      <c r="F23" s="2">
        <v>501967</v>
      </c>
      <c r="G23" s="2" t="s">
        <v>48</v>
      </c>
      <c r="H23" s="2"/>
      <c r="I23" s="3" t="s">
        <v>49</v>
      </c>
      <c r="J23" s="2"/>
      <c r="K23" s="92"/>
      <c r="L23" s="21">
        <v>106230</v>
      </c>
    </row>
    <row r="24" spans="1:12" ht="15.75" x14ac:dyDescent="0.25">
      <c r="A24" s="43" t="s">
        <v>224</v>
      </c>
      <c r="B24" s="2" t="s">
        <v>4</v>
      </c>
      <c r="C24" s="96" t="s">
        <v>229</v>
      </c>
      <c r="D24" s="2" t="s">
        <v>227</v>
      </c>
      <c r="E24" s="5" t="s">
        <v>228</v>
      </c>
      <c r="F24" s="2">
        <v>503121</v>
      </c>
      <c r="G24" s="2" t="s">
        <v>230</v>
      </c>
      <c r="H24" s="2" t="s">
        <v>231</v>
      </c>
      <c r="I24" s="3" t="s">
        <v>232</v>
      </c>
      <c r="J24" s="2" t="s">
        <v>21</v>
      </c>
      <c r="K24" s="32"/>
      <c r="L24" s="21">
        <v>106230</v>
      </c>
    </row>
    <row r="25" spans="1:12" ht="15.75" x14ac:dyDescent="0.25">
      <c r="A25" s="79" t="s">
        <v>174</v>
      </c>
      <c r="B25" s="2" t="s">
        <v>4</v>
      </c>
      <c r="C25" s="80" t="s">
        <v>175</v>
      </c>
      <c r="D25" s="2" t="s">
        <v>176</v>
      </c>
      <c r="E25" s="5" t="s">
        <v>177</v>
      </c>
      <c r="F25" s="2">
        <v>565184</v>
      </c>
      <c r="G25" s="2" t="s">
        <v>178</v>
      </c>
      <c r="H25" s="2"/>
      <c r="I25" s="3" t="s">
        <v>179</v>
      </c>
      <c r="J25" s="2"/>
      <c r="K25" s="30"/>
      <c r="L25" s="21">
        <v>106230</v>
      </c>
    </row>
    <row r="26" spans="1:12" ht="15.75" x14ac:dyDescent="0.25">
      <c r="A26" s="44" t="s">
        <v>39</v>
      </c>
      <c r="B26" s="2" t="s">
        <v>40</v>
      </c>
      <c r="C26" s="34" t="s">
        <v>69</v>
      </c>
      <c r="D26" s="2" t="s">
        <v>147</v>
      </c>
      <c r="E26" s="5" t="s">
        <v>88</v>
      </c>
      <c r="F26" s="2">
        <v>503430</v>
      </c>
      <c r="G26" s="2" t="s">
        <v>87</v>
      </c>
      <c r="H26" s="2"/>
      <c r="I26" s="3" t="s">
        <v>91</v>
      </c>
      <c r="J26" s="2"/>
      <c r="K26" s="30" t="s">
        <v>107</v>
      </c>
      <c r="L26" s="21">
        <v>106230</v>
      </c>
    </row>
    <row r="27" spans="1:12" ht="15.75" x14ac:dyDescent="0.25">
      <c r="A27" s="44" t="s">
        <v>258</v>
      </c>
      <c r="B27" s="2" t="s">
        <v>7</v>
      </c>
      <c r="C27" s="34" t="s">
        <v>259</v>
      </c>
      <c r="D27" s="2"/>
      <c r="E27" s="5"/>
      <c r="F27" s="2"/>
      <c r="G27" s="2" t="s">
        <v>260</v>
      </c>
      <c r="H27" s="2" t="s">
        <v>261</v>
      </c>
      <c r="I27" s="3" t="s">
        <v>262</v>
      </c>
      <c r="J27" s="2"/>
      <c r="K27" s="30"/>
      <c r="L27" s="21"/>
    </row>
    <row r="28" spans="1:12" ht="15.75" x14ac:dyDescent="0.2">
      <c r="A28" s="46" t="s">
        <v>136</v>
      </c>
      <c r="B28" s="2" t="s">
        <v>3</v>
      </c>
      <c r="C28" s="47" t="s">
        <v>154</v>
      </c>
      <c r="D28" s="2" t="s">
        <v>148</v>
      </c>
      <c r="E28" s="5" t="s">
        <v>155</v>
      </c>
      <c r="F28" s="2">
        <v>565395</v>
      </c>
      <c r="G28" s="2" t="s">
        <v>156</v>
      </c>
      <c r="H28" s="2"/>
      <c r="I28" s="3" t="s">
        <v>157</v>
      </c>
      <c r="J28" s="2" t="s">
        <v>158</v>
      </c>
      <c r="K28" s="32" t="s">
        <v>159</v>
      </c>
      <c r="L28" s="21">
        <v>106230</v>
      </c>
    </row>
    <row r="29" spans="1:12" ht="15.75" x14ac:dyDescent="0.2">
      <c r="A29" s="46" t="s">
        <v>187</v>
      </c>
      <c r="B29" s="2" t="s">
        <v>28</v>
      </c>
      <c r="C29" s="35" t="s">
        <v>190</v>
      </c>
      <c r="D29" s="2" t="s">
        <v>188</v>
      </c>
      <c r="E29" s="5" t="s">
        <v>191</v>
      </c>
      <c r="F29" s="2">
        <v>502023</v>
      </c>
      <c r="G29" s="2" t="s">
        <v>192</v>
      </c>
      <c r="H29" s="2"/>
      <c r="I29" s="3" t="s">
        <v>208</v>
      </c>
      <c r="J29" s="2" t="s">
        <v>193</v>
      </c>
      <c r="K29" s="88" t="s">
        <v>194</v>
      </c>
      <c r="L29" s="21">
        <v>106230</v>
      </c>
    </row>
    <row r="30" spans="1:12" ht="15.75" x14ac:dyDescent="0.25">
      <c r="A30" s="45" t="s">
        <v>41</v>
      </c>
      <c r="B30" s="2" t="s">
        <v>31</v>
      </c>
      <c r="C30" s="34" t="s">
        <v>70</v>
      </c>
      <c r="D30" s="2" t="s">
        <v>217</v>
      </c>
      <c r="E30" s="5" t="s">
        <v>84</v>
      </c>
      <c r="F30" s="2">
        <v>503362</v>
      </c>
      <c r="G30" s="2" t="s">
        <v>129</v>
      </c>
      <c r="H30" s="2"/>
      <c r="I30" s="3" t="s">
        <v>80</v>
      </c>
      <c r="J30" s="2"/>
      <c r="K30" s="48" t="s">
        <v>108</v>
      </c>
      <c r="L30" s="21">
        <v>106230</v>
      </c>
    </row>
    <row r="31" spans="1:12" ht="42" x14ac:dyDescent="0.25">
      <c r="A31" s="43" t="s">
        <v>9</v>
      </c>
      <c r="B31" s="84" t="s">
        <v>7</v>
      </c>
      <c r="C31" s="80" t="s">
        <v>72</v>
      </c>
      <c r="D31" s="2" t="s">
        <v>150</v>
      </c>
      <c r="E31" s="5" t="s">
        <v>24</v>
      </c>
      <c r="F31" s="2">
        <v>405646</v>
      </c>
      <c r="G31" s="2" t="s">
        <v>77</v>
      </c>
      <c r="H31" s="2" t="s">
        <v>77</v>
      </c>
      <c r="I31" s="3" t="s">
        <v>201</v>
      </c>
      <c r="J31" s="2" t="s">
        <v>21</v>
      </c>
      <c r="K31" s="48" t="s">
        <v>22</v>
      </c>
      <c r="L31" s="21">
        <v>106230</v>
      </c>
    </row>
    <row r="32" spans="1:12" ht="15.75" x14ac:dyDescent="0.25">
      <c r="A32" s="43" t="s">
        <v>53</v>
      </c>
      <c r="B32" s="2" t="s">
        <v>3</v>
      </c>
      <c r="C32" s="34" t="s">
        <v>74</v>
      </c>
      <c r="D32" s="2" t="s">
        <v>151</v>
      </c>
      <c r="E32" s="5" t="s">
        <v>104</v>
      </c>
      <c r="F32" s="2">
        <v>501760</v>
      </c>
      <c r="G32" s="2" t="s">
        <v>78</v>
      </c>
      <c r="H32" s="2"/>
      <c r="I32" s="3" t="s">
        <v>89</v>
      </c>
      <c r="J32" s="2"/>
      <c r="K32" s="48"/>
      <c r="L32" s="21">
        <v>106230</v>
      </c>
    </row>
    <row r="33" spans="1:66" ht="15.75" x14ac:dyDescent="0.25">
      <c r="A33" s="43" t="s">
        <v>275</v>
      </c>
      <c r="B33" s="2" t="s">
        <v>28</v>
      </c>
      <c r="C33" s="34" t="s">
        <v>73</v>
      </c>
      <c r="D33" s="2" t="s">
        <v>152</v>
      </c>
      <c r="E33" s="5" t="s">
        <v>99</v>
      </c>
      <c r="F33" s="2">
        <v>502600</v>
      </c>
      <c r="G33" s="2" t="s">
        <v>51</v>
      </c>
      <c r="H33" s="2"/>
      <c r="I33" s="3" t="s">
        <v>52</v>
      </c>
      <c r="J33" s="2" t="s">
        <v>100</v>
      </c>
      <c r="K33" s="48"/>
      <c r="L33" s="21"/>
    </row>
    <row r="34" spans="1:66" ht="15.75" x14ac:dyDescent="0.25">
      <c r="A34" s="44" t="s">
        <v>180</v>
      </c>
      <c r="B34" s="2" t="s">
        <v>3</v>
      </c>
      <c r="C34" s="34" t="s">
        <v>204</v>
      </c>
      <c r="D34" s="2" t="s">
        <v>181</v>
      </c>
      <c r="E34" s="5" t="s">
        <v>205</v>
      </c>
      <c r="F34" s="2">
        <v>501766</v>
      </c>
      <c r="G34" s="2" t="s">
        <v>206</v>
      </c>
      <c r="H34" s="2"/>
      <c r="I34" s="3" t="s">
        <v>209</v>
      </c>
      <c r="J34" s="2"/>
      <c r="K34" s="85"/>
      <c r="L34" s="21">
        <v>106230</v>
      </c>
    </row>
    <row r="35" spans="1:66" ht="16.5" thickBot="1" x14ac:dyDescent="0.3">
      <c r="A35" s="97" t="s">
        <v>42</v>
      </c>
      <c r="B35" s="98" t="s">
        <v>239</v>
      </c>
      <c r="C35" s="99" t="s">
        <v>75</v>
      </c>
      <c r="D35" s="100" t="s">
        <v>153</v>
      </c>
      <c r="E35" s="101" t="s">
        <v>250</v>
      </c>
      <c r="F35" s="100">
        <v>503039</v>
      </c>
      <c r="G35" s="100" t="s">
        <v>249</v>
      </c>
      <c r="H35" s="100"/>
      <c r="I35" s="102" t="s">
        <v>79</v>
      </c>
      <c r="J35" s="100"/>
      <c r="K35" s="103" t="s">
        <v>96</v>
      </c>
      <c r="L35" s="104">
        <v>106230</v>
      </c>
    </row>
    <row r="36" spans="1:66" ht="23.25" customHeight="1" x14ac:dyDescent="0.25">
      <c r="A36" s="167" t="s">
        <v>195</v>
      </c>
      <c r="B36" s="180" t="s">
        <v>171</v>
      </c>
      <c r="C36" s="181"/>
      <c r="D36" s="94"/>
      <c r="E36" s="16"/>
      <c r="F36" s="8"/>
      <c r="G36" s="7"/>
      <c r="H36" s="13"/>
      <c r="I36" s="14"/>
      <c r="J36" s="13"/>
      <c r="K36" s="13"/>
      <c r="L36" s="15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</row>
    <row r="37" spans="1:66" ht="15" customHeight="1" x14ac:dyDescent="0.25">
      <c r="A37" s="166" t="s">
        <v>272</v>
      </c>
      <c r="B37" s="178" t="s">
        <v>133</v>
      </c>
      <c r="C37" s="179"/>
      <c r="F37" s="6"/>
      <c r="G37" s="7"/>
      <c r="H37" s="13"/>
      <c r="I37" s="14"/>
      <c r="J37" s="13"/>
      <c r="K37" s="13"/>
      <c r="L37" s="15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</row>
    <row r="38" spans="1:66" ht="15" customHeight="1" x14ac:dyDescent="0.25">
      <c r="A38" s="166" t="s">
        <v>163</v>
      </c>
      <c r="B38" s="178" t="s">
        <v>115</v>
      </c>
      <c r="C38" s="179"/>
      <c r="F38" s="7"/>
      <c r="G38" s="7"/>
      <c r="H38" s="13"/>
      <c r="I38" s="14"/>
      <c r="J38" s="13"/>
      <c r="K38" s="13"/>
      <c r="L38" s="15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</row>
    <row r="39" spans="1:66" ht="15.75" x14ac:dyDescent="0.25">
      <c r="A39" s="166" t="s">
        <v>105</v>
      </c>
      <c r="B39" s="186" t="s">
        <v>273</v>
      </c>
      <c r="C39" s="187"/>
      <c r="F39" s="6"/>
      <c r="G39" s="7"/>
      <c r="H39" s="13"/>
      <c r="I39" s="14"/>
      <c r="J39" s="13"/>
      <c r="K39" s="13"/>
      <c r="L39" s="15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</row>
    <row r="40" spans="1:66" ht="15.75" x14ac:dyDescent="0.25">
      <c r="A40" s="168" t="s">
        <v>164</v>
      </c>
      <c r="B40" s="182" t="s">
        <v>172</v>
      </c>
      <c r="C40" s="183"/>
      <c r="F40" s="6"/>
      <c r="G40" s="7"/>
      <c r="H40" s="13"/>
      <c r="I40" s="14"/>
      <c r="J40" s="13"/>
      <c r="K40" s="13"/>
      <c r="L40" s="15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</row>
    <row r="41" spans="1:66" ht="16.5" thickBot="1" x14ac:dyDescent="0.3">
      <c r="A41" s="169" t="s">
        <v>116</v>
      </c>
      <c r="B41" s="184" t="s">
        <v>165</v>
      </c>
      <c r="C41" s="185"/>
      <c r="F41" s="7"/>
      <c r="G41" s="7"/>
      <c r="H41" s="13"/>
      <c r="I41" s="14"/>
      <c r="J41" s="13"/>
      <c r="K41" s="13"/>
      <c r="L41" s="15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</row>
    <row r="42" spans="1:66" ht="16.5" thickTop="1" x14ac:dyDescent="0.25">
      <c r="A42" s="77"/>
      <c r="B42" s="77"/>
      <c r="C42" s="77"/>
      <c r="F42" s="7"/>
      <c r="G42" s="7"/>
      <c r="H42" s="13"/>
      <c r="I42" s="14"/>
      <c r="J42" s="13"/>
      <c r="K42" s="13"/>
      <c r="L42" s="13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</row>
    <row r="43" spans="1:66" x14ac:dyDescent="0.2">
      <c r="E43" s="16"/>
      <c r="F43" s="8"/>
      <c r="G43" s="8"/>
    </row>
    <row r="44" spans="1:66" x14ac:dyDescent="0.2">
      <c r="E44" s="16"/>
      <c r="F44" s="8"/>
      <c r="G44" s="8"/>
    </row>
  </sheetData>
  <mergeCells count="6">
    <mergeCell ref="B37:C37"/>
    <mergeCell ref="B36:C36"/>
    <mergeCell ref="B40:C40"/>
    <mergeCell ref="B41:C41"/>
    <mergeCell ref="B39:C39"/>
    <mergeCell ref="B38:C38"/>
  </mergeCells>
  <phoneticPr fontId="0" type="noConversion"/>
  <printOptions horizontalCentered="1"/>
  <pageMargins left="0.15" right="0.15" top="0.66" bottom="0.49" header="0.17" footer="0.49"/>
  <pageSetup paperSize="5" scale="67" orientation="landscape" r:id="rId1"/>
  <headerFooter alignWithMargins="0">
    <oddHeader>&amp;C&amp;14Generation Investments
&amp;D</oddHeader>
    <oddFooter>&amp;LO:\Corpdev\Gtg\Admin\Contacts/Gtg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D11" sqref="D11"/>
    </sheetView>
  </sheetViews>
  <sheetFormatPr defaultRowHeight="14.25" x14ac:dyDescent="0.2"/>
  <cols>
    <col min="1" max="1" width="17.140625" style="38" customWidth="1"/>
    <col min="2" max="2" width="13.140625" style="38" customWidth="1"/>
    <col min="3" max="3" width="12.7109375" style="39" bestFit="1" customWidth="1"/>
    <col min="4" max="4" width="16.42578125" style="51" customWidth="1"/>
    <col min="5" max="5" width="14.28515625" style="39" customWidth="1"/>
    <col min="6" max="11" width="9.140625" style="39"/>
    <col min="12" max="16384" width="9.140625" style="36"/>
  </cols>
  <sheetData>
    <row r="1" spans="1:11" ht="15" thickBot="1" x14ac:dyDescent="0.25">
      <c r="A1" s="191" t="s">
        <v>168</v>
      </c>
      <c r="B1" s="192"/>
      <c r="C1" s="192"/>
      <c r="D1" s="192"/>
      <c r="E1" s="193"/>
    </row>
    <row r="2" spans="1:11" ht="15" thickBot="1" x14ac:dyDescent="0.25">
      <c r="A2" s="131" t="str">
        <f>'Group Link'!A1</f>
        <v>Name</v>
      </c>
      <c r="B2" s="132" t="str">
        <f>'Group Link'!C1</f>
        <v>Extension</v>
      </c>
      <c r="C2" s="132" t="str">
        <f>'Group Link'!G1</f>
        <v>Home</v>
      </c>
      <c r="D2" s="133" t="s">
        <v>119</v>
      </c>
      <c r="E2" s="134" t="s">
        <v>120</v>
      </c>
    </row>
    <row r="3" spans="1:11" x14ac:dyDescent="0.2">
      <c r="A3" s="135" t="str">
        <f>'Group Link'!A3</f>
        <v>Ahmed, Naveed</v>
      </c>
      <c r="B3" s="136" t="s">
        <v>166</v>
      </c>
      <c r="C3" s="137" t="str">
        <f>'Group Link'!G3</f>
        <v>281-491-9832</v>
      </c>
      <c r="D3" s="138" t="str">
        <f>'Group Link'!I3</f>
        <v>713-301-3854</v>
      </c>
      <c r="E3" s="139"/>
    </row>
    <row r="4" spans="1:11" x14ac:dyDescent="0.2">
      <c r="A4" s="52" t="str">
        <f>'Group Link'!A4</f>
        <v>Alford, Brad</v>
      </c>
      <c r="B4" s="127" t="s">
        <v>167</v>
      </c>
      <c r="C4" s="53" t="str">
        <f>'Group Link'!G4</f>
        <v xml:space="preserve">713-974-7073 </v>
      </c>
      <c r="D4" s="54" t="s">
        <v>122</v>
      </c>
      <c r="E4" s="55" t="s">
        <v>121</v>
      </c>
    </row>
    <row r="5" spans="1:11" x14ac:dyDescent="0.2">
      <c r="A5" s="56" t="str">
        <f>'Group Link'!A5</f>
        <v>Alonso, Mario</v>
      </c>
      <c r="B5" s="57" t="str">
        <f>'Group Link'!C5</f>
        <v>5-8853</v>
      </c>
      <c r="C5" s="57" t="str">
        <f>'Group Link'!G5</f>
        <v>713-667-0282</v>
      </c>
      <c r="D5" s="58"/>
      <c r="E5" s="59"/>
    </row>
    <row r="6" spans="1:11" s="40" customFormat="1" x14ac:dyDescent="0.2">
      <c r="A6" s="52" t="str">
        <f>'Group Link'!A6</f>
        <v>Benchluch, Stephen</v>
      </c>
      <c r="B6" s="127" t="s">
        <v>270</v>
      </c>
      <c r="C6" s="53" t="str">
        <f>'Group Link'!G6</f>
        <v>713-664-1270</v>
      </c>
      <c r="D6" s="54"/>
      <c r="E6" s="55"/>
      <c r="F6" s="37"/>
      <c r="G6" s="37"/>
      <c r="H6" s="37"/>
      <c r="I6" s="37"/>
      <c r="J6" s="37"/>
      <c r="K6" s="37"/>
    </row>
    <row r="7" spans="1:11" ht="25.5" x14ac:dyDescent="0.2">
      <c r="A7" s="56" t="str">
        <f>'Group Link'!A7</f>
        <v>Blair, Greg</v>
      </c>
      <c r="B7" s="129" t="s">
        <v>247</v>
      </c>
      <c r="C7" s="57" t="str">
        <f>'Group Link'!G7</f>
        <v>516-746-1751</v>
      </c>
      <c r="D7" s="58" t="str">
        <f>'Group Link'!I7</f>
        <v>516-721-9890</v>
      </c>
      <c r="E7" s="59"/>
    </row>
    <row r="8" spans="1:11" s="40" customFormat="1" ht="25.5" x14ac:dyDescent="0.2">
      <c r="A8" s="52" t="str">
        <f>'Group Link'!A8</f>
        <v>Clifford, Doug</v>
      </c>
      <c r="B8" s="54" t="str">
        <f>'Group Link'!C8</f>
        <v>5-8488                    212-702-3938</v>
      </c>
      <c r="C8" s="53" t="s">
        <v>111</v>
      </c>
      <c r="D8" s="54" t="s">
        <v>56</v>
      </c>
      <c r="E8" s="55"/>
      <c r="F8" s="37"/>
      <c r="G8" s="37"/>
      <c r="H8" s="37"/>
      <c r="I8" s="37"/>
      <c r="J8" s="37"/>
      <c r="K8" s="37"/>
    </row>
    <row r="9" spans="1:11" x14ac:dyDescent="0.2">
      <c r="A9" s="56" t="str">
        <f>'Group Link'!A9</f>
        <v>Coffman, Chris</v>
      </c>
      <c r="B9" s="58" t="str">
        <f>'Group Link'!C9</f>
        <v>3-9551</v>
      </c>
      <c r="C9" s="57" t="str">
        <f>'Group Link'!G9</f>
        <v>713-528-7427</v>
      </c>
      <c r="D9" s="58"/>
      <c r="E9" s="59"/>
    </row>
    <row r="10" spans="1:11" s="40" customFormat="1" x14ac:dyDescent="0.2">
      <c r="A10" s="52" t="str">
        <f>'Group Link'!A10</f>
        <v>Duran, Dave(W. David)</v>
      </c>
      <c r="B10" s="53" t="str">
        <f>'Group Link'!C10</f>
        <v>3-7364</v>
      </c>
      <c r="C10" s="53" t="str">
        <f>'Group Link'!G10</f>
        <v>936-321-0599</v>
      </c>
      <c r="D10" s="54" t="str">
        <f>'Group Link'!I10</f>
        <v>713-851-2641</v>
      </c>
      <c r="E10" s="55"/>
      <c r="F10" s="37"/>
      <c r="G10" s="37"/>
      <c r="H10" s="37"/>
      <c r="I10" s="37"/>
      <c r="J10" s="37"/>
      <c r="K10" s="37"/>
    </row>
    <row r="11" spans="1:11" x14ac:dyDescent="0.2">
      <c r="A11" s="56" t="str">
        <f>'Group Link'!A11</f>
        <v>Dwivedi, Vikas</v>
      </c>
      <c r="B11" s="57" t="str">
        <f>'Group Link'!C11</f>
        <v>3-0489</v>
      </c>
      <c r="C11" s="57" t="str">
        <f>'Group Link'!G11</f>
        <v>713-963-0935</v>
      </c>
      <c r="D11" s="58"/>
      <c r="E11" s="59"/>
    </row>
    <row r="12" spans="1:11" x14ac:dyDescent="0.2">
      <c r="A12" s="52" t="s">
        <v>252</v>
      </c>
      <c r="B12" s="127" t="s">
        <v>253</v>
      </c>
      <c r="C12" s="53" t="s">
        <v>271</v>
      </c>
      <c r="D12" s="54" t="s">
        <v>257</v>
      </c>
      <c r="E12" s="55"/>
    </row>
    <row r="13" spans="1:11" x14ac:dyDescent="0.2">
      <c r="A13" s="56" t="str">
        <f>'Group Link'!A12</f>
        <v>Fitzwater, Loftus</v>
      </c>
      <c r="B13" s="57" t="str">
        <f>'Group Link'!C12</f>
        <v>5-3697</v>
      </c>
      <c r="C13" s="57" t="str">
        <f>'Group Link'!G12</f>
        <v>281-313-5186</v>
      </c>
      <c r="D13" s="58"/>
      <c r="E13" s="59"/>
    </row>
    <row r="14" spans="1:11" s="40" customFormat="1" x14ac:dyDescent="0.2">
      <c r="A14" s="52" t="s">
        <v>223</v>
      </c>
      <c r="B14" s="127" t="s">
        <v>225</v>
      </c>
      <c r="C14" s="53" t="s">
        <v>125</v>
      </c>
      <c r="D14" s="54" t="s">
        <v>236</v>
      </c>
      <c r="E14" s="55"/>
      <c r="F14" s="37"/>
      <c r="G14" s="37"/>
      <c r="H14" s="37"/>
      <c r="I14" s="37"/>
      <c r="J14" s="37"/>
      <c r="K14" s="37"/>
    </row>
    <row r="15" spans="1:11" x14ac:dyDescent="0.2">
      <c r="A15" s="56" t="s">
        <v>33</v>
      </c>
      <c r="B15" s="128" t="s">
        <v>60</v>
      </c>
      <c r="C15" s="57" t="s">
        <v>125</v>
      </c>
      <c r="D15" s="58" t="s">
        <v>43</v>
      </c>
      <c r="E15" s="59"/>
    </row>
    <row r="16" spans="1:11" s="40" customFormat="1" x14ac:dyDescent="0.2">
      <c r="A16" s="60" t="s">
        <v>20</v>
      </c>
      <c r="B16" s="126" t="s">
        <v>61</v>
      </c>
      <c r="C16" s="61" t="s">
        <v>246</v>
      </c>
      <c r="D16" s="62"/>
      <c r="E16" s="63"/>
      <c r="F16" s="37"/>
      <c r="G16" s="37"/>
      <c r="H16" s="37"/>
      <c r="I16" s="37"/>
      <c r="J16" s="37"/>
      <c r="K16" s="37"/>
    </row>
    <row r="17" spans="1:11" ht="15" thickBot="1" x14ac:dyDescent="0.25">
      <c r="A17" s="140" t="s">
        <v>135</v>
      </c>
      <c r="B17" s="141" t="s">
        <v>71</v>
      </c>
      <c r="C17" s="142" t="s">
        <v>130</v>
      </c>
      <c r="D17" s="143" t="s">
        <v>92</v>
      </c>
      <c r="E17" s="144"/>
      <c r="F17" s="37"/>
    </row>
    <row r="18" spans="1:11" ht="15" thickBot="1" x14ac:dyDescent="0.25">
      <c r="A18" s="71"/>
      <c r="B18" s="69"/>
      <c r="C18" s="69"/>
      <c r="D18" s="70"/>
      <c r="E18" s="69"/>
      <c r="F18" s="37"/>
    </row>
    <row r="19" spans="1:11" x14ac:dyDescent="0.2">
      <c r="A19" s="72" t="s">
        <v>0</v>
      </c>
      <c r="B19" s="73" t="s">
        <v>1</v>
      </c>
      <c r="C19" s="73" t="s">
        <v>11</v>
      </c>
      <c r="D19" s="74" t="s">
        <v>119</v>
      </c>
      <c r="E19" s="75" t="s">
        <v>120</v>
      </c>
      <c r="F19" s="37"/>
    </row>
    <row r="20" spans="1:11" x14ac:dyDescent="0.2">
      <c r="A20" s="52" t="str">
        <f>'Group Link'!A19</f>
        <v>Hoover, Jeff (Jeffery)</v>
      </c>
      <c r="B20" s="53" t="str">
        <f>'Group Link'!C19</f>
        <v>3-4307</v>
      </c>
      <c r="C20" s="53" t="str">
        <f>'Group Link'!G19</f>
        <v>281-998-2677</v>
      </c>
      <c r="D20" s="54" t="str">
        <f>'Group Link'!I19</f>
        <v>713-503-3107</v>
      </c>
      <c r="E20" s="55"/>
    </row>
    <row r="21" spans="1:11" s="40" customFormat="1" x14ac:dyDescent="0.2">
      <c r="A21" s="56" t="str">
        <f>'Group Link'!A20</f>
        <v>Keeney, Bill</v>
      </c>
      <c r="B21" s="57" t="str">
        <f>'Group Link'!C20</f>
        <v>3-7590</v>
      </c>
      <c r="C21" s="57" t="str">
        <f>'Group Link'!G20</f>
        <v>713-426-1104</v>
      </c>
      <c r="D21" s="58" t="s">
        <v>66</v>
      </c>
      <c r="E21" s="59"/>
      <c r="F21" s="37"/>
      <c r="G21" s="37"/>
      <c r="H21" s="37"/>
      <c r="I21" s="37"/>
      <c r="J21" s="37"/>
      <c r="K21" s="37"/>
    </row>
    <row r="22" spans="1:11" x14ac:dyDescent="0.2">
      <c r="A22" s="52" t="s">
        <v>32</v>
      </c>
      <c r="B22" s="53" t="s">
        <v>64</v>
      </c>
      <c r="C22" s="53" t="s">
        <v>46</v>
      </c>
      <c r="D22" s="54" t="s">
        <v>47</v>
      </c>
      <c r="E22" s="55"/>
    </row>
    <row r="23" spans="1:11" s="40" customFormat="1" x14ac:dyDescent="0.2">
      <c r="A23" s="56" t="str">
        <f>'Group Link'!A22</f>
        <v>Marks, David</v>
      </c>
      <c r="B23" s="57" t="str">
        <f>'Group Link'!C22</f>
        <v>3-9212</v>
      </c>
      <c r="C23" s="57" t="str">
        <f>'Group Link'!G22</f>
        <v>713-787-0678</v>
      </c>
      <c r="D23" s="58" t="str">
        <f>'Group Link'!I22</f>
        <v>713-304-9891</v>
      </c>
      <c r="E23" s="59"/>
      <c r="F23" s="37"/>
      <c r="G23" s="37"/>
      <c r="H23" s="37"/>
      <c r="I23" s="37"/>
      <c r="J23" s="37"/>
      <c r="K23" s="37"/>
    </row>
    <row r="24" spans="1:11" x14ac:dyDescent="0.2">
      <c r="A24" s="52" t="str">
        <f>'Group Link'!A23</f>
        <v>Martin, Greg</v>
      </c>
      <c r="B24" s="53" t="str">
        <f>'Group Link'!C23</f>
        <v>3-7182</v>
      </c>
      <c r="C24" s="53" t="str">
        <f>'Group Link'!G23</f>
        <v>713-627-2612</v>
      </c>
      <c r="D24" s="54" t="str">
        <f>'Group Link'!I23</f>
        <v>281-513-4699</v>
      </c>
      <c r="E24" s="55"/>
    </row>
    <row r="25" spans="1:11" s="40" customFormat="1" x14ac:dyDescent="0.2">
      <c r="A25" s="56" t="s">
        <v>244</v>
      </c>
      <c r="B25" s="87" t="s">
        <v>229</v>
      </c>
      <c r="C25" s="57" t="s">
        <v>230</v>
      </c>
      <c r="D25" s="58" t="s">
        <v>232</v>
      </c>
      <c r="E25" s="59"/>
      <c r="F25" s="37"/>
      <c r="G25" s="37"/>
      <c r="H25" s="37"/>
      <c r="I25" s="37"/>
      <c r="J25" s="37"/>
      <c r="K25" s="37"/>
    </row>
    <row r="26" spans="1:11" x14ac:dyDescent="0.2">
      <c r="A26" s="52" t="str">
        <f>'Group Link'!A25</f>
        <v>Munoz, Victor</v>
      </c>
      <c r="B26" s="53" t="str">
        <f>'Group Link'!C25</f>
        <v>5-7994</v>
      </c>
      <c r="C26" s="53" t="str">
        <f>'Group Link'!G25</f>
        <v>713-521-3266</v>
      </c>
      <c r="D26" s="54" t="s">
        <v>123</v>
      </c>
      <c r="E26" s="130"/>
    </row>
    <row r="27" spans="1:11" s="40" customFormat="1" x14ac:dyDescent="0.2">
      <c r="A27" s="56" t="str">
        <f>'Group Link'!A26</f>
        <v>Olvera, Paulita</v>
      </c>
      <c r="B27" s="57" t="str">
        <f>'Group Link'!C26</f>
        <v>3-9585</v>
      </c>
      <c r="C27" s="57" t="str">
        <f>'Group Link'!G26</f>
        <v>281-591-8624</v>
      </c>
      <c r="D27" s="58"/>
      <c r="E27" s="59"/>
      <c r="F27" s="37"/>
      <c r="G27" s="37"/>
      <c r="H27" s="37"/>
      <c r="I27" s="37"/>
      <c r="J27" s="37"/>
      <c r="K27" s="37"/>
    </row>
    <row r="28" spans="1:11" s="40" customFormat="1" x14ac:dyDescent="0.2">
      <c r="A28" s="52" t="s">
        <v>258</v>
      </c>
      <c r="B28" s="127" t="s">
        <v>259</v>
      </c>
      <c r="C28" s="53" t="s">
        <v>260</v>
      </c>
      <c r="D28" s="54" t="s">
        <v>266</v>
      </c>
      <c r="E28" s="55"/>
      <c r="F28" s="37"/>
      <c r="G28" s="37"/>
      <c r="H28" s="37"/>
      <c r="I28" s="37"/>
      <c r="J28" s="37"/>
      <c r="K28" s="37"/>
    </row>
    <row r="29" spans="1:11" s="40" customFormat="1" x14ac:dyDescent="0.2">
      <c r="A29" s="56" t="str">
        <f>'Group Link'!A28</f>
        <v>Rhodes, Eric</v>
      </c>
      <c r="B29" s="57" t="str">
        <f>'Group Link'!C28</f>
        <v>3-0532</v>
      </c>
      <c r="C29" s="57" t="str">
        <f>'Group Link'!G28</f>
        <v>713-842-2351</v>
      </c>
      <c r="D29" s="58" t="s">
        <v>157</v>
      </c>
      <c r="E29" s="177"/>
      <c r="F29" s="37"/>
      <c r="G29" s="37"/>
      <c r="H29" s="37"/>
      <c r="I29" s="37"/>
      <c r="J29" s="37"/>
      <c r="K29" s="37"/>
    </row>
    <row r="30" spans="1:11" s="40" customFormat="1" x14ac:dyDescent="0.2">
      <c r="A30" s="52" t="str">
        <f>'Group Link'!A29</f>
        <v>Robinson, Mitch</v>
      </c>
      <c r="B30" s="53" t="str">
        <f>'Group Link'!C29</f>
        <v>3-3957</v>
      </c>
      <c r="C30" s="53" t="str">
        <f>'Group Link'!G29</f>
        <v>713-228-9173</v>
      </c>
      <c r="D30" s="54" t="str">
        <f>'Group Link'!I29</f>
        <v>281-467-9599</v>
      </c>
      <c r="E30" s="55"/>
      <c r="F30" s="37"/>
      <c r="G30" s="37"/>
      <c r="H30" s="37"/>
      <c r="I30" s="37"/>
      <c r="J30" s="37"/>
      <c r="K30" s="37"/>
    </row>
    <row r="31" spans="1:11" s="40" customFormat="1" x14ac:dyDescent="0.2">
      <c r="A31" s="64" t="s">
        <v>41</v>
      </c>
      <c r="B31" s="68" t="s">
        <v>70</v>
      </c>
      <c r="C31" s="65" t="s">
        <v>129</v>
      </c>
      <c r="D31" s="66" t="s">
        <v>80</v>
      </c>
      <c r="E31" s="67"/>
      <c r="F31" s="37"/>
      <c r="G31" s="37"/>
      <c r="H31" s="37"/>
      <c r="I31" s="37"/>
      <c r="J31" s="37"/>
      <c r="K31" s="37"/>
    </row>
    <row r="32" spans="1:11" s="40" customFormat="1" x14ac:dyDescent="0.2">
      <c r="A32" s="60" t="s">
        <v>9</v>
      </c>
      <c r="B32" s="126" t="s">
        <v>72</v>
      </c>
      <c r="C32" s="61" t="s">
        <v>77</v>
      </c>
      <c r="D32" s="62" t="s">
        <v>124</v>
      </c>
      <c r="E32" s="63" t="s">
        <v>245</v>
      </c>
      <c r="F32" s="37"/>
      <c r="G32" s="37"/>
      <c r="H32" s="37"/>
      <c r="I32" s="37"/>
      <c r="J32" s="37"/>
      <c r="K32" s="37"/>
    </row>
    <row r="33" spans="1:11" s="40" customFormat="1" x14ac:dyDescent="0.2">
      <c r="A33" s="64" t="s">
        <v>53</v>
      </c>
      <c r="B33" s="68" t="s">
        <v>74</v>
      </c>
      <c r="C33" s="65" t="s">
        <v>78</v>
      </c>
      <c r="D33" s="66" t="s">
        <v>89</v>
      </c>
      <c r="E33" s="67"/>
      <c r="F33" s="37"/>
      <c r="G33" s="37"/>
      <c r="H33" s="37"/>
      <c r="I33" s="37"/>
      <c r="J33" s="37"/>
      <c r="K33" s="37"/>
    </row>
    <row r="34" spans="1:11" s="40" customFormat="1" x14ac:dyDescent="0.2">
      <c r="A34" s="60" t="s">
        <v>50</v>
      </c>
      <c r="B34" s="126" t="s">
        <v>73</v>
      </c>
      <c r="C34" s="61" t="s">
        <v>51</v>
      </c>
      <c r="D34" s="62" t="s">
        <v>52</v>
      </c>
      <c r="E34" s="63"/>
      <c r="F34" s="37"/>
      <c r="G34" s="37"/>
      <c r="H34" s="37"/>
      <c r="I34" s="37"/>
      <c r="J34" s="37"/>
      <c r="K34" s="37"/>
    </row>
    <row r="35" spans="1:11" s="40" customFormat="1" x14ac:dyDescent="0.2">
      <c r="A35" s="64" t="s">
        <v>180</v>
      </c>
      <c r="B35" s="68" t="s">
        <v>204</v>
      </c>
      <c r="C35" s="65" t="s">
        <v>206</v>
      </c>
      <c r="D35" s="66" t="s">
        <v>209</v>
      </c>
      <c r="E35" s="67"/>
      <c r="F35" s="37"/>
      <c r="G35" s="37"/>
      <c r="H35" s="37"/>
      <c r="I35" s="37"/>
      <c r="J35" s="37"/>
      <c r="K35" s="37"/>
    </row>
    <row r="36" spans="1:11" x14ac:dyDescent="0.2">
      <c r="A36" s="60" t="s">
        <v>42</v>
      </c>
      <c r="B36" s="126" t="s">
        <v>75</v>
      </c>
      <c r="C36" s="61" t="s">
        <v>249</v>
      </c>
      <c r="D36" s="62" t="s">
        <v>79</v>
      </c>
      <c r="E36" s="63"/>
    </row>
    <row r="37" spans="1:11" ht="15" thickBot="1" x14ac:dyDescent="0.25">
      <c r="A37" s="188" t="s">
        <v>169</v>
      </c>
      <c r="B37" s="189"/>
      <c r="C37" s="189"/>
      <c r="D37" s="189"/>
      <c r="E37" s="190"/>
    </row>
  </sheetData>
  <mergeCells count="2">
    <mergeCell ref="A37:E37"/>
    <mergeCell ref="A1:E1"/>
  </mergeCells>
  <phoneticPr fontId="0" type="noConversion"/>
  <printOptions horizontalCentered="1"/>
  <pageMargins left="0.25" right="0.25" top="0.61" bottom="0.54" header="0.17" footer="0.5"/>
  <pageSetup scale="6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E19" sqref="E19"/>
    </sheetView>
  </sheetViews>
  <sheetFormatPr defaultRowHeight="12.75" x14ac:dyDescent="0.2"/>
  <cols>
    <col min="1" max="1" width="18.85546875" customWidth="1"/>
    <col min="2" max="2" width="18.5703125" customWidth="1"/>
    <col min="3" max="3" width="12.7109375" customWidth="1"/>
    <col min="4" max="4" width="10.140625" customWidth="1"/>
    <col min="5" max="5" width="13.140625" style="108" customWidth="1"/>
    <col min="6" max="6" width="16.7109375" style="109" customWidth="1"/>
  </cols>
  <sheetData>
    <row r="1" spans="1:7" ht="18.75" thickBot="1" x14ac:dyDescent="0.3">
      <c r="A1" s="208" t="s">
        <v>168</v>
      </c>
      <c r="B1" s="209"/>
      <c r="C1" s="209"/>
      <c r="D1" s="209"/>
      <c r="E1" s="209"/>
      <c r="F1" s="210"/>
    </row>
    <row r="2" spans="1:7" ht="16.5" thickBot="1" x14ac:dyDescent="0.3">
      <c r="A2" s="105" t="str">
        <f>'Group Link'!A1</f>
        <v>Name</v>
      </c>
      <c r="B2" s="106" t="s">
        <v>6</v>
      </c>
      <c r="C2" s="106" t="s">
        <v>1</v>
      </c>
      <c r="D2" s="106" t="s">
        <v>2</v>
      </c>
      <c r="E2" s="125" t="s">
        <v>11</v>
      </c>
      <c r="F2" s="165" t="s">
        <v>243</v>
      </c>
      <c r="G2" s="110"/>
    </row>
    <row r="3" spans="1:7" x14ac:dyDescent="0.2">
      <c r="A3" s="119" t="str">
        <f>'Group Link'!A3</f>
        <v>Ahmed, Naveed</v>
      </c>
      <c r="B3" s="120" t="str">
        <f>'Group Link'!B3</f>
        <v>Associate</v>
      </c>
      <c r="C3" s="121" t="str">
        <f>'Group Link'!C3</f>
        <v>5-3545</v>
      </c>
      <c r="D3" s="122" t="str">
        <f>'Group Link'!D3</f>
        <v>3137J</v>
      </c>
      <c r="E3" s="123" t="str">
        <f>'Group Link'!G3</f>
        <v>281-491-9832</v>
      </c>
      <c r="F3" s="124" t="str">
        <f>'Group Link'!I3</f>
        <v>713-301-3854</v>
      </c>
    </row>
    <row r="4" spans="1:7" ht="51" x14ac:dyDescent="0.2">
      <c r="A4" s="145" t="str">
        <f>'Group Link'!A4</f>
        <v>Alford, Brad</v>
      </c>
      <c r="B4" s="146" t="str">
        <f>'Group Link'!B4</f>
        <v>Vice President</v>
      </c>
      <c r="C4" s="147" t="str">
        <f>'Group Link'!C4</f>
        <v>3-5109</v>
      </c>
      <c r="D4" s="148" t="str">
        <f>'Group Link'!D4</f>
        <v>3139 E</v>
      </c>
      <c r="E4" s="148" t="str">
        <f>'Group Link'!G4</f>
        <v xml:space="preserve">713-974-7073 </v>
      </c>
      <c r="F4" s="149" t="str">
        <f>'Group Link'!I4</f>
        <v>713-594-5735                    877-245-1604 @pagenetmessage.net</v>
      </c>
    </row>
    <row r="5" spans="1:7" s="76" customFormat="1" x14ac:dyDescent="0.2">
      <c r="A5" s="118" t="str">
        <f>'Group Link'!A5</f>
        <v>Alonso, Mario</v>
      </c>
      <c r="B5" s="114" t="str">
        <f>'Group Link'!B5</f>
        <v>Manager</v>
      </c>
      <c r="C5" s="111" t="str">
        <f>'Group Link'!C5</f>
        <v>5-8853</v>
      </c>
      <c r="D5" s="112" t="str">
        <f>'Group Link'!D5</f>
        <v>3139A</v>
      </c>
      <c r="E5" s="50" t="str">
        <f>'Group Link'!G5</f>
        <v>713-667-0282</v>
      </c>
      <c r="F5" s="115"/>
    </row>
    <row r="6" spans="1:7" s="76" customFormat="1" x14ac:dyDescent="0.2">
      <c r="A6" s="145" t="str">
        <f>'Group Link'!A6</f>
        <v>Benchluch, Stephen</v>
      </c>
      <c r="B6" s="146" t="str">
        <f>'Group Link'!B6</f>
        <v>Associate</v>
      </c>
      <c r="C6" s="175" t="s">
        <v>270</v>
      </c>
      <c r="D6" s="148" t="str">
        <f>'Group Link'!D6</f>
        <v>3137E</v>
      </c>
      <c r="E6" s="148" t="str">
        <f>'Group Link'!G6</f>
        <v>713-664-1270</v>
      </c>
      <c r="F6" s="149"/>
    </row>
    <row r="7" spans="1:7" ht="25.5" x14ac:dyDescent="0.2">
      <c r="A7" s="118" t="str">
        <f>'Group Link'!A7</f>
        <v>Blair, Greg</v>
      </c>
      <c r="B7" s="112" t="str">
        <f>'Group Link'!B7</f>
        <v>Vice President</v>
      </c>
      <c r="C7" s="111" t="str">
        <f>'Group Link'!C7</f>
        <v>5-8409                    212-702-3906</v>
      </c>
      <c r="D7" s="112" t="str">
        <f>'Group Link'!D7</f>
        <v>3140 B</v>
      </c>
      <c r="E7" s="49" t="str">
        <f>'Group Link'!G7</f>
        <v>516-746-1751</v>
      </c>
      <c r="F7" s="113" t="str">
        <f>'Group Link'!I7</f>
        <v>516-721-9890</v>
      </c>
    </row>
    <row r="8" spans="1:7" s="76" customFormat="1" ht="39" customHeight="1" x14ac:dyDescent="0.2">
      <c r="A8" s="145" t="str">
        <f>'Group Link'!A8</f>
        <v>Clifford, Doug</v>
      </c>
      <c r="B8" s="146" t="str">
        <f>'Group Link'!B8</f>
        <v>Vice President</v>
      </c>
      <c r="C8" s="147" t="str">
        <f>'Group Link'!C8</f>
        <v>5-8488                    212-702-3938</v>
      </c>
      <c r="D8" s="148" t="str">
        <f>'Group Link'!D8</f>
        <v>3137 N</v>
      </c>
      <c r="E8" s="148" t="str">
        <f>'Group Link'!G8</f>
        <v>212-246-2557</v>
      </c>
      <c r="F8" s="149" t="str">
        <f>'Group Link'!I8</f>
        <v>617-306-0683</v>
      </c>
    </row>
    <row r="9" spans="1:7" ht="16.5" customHeight="1" x14ac:dyDescent="0.2">
      <c r="A9" s="118" t="str">
        <f>'Group Link'!A9</f>
        <v>Coffman, Chris</v>
      </c>
      <c r="B9" s="111" t="str">
        <f>'Group Link'!B9</f>
        <v>Sr. Financial Analyst</v>
      </c>
      <c r="C9" s="111" t="str">
        <f>'Group Link'!C9</f>
        <v>3-9551</v>
      </c>
      <c r="D9" s="112" t="str">
        <f>'Group Link'!D9</f>
        <v>3138 D</v>
      </c>
      <c r="E9" s="49" t="str">
        <f>'Group Link'!G9</f>
        <v>713-528-7427</v>
      </c>
      <c r="F9" s="113"/>
    </row>
    <row r="10" spans="1:7" s="76" customFormat="1" x14ac:dyDescent="0.2">
      <c r="A10" s="145" t="str">
        <f>'Group Link'!A10</f>
        <v>Duran, Dave(W. David)</v>
      </c>
      <c r="B10" s="146" t="str">
        <f>'Group Link'!B10</f>
        <v>Managing Director</v>
      </c>
      <c r="C10" s="147" t="str">
        <f>'Group Link'!C10</f>
        <v>3-7364</v>
      </c>
      <c r="D10" s="148" t="str">
        <f>'Group Link'!D10</f>
        <v>3108G</v>
      </c>
      <c r="E10" s="148" t="str">
        <f>'Group Link'!G10</f>
        <v>936-321-0599</v>
      </c>
      <c r="F10" s="149" t="str">
        <f>'Group Link'!I10</f>
        <v>713-851-2641</v>
      </c>
    </row>
    <row r="11" spans="1:7" x14ac:dyDescent="0.2">
      <c r="A11" s="118" t="str">
        <f>'Group Link'!A11</f>
        <v>Dwivedi, Vikas</v>
      </c>
      <c r="B11" s="112" t="str">
        <f>'Group Link'!B11</f>
        <v>Associate</v>
      </c>
      <c r="C11" s="111" t="str">
        <f>'Group Link'!C11</f>
        <v>3-0489</v>
      </c>
      <c r="D11" s="112" t="str">
        <f>'Group Link'!D11</f>
        <v>3137E</v>
      </c>
      <c r="E11" s="49" t="str">
        <f>'Group Link'!G11</f>
        <v>713-963-0935</v>
      </c>
      <c r="F11" s="113"/>
    </row>
    <row r="12" spans="1:7" s="76" customFormat="1" x14ac:dyDescent="0.2">
      <c r="A12" s="145" t="str">
        <f>'Group Link'!A12</f>
        <v>Fitzwater, Loftus</v>
      </c>
      <c r="B12" s="146" t="str">
        <f>'Group Link'!B12</f>
        <v>Associate</v>
      </c>
      <c r="C12" s="147" t="str">
        <f>'Group Link'!C12</f>
        <v>5-3697</v>
      </c>
      <c r="D12" s="148" t="str">
        <f>'Group Link'!D12</f>
        <v>3137A</v>
      </c>
      <c r="E12" s="148" t="str">
        <f>'Group Link'!G12</f>
        <v>281-313-5186</v>
      </c>
      <c r="F12" s="149"/>
    </row>
    <row r="13" spans="1:7" s="76" customFormat="1" x14ac:dyDescent="0.2">
      <c r="A13" s="170" t="s">
        <v>251</v>
      </c>
      <c r="B13" s="171" t="s">
        <v>263</v>
      </c>
      <c r="C13" s="174" t="s">
        <v>256</v>
      </c>
      <c r="D13" s="172" t="s">
        <v>254</v>
      </c>
      <c r="E13" s="172" t="s">
        <v>264</v>
      </c>
      <c r="F13" s="173" t="s">
        <v>265</v>
      </c>
    </row>
    <row r="14" spans="1:7" s="76" customFormat="1" x14ac:dyDescent="0.2">
      <c r="A14" s="145" t="s">
        <v>252</v>
      </c>
      <c r="B14" s="146" t="s">
        <v>4</v>
      </c>
      <c r="C14" s="175" t="s">
        <v>253</v>
      </c>
      <c r="D14" s="148"/>
      <c r="E14" s="148" t="s">
        <v>271</v>
      </c>
      <c r="F14" s="149" t="s">
        <v>257</v>
      </c>
    </row>
    <row r="15" spans="1:7" x14ac:dyDescent="0.2">
      <c r="A15" s="118" t="str">
        <f>'Group Link'!A15</f>
        <v>Heintzelman, Pete</v>
      </c>
      <c r="B15" s="112" t="str">
        <f>'Group Link'!B15</f>
        <v>Manager</v>
      </c>
      <c r="C15" s="111" t="str">
        <f>'Group Link'!C15</f>
        <v>5-7024</v>
      </c>
      <c r="D15" s="116" t="str">
        <f>'Group Link'!D15</f>
        <v>3141A</v>
      </c>
      <c r="E15" s="49" t="s">
        <v>248</v>
      </c>
      <c r="F15" s="113" t="str">
        <f>'Group Link'!I15</f>
        <v>713-553-4353</v>
      </c>
    </row>
    <row r="16" spans="1:7" s="76" customFormat="1" x14ac:dyDescent="0.2">
      <c r="A16" s="145" t="str">
        <f>'Group Link'!A16</f>
        <v>Henderson, Tosha</v>
      </c>
      <c r="B16" s="146" t="str">
        <f>'Group Link'!B16</f>
        <v>Director</v>
      </c>
      <c r="C16" s="147" t="str">
        <f>'Group Link'!C16</f>
        <v>3-7005</v>
      </c>
      <c r="D16" s="148" t="str">
        <f>'Group Link'!D16</f>
        <v>3137 M</v>
      </c>
      <c r="E16" s="148" t="str">
        <f>'Group Link'!G16</f>
        <v>713-874-1106</v>
      </c>
      <c r="F16" s="149" t="str">
        <f>'Group Link'!I16</f>
        <v>713-822-2607</v>
      </c>
    </row>
    <row r="17" spans="1:6" x14ac:dyDescent="0.2">
      <c r="A17" s="118" t="str">
        <f>'Group Link'!A17</f>
        <v>Hill, Rick</v>
      </c>
      <c r="B17" s="112" t="str">
        <f>'Group Link'!B17</f>
        <v>Director</v>
      </c>
      <c r="C17" s="111" t="str">
        <f>'Group Link'!C17</f>
        <v>3-6027</v>
      </c>
      <c r="D17" s="112" t="str">
        <f>'Group Link'!D17</f>
        <v>3137 L</v>
      </c>
      <c r="E17" s="49" t="str">
        <f>'Group Link'!G17</f>
        <v>281-856-0259</v>
      </c>
      <c r="F17" s="113" t="str">
        <f>'Group Link'!I17</f>
        <v xml:space="preserve">713-416-8814 </v>
      </c>
    </row>
    <row r="18" spans="1:6" s="76" customFormat="1" ht="15.75" customHeight="1" x14ac:dyDescent="0.2">
      <c r="A18" s="145" t="str">
        <f>'Group Link'!A18</f>
        <v>Holcombe, Tina</v>
      </c>
      <c r="B18" s="146" t="str">
        <f>'Group Link'!B18</f>
        <v>Sr.Admin Assistant</v>
      </c>
      <c r="C18" s="147" t="str">
        <f>'Group Link'!C18</f>
        <v>5-8487</v>
      </c>
      <c r="D18" s="148" t="str">
        <f>'Group Link'!D18</f>
        <v>3140 F</v>
      </c>
      <c r="E18" s="148" t="str">
        <f>'Group Link'!G18</f>
        <v>713-468-1160</v>
      </c>
      <c r="F18" s="149" t="str">
        <f>'Group Link'!I18</f>
        <v>713-582-7788</v>
      </c>
    </row>
    <row r="19" spans="1:6" s="76" customFormat="1" x14ac:dyDescent="0.2">
      <c r="A19" s="118" t="str">
        <f>'Group Link'!A19</f>
        <v>Hoover, Jeff (Jeffery)</v>
      </c>
      <c r="B19" s="112" t="str">
        <f>'Group Link'!B19</f>
        <v>Manager</v>
      </c>
      <c r="C19" s="111" t="str">
        <f>'Group Link'!C19</f>
        <v>3-4307</v>
      </c>
      <c r="D19" s="112" t="str">
        <f>'Group Link'!D19</f>
        <v>3140 D</v>
      </c>
      <c r="E19" s="50" t="str">
        <f>'Group Link'!G19</f>
        <v>281-998-2677</v>
      </c>
      <c r="F19" s="115" t="str">
        <f>'Group Link'!I19</f>
        <v>713-503-3107</v>
      </c>
    </row>
    <row r="20" spans="1:6" x14ac:dyDescent="0.2">
      <c r="A20" s="145" t="str">
        <f>'Group Link'!A20</f>
        <v>Keeney, Bill</v>
      </c>
      <c r="B20" s="146" t="str">
        <f>'Group Link'!B20</f>
        <v>Manager</v>
      </c>
      <c r="C20" s="147" t="str">
        <f>'Group Link'!C20</f>
        <v>3-7590</v>
      </c>
      <c r="D20" s="148" t="str">
        <f>'Group Link'!D20</f>
        <v>3139 C</v>
      </c>
      <c r="E20" s="148" t="str">
        <f>'Group Link'!G20</f>
        <v>713-426-1104</v>
      </c>
      <c r="F20" s="149" t="str">
        <f>'Group Link'!I20</f>
        <v>713-303-4583</v>
      </c>
    </row>
    <row r="21" spans="1:6" s="76" customFormat="1" x14ac:dyDescent="0.2">
      <c r="A21" s="118" t="str">
        <f>'Group Link'!A21</f>
        <v>Lalji, Farouk</v>
      </c>
      <c r="B21" s="112" t="str">
        <f>'Group Link'!B21</f>
        <v>Analyst</v>
      </c>
      <c r="C21" s="111" t="str">
        <f>'Group Link'!C21</f>
        <v>3-1790</v>
      </c>
      <c r="D21" s="112" t="str">
        <f>'Group Link'!D21</f>
        <v>3140 A</v>
      </c>
      <c r="E21" s="50" t="str">
        <f>'Group Link'!G21</f>
        <v>713-622-5676</v>
      </c>
      <c r="F21" s="115" t="str">
        <f>'Group Link'!I21</f>
        <v>713-859-7067</v>
      </c>
    </row>
    <row r="22" spans="1:6" s="76" customFormat="1" x14ac:dyDescent="0.2">
      <c r="A22" s="153" t="str">
        <f>'Group Link'!A22</f>
        <v>Marks, David</v>
      </c>
      <c r="B22" s="150" t="str">
        <f>'Group Link'!B22</f>
        <v>Director</v>
      </c>
      <c r="C22" s="151" t="str">
        <f>'Group Link'!C22</f>
        <v>3-9212</v>
      </c>
      <c r="D22" s="152" t="str">
        <f>'Group Link'!D22</f>
        <v>3108D</v>
      </c>
      <c r="E22" s="152" t="str">
        <f>'Group Link'!G22</f>
        <v>713-787-0678</v>
      </c>
      <c r="F22" s="154" t="str">
        <f>'Group Link'!I22</f>
        <v>713-304-9891</v>
      </c>
    </row>
    <row r="23" spans="1:6" s="76" customFormat="1" x14ac:dyDescent="0.2">
      <c r="A23" s="118" t="str">
        <f>'Group Link'!A23</f>
        <v>Martin, Greg</v>
      </c>
      <c r="B23" s="116" t="str">
        <f>'Group Link'!B23</f>
        <v>Analyst</v>
      </c>
      <c r="C23" s="111" t="str">
        <f>'Group Link'!C23</f>
        <v>3-7182</v>
      </c>
      <c r="D23" s="112" t="str">
        <f>'Group Link'!D23</f>
        <v>3139 B</v>
      </c>
      <c r="E23" s="50" t="str">
        <f>'Group Link'!G23</f>
        <v>713-627-2612</v>
      </c>
      <c r="F23" s="115" t="str">
        <f>'Group Link'!I23</f>
        <v>281-513-4699</v>
      </c>
    </row>
    <row r="24" spans="1:6" s="76" customFormat="1" x14ac:dyDescent="0.2">
      <c r="A24" s="145" t="str">
        <f>'Group Link'!A24</f>
        <v>Moore, John</v>
      </c>
      <c r="B24" s="146" t="str">
        <f>'Group Link'!B24</f>
        <v>Manager</v>
      </c>
      <c r="C24" s="147" t="str">
        <f>'Group Link'!C24</f>
        <v>3-5774</v>
      </c>
      <c r="D24" s="148" t="str">
        <f>'Group Link'!D24</f>
        <v>3138 F</v>
      </c>
      <c r="E24" s="148" t="str">
        <f>'Group Link'!G24</f>
        <v>281-655-8039</v>
      </c>
      <c r="F24" s="149" t="str">
        <f>'Group Link'!I24</f>
        <v>281-389-1481</v>
      </c>
    </row>
    <row r="25" spans="1:6" s="76" customFormat="1" x14ac:dyDescent="0.2">
      <c r="A25" s="118" t="str">
        <f>'Group Link'!A25</f>
        <v>Munoz, Victor</v>
      </c>
      <c r="B25" s="112" t="str">
        <f>'Group Link'!B25</f>
        <v>Manager</v>
      </c>
      <c r="C25" s="111" t="str">
        <f>'Group Link'!C25</f>
        <v>5-7994</v>
      </c>
      <c r="D25" s="112" t="str">
        <f>'Group Link'!D25</f>
        <v>3138B</v>
      </c>
      <c r="E25" s="50" t="str">
        <f>'Group Link'!G25</f>
        <v>713-521-3266</v>
      </c>
      <c r="F25" s="115" t="str">
        <f>'Group Link'!I25</f>
        <v>713-301-1027</v>
      </c>
    </row>
    <row r="26" spans="1:6" s="76" customFormat="1" x14ac:dyDescent="0.2">
      <c r="A26" s="145" t="str">
        <f>'Group Link'!A26</f>
        <v>Olvera, Paulita</v>
      </c>
      <c r="B26" s="146" t="str">
        <f>'Group Link'!B26</f>
        <v>Clerk</v>
      </c>
      <c r="C26" s="147" t="str">
        <f>'Group Link'!C26</f>
        <v>3-9585</v>
      </c>
      <c r="D26" s="148" t="str">
        <f>'Group Link'!D26</f>
        <v>3139 D</v>
      </c>
      <c r="E26" s="148" t="str">
        <f>'Group Link'!G26</f>
        <v>281-591-8624</v>
      </c>
      <c r="F26" s="149" t="str">
        <f>'Group Link'!I26</f>
        <v>713-582-0541</v>
      </c>
    </row>
    <row r="27" spans="1:6" s="176" customFormat="1" x14ac:dyDescent="0.2">
      <c r="A27" s="170" t="s">
        <v>258</v>
      </c>
      <c r="B27" s="171" t="s">
        <v>7</v>
      </c>
      <c r="C27" s="174" t="s">
        <v>259</v>
      </c>
      <c r="D27" s="172"/>
      <c r="E27" s="172" t="s">
        <v>260</v>
      </c>
      <c r="F27" s="173" t="s">
        <v>266</v>
      </c>
    </row>
    <row r="28" spans="1:6" s="176" customFormat="1" x14ac:dyDescent="0.2">
      <c r="A28" s="153" t="str">
        <f>'Group Link'!A28</f>
        <v>Rhodes, Eric</v>
      </c>
      <c r="B28" s="152" t="str">
        <f>'Group Link'!B28</f>
        <v>Associate</v>
      </c>
      <c r="C28" s="151" t="str">
        <f>'Group Link'!C28</f>
        <v>3-0532</v>
      </c>
      <c r="D28" s="152" t="str">
        <f>'Group Link'!D28</f>
        <v>3140 C</v>
      </c>
      <c r="E28" s="152" t="str">
        <f>'Group Link'!G28</f>
        <v>713-842-2351</v>
      </c>
      <c r="F28" s="154" t="str">
        <f>'Group Link'!I28</f>
        <v>713-906-9493</v>
      </c>
    </row>
    <row r="29" spans="1:6" s="76" customFormat="1" x14ac:dyDescent="0.2">
      <c r="A29" s="118" t="str">
        <f>'Group Link'!A29</f>
        <v>Robinson, Mitch</v>
      </c>
      <c r="B29" s="112" t="str">
        <f>'Group Link'!B29</f>
        <v>Director</v>
      </c>
      <c r="C29" s="111" t="str">
        <f>'Group Link'!C29</f>
        <v>3-3957</v>
      </c>
      <c r="D29" s="116" t="str">
        <f>'Group Link'!D29</f>
        <v>3137P</v>
      </c>
      <c r="E29" s="50" t="str">
        <f>'Group Link'!G29</f>
        <v>713-228-9173</v>
      </c>
      <c r="F29" s="115" t="str">
        <f>'Group Link'!I29</f>
        <v>281-467-9599</v>
      </c>
    </row>
    <row r="30" spans="1:6" s="76" customFormat="1" ht="13.5" customHeight="1" x14ac:dyDescent="0.2">
      <c r="A30" s="153" t="str">
        <f>'Group Link'!A30</f>
        <v>Rode, Tina</v>
      </c>
      <c r="B30" s="150" t="str">
        <f>'Group Link'!B30</f>
        <v>Sr.Admin Assistant</v>
      </c>
      <c r="C30" s="151" t="str">
        <f>'Group Link'!C30</f>
        <v>3-9582</v>
      </c>
      <c r="D30" s="152" t="str">
        <f>'Group Link'!D30</f>
        <v>3107G</v>
      </c>
      <c r="E30" s="152" t="str">
        <f>'Group Link'!G30</f>
        <v>713-661-7370</v>
      </c>
      <c r="F30" s="154" t="str">
        <f>'Group Link'!I30</f>
        <v>713-419-6237</v>
      </c>
    </row>
    <row r="31" spans="1:6" s="76" customFormat="1" ht="25.5" customHeight="1" x14ac:dyDescent="0.2">
      <c r="A31" s="118" t="str">
        <f>'Group Link'!A31</f>
        <v>Tricoli, Carl</v>
      </c>
      <c r="B31" s="117" t="str">
        <f>'Group Link'!B31</f>
        <v>Vice President</v>
      </c>
      <c r="C31" s="111" t="str">
        <f>'Group Link'!C31</f>
        <v>5-8958</v>
      </c>
      <c r="D31" s="112" t="str">
        <f>'Group Link'!D31</f>
        <v>3141 B</v>
      </c>
      <c r="E31" s="49" t="str">
        <f>'Group Link'!G31</f>
        <v>713-781-2966</v>
      </c>
      <c r="F31" s="113" t="s">
        <v>267</v>
      </c>
    </row>
    <row r="32" spans="1:6" s="76" customFormat="1" x14ac:dyDescent="0.2">
      <c r="A32" s="153" t="str">
        <f>'Group Link'!A32</f>
        <v>Wang, ChuChu</v>
      </c>
      <c r="B32" s="150" t="str">
        <f>'Group Link'!B32</f>
        <v>Associate</v>
      </c>
      <c r="C32" s="151" t="str">
        <f>'Group Link'!C32</f>
        <v>5-8912</v>
      </c>
      <c r="D32" s="152" t="str">
        <f>'Group Link'!D32</f>
        <v>3137 C</v>
      </c>
      <c r="E32" s="152" t="str">
        <f>'Group Link'!G32</f>
        <v>713-790-1368</v>
      </c>
      <c r="F32" s="154" t="str">
        <f>'Group Link'!I32</f>
        <v>832-372-8248</v>
      </c>
    </row>
    <row r="33" spans="1:6" s="76" customFormat="1" x14ac:dyDescent="0.2">
      <c r="A33" s="118" t="str">
        <f>'Group Link'!A33</f>
        <v>Ward, Chuck(Charles)</v>
      </c>
      <c r="B33" s="117" t="str">
        <f>'Group Link'!B33</f>
        <v>Director</v>
      </c>
      <c r="C33" s="111" t="str">
        <f>'Group Link'!C33</f>
        <v>5-8957</v>
      </c>
      <c r="D33" s="112" t="str">
        <f>'Group Link'!D33</f>
        <v>3140 E</v>
      </c>
      <c r="E33" s="49" t="str">
        <f>'Group Link'!G33</f>
        <v>713-468-6257</v>
      </c>
      <c r="F33" s="113" t="str">
        <f>'Group Link'!I33</f>
        <v>713-304-2519</v>
      </c>
    </row>
    <row r="34" spans="1:6" x14ac:dyDescent="0.2">
      <c r="A34" s="153" t="str">
        <f>'Group Link'!A34</f>
        <v>Williams, Bryan</v>
      </c>
      <c r="B34" s="150" t="str">
        <f>'Group Link'!B34</f>
        <v>Associate</v>
      </c>
      <c r="C34" s="151" t="str">
        <f>'Group Link'!C34</f>
        <v>3-5145</v>
      </c>
      <c r="D34" s="152" t="str">
        <f>'Group Link'!D34</f>
        <v>3137D</v>
      </c>
      <c r="E34" s="152" t="str">
        <f>'Group Link'!G34</f>
        <v>713-524-9787</v>
      </c>
      <c r="F34" s="154" t="str">
        <f>'Group Link'!I34</f>
        <v>713-598-5832</v>
      </c>
    </row>
    <row r="35" spans="1:6" ht="13.5" thickBot="1" x14ac:dyDescent="0.25">
      <c r="A35" s="155" t="str">
        <f>'Group Link'!A35</f>
        <v>Zarsky, Lisa</v>
      </c>
      <c r="B35" s="156" t="str">
        <f>'Group Link'!B35</f>
        <v>Administrative Asst.II</v>
      </c>
      <c r="C35" s="157" t="str">
        <f>'Group Link'!C35</f>
        <v>3-4321</v>
      </c>
      <c r="D35" s="158" t="str">
        <f>'Group Link'!D35</f>
        <v>3138 E</v>
      </c>
      <c r="E35" s="159" t="s">
        <v>249</v>
      </c>
      <c r="F35" s="160" t="str">
        <f>'Group Link'!I35</f>
        <v>713-417-0470</v>
      </c>
    </row>
    <row r="36" spans="1:6" x14ac:dyDescent="0.2">
      <c r="A36" s="211" t="s">
        <v>195</v>
      </c>
      <c r="B36" s="212"/>
      <c r="C36" s="215" t="s">
        <v>171</v>
      </c>
      <c r="D36" s="215"/>
      <c r="E36" s="216"/>
      <c r="F36" s="161"/>
    </row>
    <row r="37" spans="1:6" x14ac:dyDescent="0.2">
      <c r="A37" s="213" t="s">
        <v>234</v>
      </c>
      <c r="B37" s="214"/>
      <c r="C37" s="217" t="s">
        <v>133</v>
      </c>
      <c r="D37" s="217"/>
      <c r="E37" s="218"/>
      <c r="F37" s="164"/>
    </row>
    <row r="38" spans="1:6" x14ac:dyDescent="0.2">
      <c r="A38" s="200" t="s">
        <v>163</v>
      </c>
      <c r="B38" s="201"/>
      <c r="C38" s="204" t="s">
        <v>115</v>
      </c>
      <c r="D38" s="204"/>
      <c r="E38" s="205"/>
      <c r="F38" s="164"/>
    </row>
    <row r="39" spans="1:6" x14ac:dyDescent="0.2">
      <c r="A39" s="202" t="s">
        <v>105</v>
      </c>
      <c r="B39" s="203"/>
      <c r="C39" s="206" t="s">
        <v>219</v>
      </c>
      <c r="D39" s="206"/>
      <c r="E39" s="207"/>
      <c r="F39" s="164"/>
    </row>
    <row r="40" spans="1:6" x14ac:dyDescent="0.2">
      <c r="A40" s="194" t="s">
        <v>164</v>
      </c>
      <c r="B40" s="195"/>
      <c r="C40" s="195" t="s">
        <v>172</v>
      </c>
      <c r="D40" s="195"/>
      <c r="E40" s="198"/>
      <c r="F40" s="164"/>
    </row>
    <row r="41" spans="1:6" ht="13.5" thickBot="1" x14ac:dyDescent="0.25">
      <c r="A41" s="196" t="s">
        <v>116</v>
      </c>
      <c r="B41" s="197"/>
      <c r="C41" s="197" t="s">
        <v>165</v>
      </c>
      <c r="D41" s="197"/>
      <c r="E41" s="199"/>
      <c r="F41" s="164"/>
    </row>
    <row r="42" spans="1:6" x14ac:dyDescent="0.2">
      <c r="A42" s="162"/>
      <c r="B42" s="162"/>
      <c r="C42" s="162"/>
      <c r="D42" s="162"/>
      <c r="E42" s="163"/>
      <c r="F42" s="164"/>
    </row>
    <row r="43" spans="1:6" x14ac:dyDescent="0.2">
      <c r="A43" s="162"/>
      <c r="B43" s="162"/>
      <c r="C43" s="162"/>
      <c r="D43" s="162"/>
      <c r="E43" s="163"/>
      <c r="F43" s="164"/>
    </row>
    <row r="44" spans="1:6" x14ac:dyDescent="0.2">
      <c r="A44" s="162"/>
      <c r="B44" s="162"/>
      <c r="C44" s="162"/>
      <c r="D44" s="162"/>
      <c r="E44" s="163"/>
      <c r="F44" s="164"/>
    </row>
    <row r="45" spans="1:6" x14ac:dyDescent="0.2">
      <c r="A45" s="162"/>
      <c r="B45" s="162"/>
      <c r="C45" s="162"/>
      <c r="D45" s="162"/>
      <c r="E45" s="163"/>
      <c r="F45" s="164"/>
    </row>
    <row r="46" spans="1:6" x14ac:dyDescent="0.2">
      <c r="A46" s="162"/>
      <c r="B46" s="162"/>
      <c r="C46" s="162"/>
      <c r="D46" s="162"/>
      <c r="E46" s="163"/>
      <c r="F46" s="164"/>
    </row>
    <row r="47" spans="1:6" x14ac:dyDescent="0.2">
      <c r="A47" s="162"/>
      <c r="B47" s="162"/>
      <c r="C47" s="162"/>
      <c r="D47" s="162"/>
      <c r="E47" s="163"/>
      <c r="F47" s="164"/>
    </row>
  </sheetData>
  <mergeCells count="13">
    <mergeCell ref="A1:F1"/>
    <mergeCell ref="A36:B36"/>
    <mergeCell ref="A37:B37"/>
    <mergeCell ref="C36:E36"/>
    <mergeCell ref="C37:E37"/>
    <mergeCell ref="A40:B40"/>
    <mergeCell ref="A41:B41"/>
    <mergeCell ref="C40:E40"/>
    <mergeCell ref="C41:E41"/>
    <mergeCell ref="A38:B38"/>
    <mergeCell ref="A39:B39"/>
    <mergeCell ref="C38:E38"/>
    <mergeCell ref="C39:E39"/>
  </mergeCells>
  <phoneticPr fontId="0" type="noConversion"/>
  <pageMargins left="0.25" right="0.25" top="0.5" bottom="0.5" header="0.5" footer="0.5"/>
  <pageSetup scale="11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Group Link</vt:lpstr>
      <vt:lpstr>Card</vt:lpstr>
      <vt:lpstr>Desktop</vt:lpstr>
      <vt:lpstr>'Group Link'!Print_Area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ttennan</dc:creator>
  <cp:lastModifiedBy>Jan Havlíček</cp:lastModifiedBy>
  <cp:lastPrinted>2001-05-01T20:34:50Z</cp:lastPrinted>
  <dcterms:created xsi:type="dcterms:W3CDTF">2000-01-17T16:41:11Z</dcterms:created>
  <dcterms:modified xsi:type="dcterms:W3CDTF">2023-09-18T00:04:48Z</dcterms:modified>
</cp:coreProperties>
</file>