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8D2C1F-D021-4286-9C46-B45C8EE404A5}" xr6:coauthVersionLast="47" xr6:coauthVersionMax="47" xr10:uidLastSave="{00000000-0000-0000-0000-000000000000}"/>
  <bookViews>
    <workbookView xWindow="-120" yWindow="-120" windowWidth="23280" windowHeight="12480" firstSheet="6" activeTab="12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7 May" sheetId="12" r:id="rId6"/>
    <sheet name="08 May" sheetId="13" r:id="rId7"/>
    <sheet name="09 May" sheetId="14" r:id="rId8"/>
    <sheet name="10-May" sheetId="15" r:id="rId9"/>
    <sheet name="11 May" sheetId="16" r:id="rId10"/>
    <sheet name="14 May" sheetId="17" r:id="rId11"/>
    <sheet name="15 May" sheetId="19" r:id="rId12"/>
    <sheet name="16 May" sheetId="20" r:id="rId13"/>
    <sheet name="Detailed Option Breakdown" sheetId="1" r:id="rId14"/>
  </sheets>
  <definedNames>
    <definedName name="_xlnm._FilterDatabase" localSheetId="13" hidden="1">'Detailed Option Breakdown'!$A$4:$CV$181</definedName>
    <definedName name="post_id">'Run Query'!$B$4</definedName>
    <definedName name="_xlnm.Print_Area">'Detailed Option Breakdown'!$A:$A</definedName>
    <definedName name="_xlnm.Print_Titles" localSheetId="13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<sst xmlns="http://schemas.openxmlformats.org/spreadsheetml/2006/main" count="1252" uniqueCount="179">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</sst>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  <xf numFmtId="0" fontId="0" fillId="0" borderId="42" xfId="0" applyBorder="1"/>
    <xf numFmtId="0" fontId="10" fillId="0" borderId="0" xfId="0" applyFont="1" applyAlignment="1">
      <alignment horizontal="center"/>
    </xf>
    <xf numFmtId="0" fontId="0" fillId="0" borderId="43" xfId="0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10" fillId="0" borderId="0" xfId="0" applyFont="1"/>
    <xf numFmtId="0" fontId="2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A1A01FA-0C23-F75A-0A5D-BEA1DFD90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25.640028819442" createdVersion="1" recordCount="177">
  <cacheSource type="worksheet">
    <worksheetSource ref="A4:O181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9959.3670000000002" maxValue="18761.433199999999" count="6">
        <n v="0"/>
        <n v="-1012.8712"/>
        <n v="-24.448699999999999"/>
        <n v="-9959.3670000000002"/>
        <n v="-3738.5302000000001"/>
        <n v="18761.4331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71" count="3">
        <n v="28.24"/>
        <n v="28.71"/>
        <n v="27.28"/>
      </sharedItems>
    </cacheField>
    <cacheField name="Vol" numFmtId="0">
      <sharedItems containsSemiMixedTypes="0" containsString="0" containsNumber="1" minValue="1E-4" maxValue="0.33322658999999999" count="2">
        <n v="1E-4"/>
        <n v="0.3332265899999999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324.69830000000002"/>
        <n v="5.5003000000000002"/>
        <n v="4887.0384000000004"/>
        <n v="1468.1477"/>
        <n v="11078.14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26.66327696759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5491.0475999999999" maxValue="24791.720499999999" count="6">
        <n v="0"/>
        <n v="-302.48020000000002"/>
        <n v="-3.0952999999999999"/>
        <n v="-5491.0475999999999"/>
        <n v="-1562.5923"/>
        <n v="24791.7204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8" count="3">
        <n v="28.24"/>
        <n v="28.98"/>
        <n v="27.28"/>
      </sharedItems>
    </cacheField>
    <cacheField name="Vol" numFmtId="0">
      <sharedItems containsSemiMixedTypes="0" containsString="0" containsNumber="1" minValue="1E-4" maxValue="0.38322658999999998" count="2">
        <n v="1E-4"/>
        <n v="0.38322658999999998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9.866799999999998"/>
        <n v="0.57850000000000001"/>
        <n v="2205.5619000000002"/>
        <n v="503.67509999999999"/>
        <n v="15905.758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nelson3" refreshedDate="37027.65304513889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714.9690999999998" maxValue="20667.2441" count="6">
        <n v="0"/>
        <n v="-38.533299999999997"/>
        <n v="-1.8200000000000001E-2"/>
        <n v="-3714.9690999999998"/>
        <n v="-538.95849999999996"/>
        <n v="20667.244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86" count="3">
        <n v="28.24"/>
        <n v="28.86"/>
        <n v="27.28"/>
      </sharedItems>
    </cacheField>
    <cacheField name="Vol" numFmtId="0">
      <sharedItems containsSemiMixedTypes="0" containsString="0" containsNumber="1" minValue="1E-4" maxValue="0.40322659" count="2">
        <n v="1E-4"/>
        <n v="0.4032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6.2794999999999996"/>
        <n v="2E-3"/>
        <n v="1019.5707"/>
        <n v="111.99250000000001"/>
        <n v="8990.4887999999992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19.64500671296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1952.731199999998" maxValue="8251.3220999999994" count="6">
        <n v="0"/>
        <n v="-19465.150900000001"/>
        <n v="-8645.8693000000003"/>
        <n v="-31952.731199999998"/>
        <n v="-25805.5638"/>
        <n v="8251.3220999999994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39"/>
        <n v="27.28"/>
      </sharedItems>
    </cacheField>
    <cacheField name="Vol" numFmtId="0">
      <sharedItems containsSemiMixedTypes="0" containsString="0" containsNumber="1" minValue="1E-4" maxValue="0.36322659000000002" count="2">
        <n v="1E-4"/>
        <n v="0.363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22117.641599999999"/>
        <n v="7447.8514999999998"/>
        <n v="49006.623899999999"/>
        <n v="34004.2454"/>
        <n v="6665.8837999999996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20.698383796298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1338.0805" maxValue="15544.862800000001" count="6">
        <n v="0"/>
        <n v="-9405.5418000000009"/>
        <n v="-2675.2489999999998"/>
        <n v="-21338.0805"/>
        <n v="-14877.005300000001"/>
        <n v="15544.8628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8.23"/>
        <n v="27.28"/>
      </sharedItems>
    </cacheField>
    <cacheField name="Vol" numFmtId="0">
      <sharedItems containsSemiMixedTypes="0" containsString="0" containsNumber="1" minValue="1E-4" maxValue="0.35072659" count="2">
        <n v="1E-4"/>
        <n v="0.350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757.9956000000002"/>
        <n v="1687.5106000000001"/>
        <n v="23690.5465"/>
        <n v="14180.4694"/>
        <n v="14252.9150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21.725108449071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7060.821199999998" maxValue="18618.224300000002" count="6">
        <n v="0"/>
        <n v="-6062.1279000000004"/>
        <n v="-1258.6857"/>
        <n v="-17060.821199999998"/>
        <n v="-10804.448399999999"/>
        <n v="18618.22430000000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2" count="3">
        <n v="28.24"/>
        <n v="28.52"/>
        <n v="27.28"/>
      </sharedItems>
    </cacheField>
    <cacheField name="Vol" numFmtId="0">
      <sharedItems containsSemiMixedTypes="0" containsString="0" containsNumber="1" minValue="1E-4" maxValue="0.34572659" count="2">
        <n v="1E-4"/>
        <n v="0.345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4168.768"/>
        <n v="658.15620000000001"/>
        <n v="15929.2515"/>
        <n v="8620.2302999999993"/>
        <n v="17087.8263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22.655543287037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203.249900000001" maxValue="17658.470300000001" count="6">
        <n v="0"/>
        <n v="-3795.2078000000001"/>
        <n v="-423.65350000000001"/>
        <n v="-15203.249900000001"/>
        <n v="-8316.5828000000001"/>
        <n v="17658.4703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5" count="3">
        <n v="28.24"/>
        <n v="28.55"/>
        <n v="27.28"/>
      </sharedItems>
    </cacheField>
    <cacheField name="Vol" numFmtId="0">
      <sharedItems containsSemiMixedTypes="0" containsString="0" containsNumber="1" minValue="1E-4" maxValue="0.30822659000000002" count="2">
        <n v="1E-4"/>
        <n v="0.308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1951.6797999999999"/>
        <n v="159.67019999999999"/>
        <n v="11167.772300000001"/>
        <n v="5079.6459000000004"/>
        <n v="13164.5642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7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  <r>
    <x v="0"/>
    <s v="V82825.1"/>
    <x v="1"/>
    <x v="0"/>
    <x v="0"/>
    <x v="0"/>
    <x v="0"/>
    <x v="2"/>
    <x v="0"/>
    <x v="0"/>
    <x v="7"/>
    <x v="2"/>
    <x v="0"/>
    <x v="0"/>
    <x v="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45">
      <pivotArea dataOnly="0" outline="0" fieldPosition="0">
        <references count="1">
          <reference field="0" count="0"/>
        </references>
      </pivotArea>
    </format>
    <format dxfId="44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42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41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9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5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3">
      <pivotArea outline="0" fieldPosition="0">
        <references count="1">
          <reference field="0" count="0" selected="0"/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" cacheId="1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38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6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2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30">
      <pivotArea type="topRight" dataOnly="0" labelOnly="1" outline="0" offset="H1:K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labelOnly="1" outline="0" fieldPosition="0">
        <references count="1">
          <reference field="0" count="1">
            <x v="0"/>
          </reference>
        </references>
      </pivotArea>
    </format>
    <format dxfId="2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5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dataOnly="0" labelOnly="1" outline="0" fieldPosition="0">
        <references count="1">
          <reference field="0" count="1">
            <x v="0"/>
          </reference>
        </references>
      </pivotArea>
    </format>
    <format dxfId="2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0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9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7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4">
      <pivotArea outline="0" fieldPosition="0">
        <references count="1">
          <reference field="0" count="0" selected="0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3">
    <format dxfId="10">
      <pivotArea field="0" dataOnly="0" grandRow="1" outline="0" axis="axisRow" fieldPosition="0">
        <references count="1">
          <reference field="0" count="0"/>
        </references>
      </pivotArea>
    </format>
    <format dxfId="9">
      <pivotArea outline="0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1140790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M16" sqref="M16:M17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8" sqref="Q8:R8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I2" s="115"/>
      <c r="J2" s="115"/>
      <c r="K2" s="115"/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S12" sqref="S12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tabSelected="1" workbookViewId="0">
      <selection activeCell="V15" sqref="U15:V15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opLeftCell="A112" zoomScaleNormal="100" workbookViewId="0">
      <pane xSplit="1" topLeftCell="E1" activePane="topRight" state="frozen"/>
      <selection pane="topRight" activeCell="A4" sqref="A4:O18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hidden="1" customWidth="1"/>
    <col min="5" max="5" width="6.7109375" style="5" customWidth="1"/>
    <col min="6" max="6" width="6.7109375" style="1" hidden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33</v>
      </c>
      <c r="N2" s="16">
        <f>SUM(N5:N65536)</f>
        <v>1228886.7824999976</v>
      </c>
      <c r="O2" s="16">
        <f>SUM(O5:O65536)</f>
        <v>-723500</v>
      </c>
      <c r="P2" s="17">
        <f>SUM(N2:O2)</f>
        <v>505386.78249999764</v>
      </c>
    </row>
    <row r="3" spans="1:100" x14ac:dyDescent="0.2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-38.533299999999997</v>
      </c>
      <c r="K52" s="7">
        <v>27</v>
      </c>
      <c r="L52" s="7">
        <v>28.86</v>
      </c>
      <c r="M52" s="8">
        <v>0.40322659</v>
      </c>
      <c r="N52" s="9">
        <v>6.2794999999999996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-38.533299999999997</v>
      </c>
      <c r="K53" s="7">
        <v>27</v>
      </c>
      <c r="L53" s="7">
        <v>28.86</v>
      </c>
      <c r="M53" s="8">
        <v>0.40322659</v>
      </c>
      <c r="N53" s="9">
        <v>6.2794999999999996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-38.533299999999997</v>
      </c>
      <c r="K54" s="7">
        <v>27</v>
      </c>
      <c r="L54" s="7">
        <v>28.86</v>
      </c>
      <c r="M54" s="8">
        <v>0.40322659</v>
      </c>
      <c r="N54" s="9">
        <v>6.2794999999999996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-38.533299999999997</v>
      </c>
      <c r="K55" s="7">
        <v>27</v>
      </c>
      <c r="L55" s="7">
        <v>28.86</v>
      </c>
      <c r="M55" s="8">
        <v>0.40322659</v>
      </c>
      <c r="N55" s="9">
        <v>6.2794999999999996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-38.533299999999997</v>
      </c>
      <c r="K56" s="7">
        <v>27</v>
      </c>
      <c r="L56" s="7">
        <v>28.86</v>
      </c>
      <c r="M56" s="8">
        <v>0.40322659</v>
      </c>
      <c r="N56" s="9">
        <v>6.2794999999999996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-1.8200000000000001E-2</v>
      </c>
      <c r="K57" s="7">
        <v>26</v>
      </c>
      <c r="L57" s="7">
        <v>28.86</v>
      </c>
      <c r="M57" s="8">
        <v>0.40322659</v>
      </c>
      <c r="N57" s="9">
        <v>2E-3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-1.8200000000000001E-2</v>
      </c>
      <c r="K58" s="7">
        <v>26</v>
      </c>
      <c r="L58" s="7">
        <v>28.86</v>
      </c>
      <c r="M58" s="8">
        <v>0.40322659</v>
      </c>
      <c r="N58" s="9">
        <v>2E-3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-1.8200000000000001E-2</v>
      </c>
      <c r="K59" s="7">
        <v>26</v>
      </c>
      <c r="L59" s="7">
        <v>28.86</v>
      </c>
      <c r="M59" s="8">
        <v>0.40322659</v>
      </c>
      <c r="N59" s="9">
        <v>2E-3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-1.8200000000000001E-2</v>
      </c>
      <c r="K60" s="7">
        <v>26</v>
      </c>
      <c r="L60" s="7">
        <v>28.86</v>
      </c>
      <c r="M60" s="8">
        <v>0.40322659</v>
      </c>
      <c r="N60" s="9">
        <v>2E-3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-1.8200000000000001E-2</v>
      </c>
      <c r="K61" s="7">
        <v>26</v>
      </c>
      <c r="L61" s="7">
        <v>28.86</v>
      </c>
      <c r="M61" s="8">
        <v>0.40322659</v>
      </c>
      <c r="N61" s="9">
        <v>2E-3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-1.8200000000000001E-2</v>
      </c>
      <c r="K62" s="7">
        <v>26</v>
      </c>
      <c r="L62" s="7">
        <v>28.86</v>
      </c>
      <c r="M62" s="8">
        <v>0.40322659</v>
      </c>
      <c r="N62" s="9">
        <v>2E-3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-1.8200000000000001E-2</v>
      </c>
      <c r="K63" s="7">
        <v>26</v>
      </c>
      <c r="L63" s="7">
        <v>28.86</v>
      </c>
      <c r="M63" s="8">
        <v>0.40322659</v>
      </c>
      <c r="N63" s="9">
        <v>2E-3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-1.8200000000000001E-2</v>
      </c>
      <c r="K64" s="7">
        <v>26</v>
      </c>
      <c r="L64" s="7">
        <v>28.86</v>
      </c>
      <c r="M64" s="8">
        <v>0.40322659</v>
      </c>
      <c r="N64" s="9">
        <v>2E-3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-1.8200000000000001E-2</v>
      </c>
      <c r="K65" s="7">
        <v>26</v>
      </c>
      <c r="L65" s="7">
        <v>28.86</v>
      </c>
      <c r="M65" s="8">
        <v>0.40322659</v>
      </c>
      <c r="N65" s="9">
        <v>2E-3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-1.8200000000000001E-2</v>
      </c>
      <c r="K66" s="7">
        <v>26</v>
      </c>
      <c r="L66" s="7">
        <v>28.86</v>
      </c>
      <c r="M66" s="8">
        <v>0.40322659</v>
      </c>
      <c r="N66" s="9">
        <v>2E-3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-38.533299999999997</v>
      </c>
      <c r="K67" s="7">
        <v>27</v>
      </c>
      <c r="L67" s="7">
        <v>28.86</v>
      </c>
      <c r="M67" s="8">
        <v>0.40322659</v>
      </c>
      <c r="N67" s="9">
        <v>6.2794999999999996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-38.533299999999997</v>
      </c>
      <c r="K68" s="7">
        <v>27</v>
      </c>
      <c r="L68" s="7">
        <v>28.86</v>
      </c>
      <c r="M68" s="8">
        <v>0.40322659</v>
      </c>
      <c r="N68" s="9">
        <v>6.2794999999999996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-38.533299999999997</v>
      </c>
      <c r="K69" s="7">
        <v>27</v>
      </c>
      <c r="L69" s="7">
        <v>28.86</v>
      </c>
      <c r="M69" s="8">
        <v>0.40322659</v>
      </c>
      <c r="N69" s="9">
        <v>6.2794999999999996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-38.533299999999997</v>
      </c>
      <c r="K70" s="7">
        <v>27</v>
      </c>
      <c r="L70" s="7">
        <v>28.86</v>
      </c>
      <c r="M70" s="8">
        <v>0.40322659</v>
      </c>
      <c r="N70" s="9">
        <v>6.2794999999999996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-38.533299999999997</v>
      </c>
      <c r="K71" s="7">
        <v>27</v>
      </c>
      <c r="L71" s="7">
        <v>28.86</v>
      </c>
      <c r="M71" s="8">
        <v>0.40322659</v>
      </c>
      <c r="N71" s="9">
        <v>6.2794999999999996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-1.8200000000000001E-2</v>
      </c>
      <c r="K72" s="7">
        <v>26</v>
      </c>
      <c r="L72" s="7">
        <v>28.86</v>
      </c>
      <c r="M72" s="8">
        <v>0.40322659</v>
      </c>
      <c r="N72" s="9">
        <v>2E-3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-1.8200000000000001E-2</v>
      </c>
      <c r="K73" s="7">
        <v>26</v>
      </c>
      <c r="L73" s="7">
        <v>28.86</v>
      </c>
      <c r="M73" s="8">
        <v>0.40322659</v>
      </c>
      <c r="N73" s="9">
        <v>2E-3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-1.8200000000000001E-2</v>
      </c>
      <c r="K74" s="7">
        <v>26</v>
      </c>
      <c r="L74" s="7">
        <v>28.86</v>
      </c>
      <c r="M74" s="8">
        <v>0.40322659</v>
      </c>
      <c r="N74" s="9">
        <v>2E-3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-1.8200000000000001E-2</v>
      </c>
      <c r="K75" s="7">
        <v>26</v>
      </c>
      <c r="L75" s="7">
        <v>28.86</v>
      </c>
      <c r="M75" s="8">
        <v>0.40322659</v>
      </c>
      <c r="N75" s="9">
        <v>2E-3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-1.8200000000000001E-2</v>
      </c>
      <c r="K76" s="7">
        <v>26</v>
      </c>
      <c r="L76" s="7">
        <v>28.86</v>
      </c>
      <c r="M76" s="8">
        <v>0.40322659</v>
      </c>
      <c r="N76" s="9">
        <v>2E-3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-1.8200000000000001E-2</v>
      </c>
      <c r="K77" s="7">
        <v>26</v>
      </c>
      <c r="L77" s="7">
        <v>28.86</v>
      </c>
      <c r="M77" s="8">
        <v>0.40322659</v>
      </c>
      <c r="N77" s="9">
        <v>2E-3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-1.8200000000000001E-2</v>
      </c>
      <c r="K78" s="7">
        <v>26</v>
      </c>
      <c r="L78" s="7">
        <v>28.86</v>
      </c>
      <c r="M78" s="8">
        <v>0.40322659</v>
      </c>
      <c r="N78" s="9">
        <v>2E-3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-1.8200000000000001E-2</v>
      </c>
      <c r="K79" s="7">
        <v>26</v>
      </c>
      <c r="L79" s="7">
        <v>28.86</v>
      </c>
      <c r="M79" s="8">
        <v>0.40322659</v>
      </c>
      <c r="N79" s="9">
        <v>2E-3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-1.8200000000000001E-2</v>
      </c>
      <c r="K80" s="7">
        <v>26</v>
      </c>
      <c r="L80" s="7">
        <v>28.86</v>
      </c>
      <c r="M80" s="8">
        <v>0.40322659</v>
      </c>
      <c r="N80" s="9">
        <v>2E-3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-1.8200000000000001E-2</v>
      </c>
      <c r="K81" s="7">
        <v>26</v>
      </c>
      <c r="L81" s="7">
        <v>28.86</v>
      </c>
      <c r="M81" s="8">
        <v>0.40322659</v>
      </c>
      <c r="N81" s="9">
        <v>2E-3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-3714.9690999999998</v>
      </c>
      <c r="K82" s="7">
        <v>28</v>
      </c>
      <c r="L82" s="7">
        <v>28.86</v>
      </c>
      <c r="M82" s="8">
        <v>0.40322659</v>
      </c>
      <c r="N82" s="9">
        <v>1019.5707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-3714.9690999999998</v>
      </c>
      <c r="K83" s="7">
        <v>28</v>
      </c>
      <c r="L83" s="7">
        <v>28.86</v>
      </c>
      <c r="M83" s="8">
        <v>0.40322659</v>
      </c>
      <c r="N83" s="9">
        <v>1019.5707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-3714.9690999999998</v>
      </c>
      <c r="K84" s="7">
        <v>28</v>
      </c>
      <c r="L84" s="7">
        <v>28.86</v>
      </c>
      <c r="M84" s="8">
        <v>0.40322659</v>
      </c>
      <c r="N84" s="9">
        <v>1019.5707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-3714.9690999999998</v>
      </c>
      <c r="K85" s="7">
        <v>28</v>
      </c>
      <c r="L85" s="7">
        <v>28.86</v>
      </c>
      <c r="M85" s="8">
        <v>0.40322659</v>
      </c>
      <c r="N85" s="9">
        <v>1019.5707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-3714.9690999999998</v>
      </c>
      <c r="K86" s="7">
        <v>28</v>
      </c>
      <c r="L86" s="7">
        <v>28.86</v>
      </c>
      <c r="M86" s="8">
        <v>0.40322659</v>
      </c>
      <c r="N86" s="9">
        <v>1019.5707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-3714.9690999999998</v>
      </c>
      <c r="K87" s="7">
        <v>28</v>
      </c>
      <c r="L87" s="7">
        <v>28.86</v>
      </c>
      <c r="M87" s="8">
        <v>0.40322659</v>
      </c>
      <c r="N87" s="9">
        <v>1019.5707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-3714.9690999999998</v>
      </c>
      <c r="K88" s="7">
        <v>28</v>
      </c>
      <c r="L88" s="7">
        <v>28.86</v>
      </c>
      <c r="M88" s="8">
        <v>0.40322659</v>
      </c>
      <c r="N88" s="9">
        <v>1019.5707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-3714.9690999999998</v>
      </c>
      <c r="K89" s="7">
        <v>28</v>
      </c>
      <c r="L89" s="7">
        <v>28.86</v>
      </c>
      <c r="M89" s="8">
        <v>0.40322659</v>
      </c>
      <c r="N89" s="9">
        <v>1019.5707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-3714.9690999999998</v>
      </c>
      <c r="K90" s="7">
        <v>28</v>
      </c>
      <c r="L90" s="7">
        <v>28.86</v>
      </c>
      <c r="M90" s="8">
        <v>0.40322659</v>
      </c>
      <c r="N90" s="9">
        <v>1019.5707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-3714.9690999999998</v>
      </c>
      <c r="K91" s="7">
        <v>28</v>
      </c>
      <c r="L91" s="7">
        <v>28.86</v>
      </c>
      <c r="M91" s="8">
        <v>0.40322659</v>
      </c>
      <c r="N91" s="9">
        <v>1019.5707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-3714.9690999999998</v>
      </c>
      <c r="K92" s="7">
        <v>28</v>
      </c>
      <c r="L92" s="7">
        <v>28.86</v>
      </c>
      <c r="M92" s="8">
        <v>0.40322659</v>
      </c>
      <c r="N92" s="9">
        <v>1019.5707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-3714.9690999999998</v>
      </c>
      <c r="K94" s="7">
        <v>28</v>
      </c>
      <c r="L94" s="7">
        <v>28.86</v>
      </c>
      <c r="M94" s="8">
        <v>0.40322659</v>
      </c>
      <c r="N94" s="9">
        <v>1019.5707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-3714.9690999999998</v>
      </c>
      <c r="K96" s="7">
        <v>28</v>
      </c>
      <c r="L96" s="7">
        <v>28.86</v>
      </c>
      <c r="M96" s="8">
        <v>0.40322659</v>
      </c>
      <c r="N96" s="9">
        <v>1019.5707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-3714.9690999999998</v>
      </c>
      <c r="K98" s="7">
        <v>28</v>
      </c>
      <c r="L98" s="7">
        <v>28.86</v>
      </c>
      <c r="M98" s="8">
        <v>0.40322659</v>
      </c>
      <c r="N98" s="9">
        <v>1019.5707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-3714.9690999999998</v>
      </c>
      <c r="K100" s="7">
        <v>28</v>
      </c>
      <c r="L100" s="7">
        <v>28.86</v>
      </c>
      <c r="M100" s="8">
        <v>0.40322659</v>
      </c>
      <c r="N100" s="9">
        <v>1019.5707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-3714.9690999999998</v>
      </c>
      <c r="K102" s="7">
        <v>28</v>
      </c>
      <c r="L102" s="7">
        <v>28.86</v>
      </c>
      <c r="M102" s="8">
        <v>0.40322659</v>
      </c>
      <c r="N102" s="9">
        <v>1019.5707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-3714.9690999999998</v>
      </c>
      <c r="K104" s="7">
        <v>28</v>
      </c>
      <c r="L104" s="7">
        <v>28.86</v>
      </c>
      <c r="M104" s="8">
        <v>0.40322659</v>
      </c>
      <c r="N104" s="9">
        <v>1019.5707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-3714.9690999999998</v>
      </c>
      <c r="K106" s="7">
        <v>28</v>
      </c>
      <c r="L106" s="7">
        <v>28.86</v>
      </c>
      <c r="M106" s="8">
        <v>0.40322659</v>
      </c>
      <c r="N106" s="9">
        <v>1019.5707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-3714.9690999999998</v>
      </c>
      <c r="K108" s="7">
        <v>28</v>
      </c>
      <c r="L108" s="7">
        <v>28.86</v>
      </c>
      <c r="M108" s="8">
        <v>0.40322659</v>
      </c>
      <c r="N108" s="9">
        <v>1019.5707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-3714.9690999999998</v>
      </c>
      <c r="K110" s="7">
        <v>28</v>
      </c>
      <c r="L110" s="7">
        <v>28.86</v>
      </c>
      <c r="M110" s="8">
        <v>0.40322659</v>
      </c>
      <c r="N110" s="9">
        <v>1019.5707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-38.533299999999997</v>
      </c>
      <c r="K112" s="7">
        <v>27</v>
      </c>
      <c r="L112" s="7">
        <v>28.86</v>
      </c>
      <c r="M112" s="8">
        <v>0.40322659</v>
      </c>
      <c r="N112" s="9">
        <v>6.2794999999999996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-38.533299999999997</v>
      </c>
      <c r="K114" s="7">
        <v>27</v>
      </c>
      <c r="L114" s="7">
        <v>28.86</v>
      </c>
      <c r="M114" s="8">
        <v>0.40322659</v>
      </c>
      <c r="N114" s="9">
        <v>6.2794999999999996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-38.533299999999997</v>
      </c>
      <c r="K116" s="7">
        <v>27</v>
      </c>
      <c r="L116" s="7">
        <v>28.86</v>
      </c>
      <c r="M116" s="8">
        <v>0.40322659</v>
      </c>
      <c r="N116" s="9">
        <v>6.2794999999999996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-38.533299999999997</v>
      </c>
      <c r="K118" s="7">
        <v>27</v>
      </c>
      <c r="L118" s="7">
        <v>28.86</v>
      </c>
      <c r="M118" s="8">
        <v>0.40322659</v>
      </c>
      <c r="N118" s="9">
        <v>6.2794999999999996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-38.533299999999997</v>
      </c>
      <c r="K120" s="7">
        <v>27</v>
      </c>
      <c r="L120" s="7">
        <v>28.86</v>
      </c>
      <c r="M120" s="8">
        <v>0.40322659</v>
      </c>
      <c r="N120" s="9">
        <v>6.2794999999999996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-38.533299999999997</v>
      </c>
      <c r="K122" s="7">
        <v>27</v>
      </c>
      <c r="L122" s="7">
        <v>28.86</v>
      </c>
      <c r="M122" s="8">
        <v>0.40322659</v>
      </c>
      <c r="N122" s="9">
        <v>6.2794999999999996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-38.533299999999997</v>
      </c>
      <c r="K124" s="7">
        <v>27</v>
      </c>
      <c r="L124" s="7">
        <v>28.86</v>
      </c>
      <c r="M124" s="8">
        <v>0.40322659</v>
      </c>
      <c r="N124" s="9">
        <v>6.2794999999999996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-38.533299999999997</v>
      </c>
      <c r="K126" s="7">
        <v>27</v>
      </c>
      <c r="L126" s="7">
        <v>28.86</v>
      </c>
      <c r="M126" s="8">
        <v>0.40322659</v>
      </c>
      <c r="N126" s="9">
        <v>6.2794999999999996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-38.533299999999997</v>
      </c>
      <c r="K128" s="7">
        <v>27</v>
      </c>
      <c r="L128" s="7">
        <v>28.86</v>
      </c>
      <c r="M128" s="8">
        <v>0.40322659</v>
      </c>
      <c r="N128" s="9">
        <v>6.2794999999999996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-38.533299999999997</v>
      </c>
      <c r="K130" s="7">
        <v>27</v>
      </c>
      <c r="L130" s="7">
        <v>28.86</v>
      </c>
      <c r="M130" s="8">
        <v>0.40322659</v>
      </c>
      <c r="N130" s="9">
        <v>6.2794999999999996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-538.95849999999996</v>
      </c>
      <c r="K132" s="7">
        <v>27.5</v>
      </c>
      <c r="L132" s="7">
        <v>28.86</v>
      </c>
      <c r="M132" s="8">
        <v>0.40322659</v>
      </c>
      <c r="N132" s="9">
        <v>111.99250000000001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-538.95849999999996</v>
      </c>
      <c r="K134" s="7">
        <v>27.5</v>
      </c>
      <c r="L134" s="7">
        <v>28.86</v>
      </c>
      <c r="M134" s="8">
        <v>0.40322659</v>
      </c>
      <c r="N134" s="9">
        <v>111.99250000000001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-538.95849999999996</v>
      </c>
      <c r="K136" s="7">
        <v>27.5</v>
      </c>
      <c r="L136" s="7">
        <v>28.86</v>
      </c>
      <c r="M136" s="8">
        <v>0.40322659</v>
      </c>
      <c r="N136" s="9">
        <v>111.99250000000001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-538.95849999999996</v>
      </c>
      <c r="K138" s="7">
        <v>27.5</v>
      </c>
      <c r="L138" s="7">
        <v>28.86</v>
      </c>
      <c r="M138" s="8">
        <v>0.40322659</v>
      </c>
      <c r="N138" s="9">
        <v>111.99250000000001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-538.95849999999996</v>
      </c>
      <c r="K140" s="7">
        <v>27.5</v>
      </c>
      <c r="L140" s="7">
        <v>28.86</v>
      </c>
      <c r="M140" s="8">
        <v>0.40322659</v>
      </c>
      <c r="N140" s="9">
        <v>111.99250000000001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 t="s">
        <v>47</v>
      </c>
      <c r="B142" s="30" t="s">
        <v>158</v>
      </c>
      <c r="C142" s="30" t="s">
        <v>37</v>
      </c>
      <c r="D142" s="30" t="s">
        <v>36</v>
      </c>
      <c r="E142" s="5" t="s">
        <v>35</v>
      </c>
      <c r="F142" s="30" t="s">
        <v>11</v>
      </c>
      <c r="G142" s="5">
        <v>37043</v>
      </c>
      <c r="H142" s="5">
        <v>37028</v>
      </c>
      <c r="I142" s="6">
        <v>50000</v>
      </c>
      <c r="J142" s="6">
        <v>20667.2441</v>
      </c>
      <c r="K142" s="7">
        <v>29</v>
      </c>
      <c r="L142" s="7">
        <v>28.86</v>
      </c>
      <c r="M142" s="8">
        <v>0.40322659</v>
      </c>
      <c r="N142" s="9">
        <v>8990.4887999999992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hidden="1" x14ac:dyDescent="0.2">
      <c r="A143" s="30" t="s">
        <v>47</v>
      </c>
      <c r="B143" s="30" t="s">
        <v>158</v>
      </c>
      <c r="C143" s="30" t="s">
        <v>128</v>
      </c>
      <c r="D143" s="30" t="s">
        <v>36</v>
      </c>
      <c r="E143" s="5" t="s">
        <v>35</v>
      </c>
      <c r="F143" s="30" t="s">
        <v>11</v>
      </c>
      <c r="G143" s="5">
        <v>37012</v>
      </c>
      <c r="H143" s="5">
        <v>37012</v>
      </c>
      <c r="I143" s="6">
        <v>0</v>
      </c>
      <c r="J143" s="6">
        <v>0</v>
      </c>
      <c r="K143" s="7">
        <v>0</v>
      </c>
      <c r="L143" s="7">
        <v>27.28</v>
      </c>
      <c r="M143" s="8">
        <v>1E-4</v>
      </c>
      <c r="N143" s="9">
        <v>0</v>
      </c>
      <c r="O143" s="10">
        <v>-9000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 t="s">
        <v>47</v>
      </c>
      <c r="B144" s="30" t="s">
        <v>159</v>
      </c>
      <c r="C144" s="30" t="s">
        <v>37</v>
      </c>
      <c r="D144" s="30" t="s">
        <v>36</v>
      </c>
      <c r="E144" s="5" t="s">
        <v>35</v>
      </c>
      <c r="F144" s="30" t="s">
        <v>11</v>
      </c>
      <c r="G144" s="5">
        <v>37043</v>
      </c>
      <c r="H144" s="5">
        <v>37028</v>
      </c>
      <c r="I144" s="6">
        <v>50000</v>
      </c>
      <c r="J144" s="6">
        <v>20667.2441</v>
      </c>
      <c r="K144" s="7">
        <v>29</v>
      </c>
      <c r="L144" s="7">
        <v>28.86</v>
      </c>
      <c r="M144" s="8">
        <v>0.40322659</v>
      </c>
      <c r="N144" s="9">
        <v>8990.4887999999992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hidden="1" x14ac:dyDescent="0.2">
      <c r="A145" s="30" t="s">
        <v>47</v>
      </c>
      <c r="B145" s="30" t="s">
        <v>159</v>
      </c>
      <c r="C145" s="30" t="s">
        <v>128</v>
      </c>
      <c r="D145" s="30" t="s">
        <v>36</v>
      </c>
      <c r="E145" s="5" t="s">
        <v>35</v>
      </c>
      <c r="F145" s="30" t="s">
        <v>11</v>
      </c>
      <c r="G145" s="5">
        <v>37012</v>
      </c>
      <c r="H145" s="5">
        <v>37012</v>
      </c>
      <c r="I145" s="6">
        <v>0</v>
      </c>
      <c r="J145" s="6">
        <v>0</v>
      </c>
      <c r="K145" s="7">
        <v>0</v>
      </c>
      <c r="L145" s="7">
        <v>27.28</v>
      </c>
      <c r="M145" s="8">
        <v>1E-4</v>
      </c>
      <c r="N145" s="9">
        <v>0</v>
      </c>
      <c r="O145" s="10">
        <v>-9000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 t="s">
        <v>47</v>
      </c>
      <c r="B146" s="30" t="s">
        <v>160</v>
      </c>
      <c r="C146" s="30" t="s">
        <v>37</v>
      </c>
      <c r="D146" s="30" t="s">
        <v>36</v>
      </c>
      <c r="E146" s="5" t="s">
        <v>35</v>
      </c>
      <c r="F146" s="30" t="s">
        <v>11</v>
      </c>
      <c r="G146" s="5">
        <v>37043</v>
      </c>
      <c r="H146" s="5">
        <v>37028</v>
      </c>
      <c r="I146" s="6">
        <v>50000</v>
      </c>
      <c r="J146" s="6">
        <v>20667.2441</v>
      </c>
      <c r="K146" s="7">
        <v>29</v>
      </c>
      <c r="L146" s="7">
        <v>28.86</v>
      </c>
      <c r="M146" s="8">
        <v>0.40322659</v>
      </c>
      <c r="N146" s="9">
        <v>8990.4887999999992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hidden="1" x14ac:dyDescent="0.2">
      <c r="A147" s="30" t="s">
        <v>47</v>
      </c>
      <c r="B147" s="30" t="s">
        <v>160</v>
      </c>
      <c r="C147" s="30" t="s">
        <v>128</v>
      </c>
      <c r="D147" s="30" t="s">
        <v>36</v>
      </c>
      <c r="E147" s="5" t="s">
        <v>35</v>
      </c>
      <c r="F147" s="30" t="s">
        <v>11</v>
      </c>
      <c r="G147" s="5">
        <v>37012</v>
      </c>
      <c r="H147" s="5">
        <v>37012</v>
      </c>
      <c r="I147" s="6">
        <v>0</v>
      </c>
      <c r="J147" s="6">
        <v>0</v>
      </c>
      <c r="K147" s="7">
        <v>0</v>
      </c>
      <c r="L147" s="7">
        <v>27.28</v>
      </c>
      <c r="M147" s="8">
        <v>1E-4</v>
      </c>
      <c r="N147" s="9">
        <v>0</v>
      </c>
      <c r="O147" s="10">
        <v>-9000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 t="s">
        <v>47</v>
      </c>
      <c r="B148" s="30" t="s">
        <v>161</v>
      </c>
      <c r="C148" s="30" t="s">
        <v>37</v>
      </c>
      <c r="D148" s="30" t="s">
        <v>36</v>
      </c>
      <c r="E148" s="5" t="s">
        <v>35</v>
      </c>
      <c r="F148" s="30" t="s">
        <v>11</v>
      </c>
      <c r="G148" s="5">
        <v>37043</v>
      </c>
      <c r="H148" s="5">
        <v>37028</v>
      </c>
      <c r="I148" s="6">
        <v>50000</v>
      </c>
      <c r="J148" s="6">
        <v>20667.2441</v>
      </c>
      <c r="K148" s="7">
        <v>29</v>
      </c>
      <c r="L148" s="7">
        <v>28.86</v>
      </c>
      <c r="M148" s="8">
        <v>0.40322659</v>
      </c>
      <c r="N148" s="9">
        <v>8990.4887999999992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hidden="1" x14ac:dyDescent="0.2">
      <c r="A149" s="30" t="s">
        <v>47</v>
      </c>
      <c r="B149" s="30" t="s">
        <v>161</v>
      </c>
      <c r="C149" s="30" t="s">
        <v>128</v>
      </c>
      <c r="D149" s="30" t="s">
        <v>36</v>
      </c>
      <c r="E149" s="5" t="s">
        <v>35</v>
      </c>
      <c r="F149" s="30" t="s">
        <v>11</v>
      </c>
      <c r="G149" s="5">
        <v>37012</v>
      </c>
      <c r="H149" s="5">
        <v>37012</v>
      </c>
      <c r="I149" s="6">
        <v>0</v>
      </c>
      <c r="J149" s="6">
        <v>0</v>
      </c>
      <c r="K149" s="7">
        <v>0</v>
      </c>
      <c r="L149" s="7">
        <v>27.28</v>
      </c>
      <c r="M149" s="8">
        <v>1E-4</v>
      </c>
      <c r="N149" s="9">
        <v>0</v>
      </c>
      <c r="O149" s="10">
        <v>-9000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 t="s">
        <v>47</v>
      </c>
      <c r="B150" s="30" t="s">
        <v>162</v>
      </c>
      <c r="C150" s="30" t="s">
        <v>37</v>
      </c>
      <c r="D150" s="30" t="s">
        <v>36</v>
      </c>
      <c r="E150" s="5" t="s">
        <v>35</v>
      </c>
      <c r="F150" s="30" t="s">
        <v>11</v>
      </c>
      <c r="G150" s="5">
        <v>37043</v>
      </c>
      <c r="H150" s="5">
        <v>37028</v>
      </c>
      <c r="I150" s="6">
        <v>50000</v>
      </c>
      <c r="J150" s="6">
        <v>20667.2441</v>
      </c>
      <c r="K150" s="7">
        <v>29</v>
      </c>
      <c r="L150" s="7">
        <v>28.86</v>
      </c>
      <c r="M150" s="8">
        <v>0.40322659</v>
      </c>
      <c r="N150" s="9">
        <v>8990.4887999999992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hidden="1" x14ac:dyDescent="0.2">
      <c r="A151" s="30" t="s">
        <v>47</v>
      </c>
      <c r="B151" s="30" t="s">
        <v>162</v>
      </c>
      <c r="C151" s="30" t="s">
        <v>128</v>
      </c>
      <c r="D151" s="30" t="s">
        <v>36</v>
      </c>
      <c r="E151" s="5" t="s">
        <v>35</v>
      </c>
      <c r="F151" s="30" t="s">
        <v>11</v>
      </c>
      <c r="G151" s="5">
        <v>37012</v>
      </c>
      <c r="H151" s="5">
        <v>37012</v>
      </c>
      <c r="I151" s="6">
        <v>0</v>
      </c>
      <c r="J151" s="6">
        <v>0</v>
      </c>
      <c r="K151" s="7">
        <v>0</v>
      </c>
      <c r="L151" s="7">
        <v>27.28</v>
      </c>
      <c r="M151" s="8">
        <v>1E-4</v>
      </c>
      <c r="N151" s="9">
        <v>0</v>
      </c>
      <c r="O151" s="10">
        <v>-9000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 t="s">
        <v>47</v>
      </c>
      <c r="B152" s="30" t="s">
        <v>163</v>
      </c>
      <c r="C152" s="30" t="s">
        <v>37</v>
      </c>
      <c r="D152" s="30" t="s">
        <v>36</v>
      </c>
      <c r="E152" s="5" t="s">
        <v>35</v>
      </c>
      <c r="F152" s="30" t="s">
        <v>11</v>
      </c>
      <c r="G152" s="5">
        <v>37043</v>
      </c>
      <c r="H152" s="5">
        <v>37028</v>
      </c>
      <c r="I152" s="6">
        <v>50000</v>
      </c>
      <c r="J152" s="6">
        <v>20667.2441</v>
      </c>
      <c r="K152" s="7">
        <v>29</v>
      </c>
      <c r="L152" s="7">
        <v>28.86</v>
      </c>
      <c r="M152" s="8">
        <v>0.40322659</v>
      </c>
      <c r="N152" s="9">
        <v>8990.4887999999992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hidden="1" x14ac:dyDescent="0.2">
      <c r="A153" s="30" t="s">
        <v>47</v>
      </c>
      <c r="B153" s="30" t="s">
        <v>163</v>
      </c>
      <c r="C153" s="30" t="s">
        <v>128</v>
      </c>
      <c r="D153" s="30" t="s">
        <v>36</v>
      </c>
      <c r="E153" s="5" t="s">
        <v>35</v>
      </c>
      <c r="F153" s="30" t="s">
        <v>11</v>
      </c>
      <c r="G153" s="5">
        <v>37012</v>
      </c>
      <c r="H153" s="5">
        <v>37012</v>
      </c>
      <c r="I153" s="6">
        <v>0</v>
      </c>
      <c r="J153" s="6">
        <v>0</v>
      </c>
      <c r="K153" s="7">
        <v>0</v>
      </c>
      <c r="L153" s="7">
        <v>27.28</v>
      </c>
      <c r="M153" s="8">
        <v>1E-4</v>
      </c>
      <c r="N153" s="9">
        <v>0</v>
      </c>
      <c r="O153" s="10">
        <v>-9000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 t="s">
        <v>47</v>
      </c>
      <c r="B154" s="30" t="s">
        <v>164</v>
      </c>
      <c r="C154" s="30" t="s">
        <v>37</v>
      </c>
      <c r="D154" s="30" t="s">
        <v>36</v>
      </c>
      <c r="E154" s="5" t="s">
        <v>35</v>
      </c>
      <c r="F154" s="30" t="s">
        <v>11</v>
      </c>
      <c r="G154" s="5">
        <v>37043</v>
      </c>
      <c r="H154" s="5">
        <v>37028</v>
      </c>
      <c r="I154" s="6">
        <v>50000</v>
      </c>
      <c r="J154" s="6">
        <v>20667.2441</v>
      </c>
      <c r="K154" s="7">
        <v>29</v>
      </c>
      <c r="L154" s="7">
        <v>28.86</v>
      </c>
      <c r="M154" s="8">
        <v>0.40322659</v>
      </c>
      <c r="N154" s="9">
        <v>8990.4887999999992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hidden="1" x14ac:dyDescent="0.2">
      <c r="A155" s="30" t="s">
        <v>47</v>
      </c>
      <c r="B155" s="30" t="s">
        <v>164</v>
      </c>
      <c r="C155" s="30" t="s">
        <v>128</v>
      </c>
      <c r="D155" s="30" t="s">
        <v>36</v>
      </c>
      <c r="E155" s="5" t="s">
        <v>35</v>
      </c>
      <c r="F155" s="30" t="s">
        <v>11</v>
      </c>
      <c r="G155" s="5">
        <v>37012</v>
      </c>
      <c r="H155" s="5">
        <v>37012</v>
      </c>
      <c r="I155" s="6">
        <v>0</v>
      </c>
      <c r="J155" s="6">
        <v>0</v>
      </c>
      <c r="K155" s="7">
        <v>0</v>
      </c>
      <c r="L155" s="7">
        <v>27.28</v>
      </c>
      <c r="M155" s="8">
        <v>1E-4</v>
      </c>
      <c r="N155" s="9">
        <v>0</v>
      </c>
      <c r="O155" s="10">
        <v>-9000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 t="s">
        <v>47</v>
      </c>
      <c r="B156" s="30" t="s">
        <v>165</v>
      </c>
      <c r="C156" s="30" t="s">
        <v>37</v>
      </c>
      <c r="D156" s="30" t="s">
        <v>36</v>
      </c>
      <c r="E156" s="5" t="s">
        <v>35</v>
      </c>
      <c r="F156" s="30" t="s">
        <v>11</v>
      </c>
      <c r="G156" s="5">
        <v>37043</v>
      </c>
      <c r="H156" s="5">
        <v>37028</v>
      </c>
      <c r="I156" s="6">
        <v>50000</v>
      </c>
      <c r="J156" s="6">
        <v>20667.2441</v>
      </c>
      <c r="K156" s="7">
        <v>29</v>
      </c>
      <c r="L156" s="7">
        <v>28.86</v>
      </c>
      <c r="M156" s="8">
        <v>0.40322659</v>
      </c>
      <c r="N156" s="9">
        <v>8990.4887999999992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hidden="1" x14ac:dyDescent="0.2">
      <c r="A157" s="30" t="s">
        <v>47</v>
      </c>
      <c r="B157" s="30" t="s">
        <v>165</v>
      </c>
      <c r="C157" s="30" t="s">
        <v>128</v>
      </c>
      <c r="D157" s="30" t="s">
        <v>36</v>
      </c>
      <c r="E157" s="5" t="s">
        <v>35</v>
      </c>
      <c r="F157" s="30" t="s">
        <v>11</v>
      </c>
      <c r="G157" s="5">
        <v>37012</v>
      </c>
      <c r="H157" s="5">
        <v>37012</v>
      </c>
      <c r="I157" s="6">
        <v>0</v>
      </c>
      <c r="J157" s="6">
        <v>0</v>
      </c>
      <c r="K157" s="7">
        <v>0</v>
      </c>
      <c r="L157" s="7">
        <v>27.28</v>
      </c>
      <c r="M157" s="8">
        <v>1E-4</v>
      </c>
      <c r="N157" s="9">
        <v>0</v>
      </c>
      <c r="O157" s="10">
        <v>-9000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 t="s">
        <v>47</v>
      </c>
      <c r="B158" s="30" t="s">
        <v>166</v>
      </c>
      <c r="C158" s="30" t="s">
        <v>37</v>
      </c>
      <c r="D158" s="30" t="s">
        <v>36</v>
      </c>
      <c r="E158" s="5" t="s">
        <v>35</v>
      </c>
      <c r="F158" s="30" t="s">
        <v>11</v>
      </c>
      <c r="G158" s="5">
        <v>37043</v>
      </c>
      <c r="H158" s="5">
        <v>37028</v>
      </c>
      <c r="I158" s="6">
        <v>50000</v>
      </c>
      <c r="J158" s="6">
        <v>20667.2441</v>
      </c>
      <c r="K158" s="7">
        <v>29</v>
      </c>
      <c r="L158" s="7">
        <v>28.86</v>
      </c>
      <c r="M158" s="8">
        <v>0.40322659</v>
      </c>
      <c r="N158" s="9">
        <v>8990.4887999999992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hidden="1" x14ac:dyDescent="0.2">
      <c r="A159" s="30" t="s">
        <v>47</v>
      </c>
      <c r="B159" s="30" t="s">
        <v>166</v>
      </c>
      <c r="C159" s="30" t="s">
        <v>128</v>
      </c>
      <c r="D159" s="30" t="s">
        <v>36</v>
      </c>
      <c r="E159" s="5" t="s">
        <v>35</v>
      </c>
      <c r="F159" s="30" t="s">
        <v>11</v>
      </c>
      <c r="G159" s="5">
        <v>37012</v>
      </c>
      <c r="H159" s="5">
        <v>37012</v>
      </c>
      <c r="I159" s="6">
        <v>0</v>
      </c>
      <c r="J159" s="6">
        <v>0</v>
      </c>
      <c r="K159" s="7">
        <v>0</v>
      </c>
      <c r="L159" s="7">
        <v>27.28</v>
      </c>
      <c r="M159" s="8">
        <v>1E-4</v>
      </c>
      <c r="N159" s="9">
        <v>0</v>
      </c>
      <c r="O159" s="10">
        <v>-9000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 t="s">
        <v>47</v>
      </c>
      <c r="B160" s="30" t="s">
        <v>167</v>
      </c>
      <c r="C160" s="30" t="s">
        <v>37</v>
      </c>
      <c r="D160" s="30" t="s">
        <v>36</v>
      </c>
      <c r="E160" s="5" t="s">
        <v>35</v>
      </c>
      <c r="F160" s="30" t="s">
        <v>11</v>
      </c>
      <c r="G160" s="5">
        <v>37043</v>
      </c>
      <c r="H160" s="5">
        <v>37028</v>
      </c>
      <c r="I160" s="6">
        <v>50000</v>
      </c>
      <c r="J160" s="6">
        <v>20667.2441</v>
      </c>
      <c r="K160" s="7">
        <v>29</v>
      </c>
      <c r="L160" s="7">
        <v>28.86</v>
      </c>
      <c r="M160" s="8">
        <v>0.40322659</v>
      </c>
      <c r="N160" s="9">
        <v>8990.4887999999992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hidden="1" x14ac:dyDescent="0.2">
      <c r="A161" s="30" t="s">
        <v>47</v>
      </c>
      <c r="B161" s="30" t="s">
        <v>167</v>
      </c>
      <c r="C161" s="30" t="s">
        <v>128</v>
      </c>
      <c r="D161" s="30" t="s">
        <v>36</v>
      </c>
      <c r="E161" s="5" t="s">
        <v>35</v>
      </c>
      <c r="F161" s="30" t="s">
        <v>11</v>
      </c>
      <c r="G161" s="5">
        <v>37012</v>
      </c>
      <c r="H161" s="5">
        <v>37012</v>
      </c>
      <c r="I161" s="6">
        <v>0</v>
      </c>
      <c r="J161" s="6">
        <v>0</v>
      </c>
      <c r="K161" s="7">
        <v>0</v>
      </c>
      <c r="L161" s="7">
        <v>27.28</v>
      </c>
      <c r="M161" s="8">
        <v>1E-4</v>
      </c>
      <c r="N161" s="9">
        <v>0</v>
      </c>
      <c r="O161" s="10">
        <v>-9000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 t="s">
        <v>47</v>
      </c>
      <c r="B162" s="30" t="s">
        <v>168</v>
      </c>
      <c r="C162" s="30" t="s">
        <v>37</v>
      </c>
      <c r="D162" s="30" t="s">
        <v>36</v>
      </c>
      <c r="E162" s="5" t="s">
        <v>35</v>
      </c>
      <c r="F162" s="30" t="s">
        <v>11</v>
      </c>
      <c r="G162" s="5">
        <v>37043</v>
      </c>
      <c r="H162" s="5">
        <v>37028</v>
      </c>
      <c r="I162" s="6">
        <v>50000</v>
      </c>
      <c r="J162" s="6">
        <v>20667.2441</v>
      </c>
      <c r="K162" s="7">
        <v>29</v>
      </c>
      <c r="L162" s="7">
        <v>28.86</v>
      </c>
      <c r="M162" s="8">
        <v>0.40322659</v>
      </c>
      <c r="N162" s="9">
        <v>8990.4887999999992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hidden="1" x14ac:dyDescent="0.2">
      <c r="A163" s="30" t="s">
        <v>47</v>
      </c>
      <c r="B163" s="30" t="s">
        <v>168</v>
      </c>
      <c r="C163" s="30" t="s">
        <v>128</v>
      </c>
      <c r="D163" s="30" t="s">
        <v>36</v>
      </c>
      <c r="E163" s="5" t="s">
        <v>35</v>
      </c>
      <c r="F163" s="30" t="s">
        <v>11</v>
      </c>
      <c r="G163" s="5">
        <v>37012</v>
      </c>
      <c r="H163" s="5">
        <v>37012</v>
      </c>
      <c r="I163" s="6">
        <v>0</v>
      </c>
      <c r="J163" s="6">
        <v>0</v>
      </c>
      <c r="K163" s="7">
        <v>0</v>
      </c>
      <c r="L163" s="7">
        <v>27.28</v>
      </c>
      <c r="M163" s="8">
        <v>1E-4</v>
      </c>
      <c r="N163" s="9">
        <v>0</v>
      </c>
      <c r="O163" s="10">
        <v>-8500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 t="s">
        <v>47</v>
      </c>
      <c r="B164" s="30" t="s">
        <v>169</v>
      </c>
      <c r="C164" s="30" t="s">
        <v>37</v>
      </c>
      <c r="D164" s="30" t="s">
        <v>36</v>
      </c>
      <c r="E164" s="5" t="s">
        <v>35</v>
      </c>
      <c r="F164" s="30" t="s">
        <v>11</v>
      </c>
      <c r="G164" s="5">
        <v>37043</v>
      </c>
      <c r="H164" s="5">
        <v>37028</v>
      </c>
      <c r="I164" s="6">
        <v>50000</v>
      </c>
      <c r="J164" s="6">
        <v>20667.2441</v>
      </c>
      <c r="K164" s="7">
        <v>29</v>
      </c>
      <c r="L164" s="7">
        <v>28.86</v>
      </c>
      <c r="M164" s="8">
        <v>0.40322659</v>
      </c>
      <c r="N164" s="9">
        <v>8990.4887999999992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hidden="1" x14ac:dyDescent="0.2">
      <c r="A165" s="30" t="s">
        <v>47</v>
      </c>
      <c r="B165" s="30" t="s">
        <v>169</v>
      </c>
      <c r="C165" s="30" t="s">
        <v>128</v>
      </c>
      <c r="D165" s="30" t="s">
        <v>36</v>
      </c>
      <c r="E165" s="5" t="s">
        <v>35</v>
      </c>
      <c r="F165" s="30" t="s">
        <v>11</v>
      </c>
      <c r="G165" s="5">
        <v>37012</v>
      </c>
      <c r="H165" s="5">
        <v>37012</v>
      </c>
      <c r="I165" s="6">
        <v>0</v>
      </c>
      <c r="J165" s="6">
        <v>0</v>
      </c>
      <c r="K165" s="7">
        <v>0</v>
      </c>
      <c r="L165" s="7">
        <v>27.28</v>
      </c>
      <c r="M165" s="8">
        <v>1E-4</v>
      </c>
      <c r="N165" s="9">
        <v>0</v>
      </c>
      <c r="O165" s="10">
        <v>-8500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 t="s">
        <v>47</v>
      </c>
      <c r="B166" s="30" t="s">
        <v>170</v>
      </c>
      <c r="C166" s="30" t="s">
        <v>37</v>
      </c>
      <c r="D166" s="30" t="s">
        <v>36</v>
      </c>
      <c r="E166" s="5" t="s">
        <v>35</v>
      </c>
      <c r="F166" s="30" t="s">
        <v>11</v>
      </c>
      <c r="G166" s="5">
        <v>37043</v>
      </c>
      <c r="H166" s="5">
        <v>37028</v>
      </c>
      <c r="I166" s="6">
        <v>50000</v>
      </c>
      <c r="J166" s="6">
        <v>20667.2441</v>
      </c>
      <c r="K166" s="7">
        <v>29</v>
      </c>
      <c r="L166" s="7">
        <v>28.86</v>
      </c>
      <c r="M166" s="8">
        <v>0.40322659</v>
      </c>
      <c r="N166" s="9">
        <v>8990.4887999999992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hidden="1" x14ac:dyDescent="0.2">
      <c r="A167" s="30" t="s">
        <v>47</v>
      </c>
      <c r="B167" s="30" t="s">
        <v>170</v>
      </c>
      <c r="C167" s="30" t="s">
        <v>128</v>
      </c>
      <c r="D167" s="30" t="s">
        <v>36</v>
      </c>
      <c r="E167" s="5" t="s">
        <v>35</v>
      </c>
      <c r="F167" s="30" t="s">
        <v>11</v>
      </c>
      <c r="G167" s="5">
        <v>37012</v>
      </c>
      <c r="H167" s="5">
        <v>37012</v>
      </c>
      <c r="I167" s="6">
        <v>0</v>
      </c>
      <c r="J167" s="6">
        <v>0</v>
      </c>
      <c r="K167" s="7">
        <v>0</v>
      </c>
      <c r="L167" s="7">
        <v>27.28</v>
      </c>
      <c r="M167" s="8">
        <v>1E-4</v>
      </c>
      <c r="N167" s="9">
        <v>0</v>
      </c>
      <c r="O167" s="10">
        <v>-8500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 t="s">
        <v>47</v>
      </c>
      <c r="B168" s="30" t="s">
        <v>171</v>
      </c>
      <c r="C168" s="30" t="s">
        <v>37</v>
      </c>
      <c r="D168" s="30" t="s">
        <v>36</v>
      </c>
      <c r="E168" s="5" t="s">
        <v>35</v>
      </c>
      <c r="F168" s="30" t="s">
        <v>11</v>
      </c>
      <c r="G168" s="5">
        <v>37043</v>
      </c>
      <c r="H168" s="5">
        <v>37028</v>
      </c>
      <c r="I168" s="6">
        <v>50000</v>
      </c>
      <c r="J168" s="6">
        <v>20667.2441</v>
      </c>
      <c r="K168" s="7">
        <v>29</v>
      </c>
      <c r="L168" s="7">
        <v>28.86</v>
      </c>
      <c r="M168" s="8">
        <v>0.40322659</v>
      </c>
      <c r="N168" s="9">
        <v>8990.4887999999992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hidden="1" x14ac:dyDescent="0.2">
      <c r="A169" s="30" t="s">
        <v>47</v>
      </c>
      <c r="B169" s="30" t="s">
        <v>171</v>
      </c>
      <c r="C169" s="30" t="s">
        <v>128</v>
      </c>
      <c r="D169" s="30" t="s">
        <v>36</v>
      </c>
      <c r="E169" s="5" t="s">
        <v>35</v>
      </c>
      <c r="F169" s="30" t="s">
        <v>11</v>
      </c>
      <c r="G169" s="5">
        <v>37012</v>
      </c>
      <c r="H169" s="5">
        <v>37012</v>
      </c>
      <c r="I169" s="6">
        <v>0</v>
      </c>
      <c r="J169" s="6">
        <v>0</v>
      </c>
      <c r="K169" s="7">
        <v>0</v>
      </c>
      <c r="L169" s="7">
        <v>27.28</v>
      </c>
      <c r="M169" s="8">
        <v>1E-4</v>
      </c>
      <c r="N169" s="9">
        <v>0</v>
      </c>
      <c r="O169" s="10">
        <v>-8500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 t="s">
        <v>47</v>
      </c>
      <c r="B170" s="30" t="s">
        <v>172</v>
      </c>
      <c r="C170" s="30" t="s">
        <v>37</v>
      </c>
      <c r="D170" s="30" t="s">
        <v>36</v>
      </c>
      <c r="E170" s="5" t="s">
        <v>35</v>
      </c>
      <c r="F170" s="30" t="s">
        <v>11</v>
      </c>
      <c r="G170" s="5">
        <v>37043</v>
      </c>
      <c r="H170" s="5">
        <v>37028</v>
      </c>
      <c r="I170" s="6">
        <v>50000</v>
      </c>
      <c r="J170" s="6">
        <v>20667.2441</v>
      </c>
      <c r="K170" s="7">
        <v>29</v>
      </c>
      <c r="L170" s="7">
        <v>28.86</v>
      </c>
      <c r="M170" s="8">
        <v>0.40322659</v>
      </c>
      <c r="N170" s="9">
        <v>8990.4887999999992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hidden="1" x14ac:dyDescent="0.2">
      <c r="A171" s="30" t="s">
        <v>47</v>
      </c>
      <c r="B171" s="30" t="s">
        <v>172</v>
      </c>
      <c r="C171" s="30" t="s">
        <v>128</v>
      </c>
      <c r="D171" s="30" t="s">
        <v>36</v>
      </c>
      <c r="E171" s="5" t="s">
        <v>35</v>
      </c>
      <c r="F171" s="30" t="s">
        <v>11</v>
      </c>
      <c r="G171" s="5">
        <v>37012</v>
      </c>
      <c r="H171" s="5">
        <v>37012</v>
      </c>
      <c r="I171" s="6">
        <v>0</v>
      </c>
      <c r="J171" s="6">
        <v>0</v>
      </c>
      <c r="K171" s="7">
        <v>0</v>
      </c>
      <c r="L171" s="7">
        <v>27.28</v>
      </c>
      <c r="M171" s="8">
        <v>1E-4</v>
      </c>
      <c r="N171" s="9">
        <v>0</v>
      </c>
      <c r="O171" s="10">
        <v>-8500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 t="s">
        <v>47</v>
      </c>
      <c r="B172" s="30" t="s">
        <v>173</v>
      </c>
      <c r="C172" s="30" t="s">
        <v>37</v>
      </c>
      <c r="D172" s="30" t="s">
        <v>36</v>
      </c>
      <c r="E172" s="5" t="s">
        <v>35</v>
      </c>
      <c r="F172" s="30" t="s">
        <v>11</v>
      </c>
      <c r="G172" s="5">
        <v>37043</v>
      </c>
      <c r="H172" s="5">
        <v>37028</v>
      </c>
      <c r="I172" s="6">
        <v>50000</v>
      </c>
      <c r="J172" s="6">
        <v>20667.2441</v>
      </c>
      <c r="K172" s="7">
        <v>29</v>
      </c>
      <c r="L172" s="7">
        <v>28.86</v>
      </c>
      <c r="M172" s="8">
        <v>0.40322659</v>
      </c>
      <c r="N172" s="9">
        <v>8990.4887999999992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hidden="1" x14ac:dyDescent="0.2">
      <c r="A173" s="30" t="s">
        <v>47</v>
      </c>
      <c r="B173" s="30" t="s">
        <v>173</v>
      </c>
      <c r="C173" s="30" t="s">
        <v>128</v>
      </c>
      <c r="D173" s="30" t="s">
        <v>36</v>
      </c>
      <c r="E173" s="5" t="s">
        <v>35</v>
      </c>
      <c r="F173" s="30" t="s">
        <v>11</v>
      </c>
      <c r="G173" s="5">
        <v>37012</v>
      </c>
      <c r="H173" s="5">
        <v>37012</v>
      </c>
      <c r="I173" s="6">
        <v>0</v>
      </c>
      <c r="J173" s="6">
        <v>0</v>
      </c>
      <c r="K173" s="7">
        <v>0</v>
      </c>
      <c r="L173" s="7">
        <v>27.28</v>
      </c>
      <c r="M173" s="8">
        <v>1E-4</v>
      </c>
      <c r="N173" s="9">
        <v>0</v>
      </c>
      <c r="O173" s="10">
        <v>-8500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 t="s">
        <v>47</v>
      </c>
      <c r="B174" s="30" t="s">
        <v>174</v>
      </c>
      <c r="C174" s="30" t="s">
        <v>37</v>
      </c>
      <c r="D174" s="30" t="s">
        <v>36</v>
      </c>
      <c r="E174" s="5" t="s">
        <v>35</v>
      </c>
      <c r="F174" s="30" t="s">
        <v>11</v>
      </c>
      <c r="G174" s="5">
        <v>37043</v>
      </c>
      <c r="H174" s="5">
        <v>37028</v>
      </c>
      <c r="I174" s="6">
        <v>50000</v>
      </c>
      <c r="J174" s="6">
        <v>20667.2441</v>
      </c>
      <c r="K174" s="7">
        <v>29</v>
      </c>
      <c r="L174" s="7">
        <v>28.86</v>
      </c>
      <c r="M174" s="8">
        <v>0.40322659</v>
      </c>
      <c r="N174" s="9">
        <v>8990.4887999999992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hidden="1" x14ac:dyDescent="0.2">
      <c r="A175" s="30" t="s">
        <v>47</v>
      </c>
      <c r="B175" s="30" t="s">
        <v>174</v>
      </c>
      <c r="C175" s="30" t="s">
        <v>128</v>
      </c>
      <c r="D175" s="30" t="s">
        <v>36</v>
      </c>
      <c r="E175" s="5" t="s">
        <v>35</v>
      </c>
      <c r="F175" s="30" t="s">
        <v>11</v>
      </c>
      <c r="G175" s="5">
        <v>37012</v>
      </c>
      <c r="H175" s="5">
        <v>37012</v>
      </c>
      <c r="I175" s="6">
        <v>0</v>
      </c>
      <c r="J175" s="6">
        <v>0</v>
      </c>
      <c r="K175" s="7">
        <v>0</v>
      </c>
      <c r="L175" s="7">
        <v>27.28</v>
      </c>
      <c r="M175" s="8">
        <v>1E-4</v>
      </c>
      <c r="N175" s="9">
        <v>0</v>
      </c>
      <c r="O175" s="10">
        <v>-8500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 t="s">
        <v>47</v>
      </c>
      <c r="B176" s="30" t="s">
        <v>175</v>
      </c>
      <c r="C176" s="30" t="s">
        <v>37</v>
      </c>
      <c r="D176" s="30" t="s">
        <v>36</v>
      </c>
      <c r="E176" s="5" t="s">
        <v>35</v>
      </c>
      <c r="F176" s="30" t="s">
        <v>11</v>
      </c>
      <c r="G176" s="5">
        <v>37043</v>
      </c>
      <c r="H176" s="5">
        <v>37028</v>
      </c>
      <c r="I176" s="6">
        <v>50000</v>
      </c>
      <c r="J176" s="6">
        <v>20667.2441</v>
      </c>
      <c r="K176" s="7">
        <v>29</v>
      </c>
      <c r="L176" s="7">
        <v>28.86</v>
      </c>
      <c r="M176" s="8">
        <v>0.40322659</v>
      </c>
      <c r="N176" s="9">
        <v>8990.4887999999992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hidden="1" x14ac:dyDescent="0.2">
      <c r="A177" s="30" t="s">
        <v>47</v>
      </c>
      <c r="B177" s="30" t="s">
        <v>175</v>
      </c>
      <c r="C177" s="30" t="s">
        <v>128</v>
      </c>
      <c r="D177" s="30" t="s">
        <v>36</v>
      </c>
      <c r="E177" s="5" t="s">
        <v>35</v>
      </c>
      <c r="F177" s="30" t="s">
        <v>11</v>
      </c>
      <c r="G177" s="5">
        <v>37012</v>
      </c>
      <c r="H177" s="5">
        <v>37012</v>
      </c>
      <c r="I177" s="6">
        <v>0</v>
      </c>
      <c r="J177" s="6">
        <v>0</v>
      </c>
      <c r="K177" s="7">
        <v>0</v>
      </c>
      <c r="L177" s="7">
        <v>27.28</v>
      </c>
      <c r="M177" s="8">
        <v>1E-4</v>
      </c>
      <c r="N177" s="9">
        <v>0</v>
      </c>
      <c r="O177" s="10">
        <v>-8500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 t="s">
        <v>47</v>
      </c>
      <c r="B178" s="30" t="s">
        <v>176</v>
      </c>
      <c r="C178" s="30" t="s">
        <v>37</v>
      </c>
      <c r="D178" s="30" t="s">
        <v>36</v>
      </c>
      <c r="E178" s="5" t="s">
        <v>35</v>
      </c>
      <c r="F178" s="30" t="s">
        <v>11</v>
      </c>
      <c r="G178" s="5">
        <v>37043</v>
      </c>
      <c r="H178" s="5">
        <v>37028</v>
      </c>
      <c r="I178" s="6">
        <v>50000</v>
      </c>
      <c r="J178" s="6">
        <v>20667.2441</v>
      </c>
      <c r="K178" s="7">
        <v>29</v>
      </c>
      <c r="L178" s="7">
        <v>28.86</v>
      </c>
      <c r="M178" s="8">
        <v>0.40322659</v>
      </c>
      <c r="N178" s="9">
        <v>8990.4887999999992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hidden="1" x14ac:dyDescent="0.2">
      <c r="A179" s="30" t="s">
        <v>47</v>
      </c>
      <c r="B179" s="30" t="s">
        <v>176</v>
      </c>
      <c r="C179" s="30" t="s">
        <v>128</v>
      </c>
      <c r="D179" s="30" t="s">
        <v>36</v>
      </c>
      <c r="E179" s="5" t="s">
        <v>35</v>
      </c>
      <c r="F179" s="30" t="s">
        <v>11</v>
      </c>
      <c r="G179" s="5">
        <v>37012</v>
      </c>
      <c r="H179" s="5">
        <v>37012</v>
      </c>
      <c r="I179" s="6">
        <v>0</v>
      </c>
      <c r="J179" s="6">
        <v>0</v>
      </c>
      <c r="K179" s="7">
        <v>0</v>
      </c>
      <c r="L179" s="7">
        <v>27.28</v>
      </c>
      <c r="M179" s="8">
        <v>1E-4</v>
      </c>
      <c r="N179" s="9">
        <v>0</v>
      </c>
      <c r="O179" s="10">
        <v>-8500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 t="s">
        <v>47</v>
      </c>
      <c r="B180" s="30" t="s">
        <v>177</v>
      </c>
      <c r="C180" s="30" t="s">
        <v>37</v>
      </c>
      <c r="D180" s="30" t="s">
        <v>36</v>
      </c>
      <c r="E180" s="5" t="s">
        <v>35</v>
      </c>
      <c r="F180" s="30" t="s">
        <v>11</v>
      </c>
      <c r="G180" s="5">
        <v>37043</v>
      </c>
      <c r="H180" s="5">
        <v>37028</v>
      </c>
      <c r="I180" s="6">
        <v>50000</v>
      </c>
      <c r="J180" s="6">
        <v>20667.2441</v>
      </c>
      <c r="K180" s="7">
        <v>29</v>
      </c>
      <c r="L180" s="7">
        <v>28.86</v>
      </c>
      <c r="M180" s="8">
        <v>0.40322659</v>
      </c>
      <c r="N180" s="9">
        <v>8990.4887999999992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hidden="1" x14ac:dyDescent="0.2">
      <c r="A181" s="30" t="s">
        <v>47</v>
      </c>
      <c r="B181" s="30" t="s">
        <v>177</v>
      </c>
      <c r="C181" s="30" t="s">
        <v>128</v>
      </c>
      <c r="D181" s="30" t="s">
        <v>36</v>
      </c>
      <c r="E181" s="5" t="s">
        <v>35</v>
      </c>
      <c r="F181" s="30" t="s">
        <v>11</v>
      </c>
      <c r="G181" s="5">
        <v>37012</v>
      </c>
      <c r="H181" s="5">
        <v>37012</v>
      </c>
      <c r="I181" s="6">
        <v>0</v>
      </c>
      <c r="J181" s="6">
        <v>0</v>
      </c>
      <c r="K181" s="7">
        <v>0</v>
      </c>
      <c r="L181" s="7">
        <v>27.28</v>
      </c>
      <c r="M181" s="8">
        <v>1E-4</v>
      </c>
      <c r="N181" s="9">
        <v>0</v>
      </c>
      <c r="O181" s="10">
        <v>-9000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  <row r="3433" spans="14:14" x14ac:dyDescent="0.2">
      <c r="N3433" s="54"/>
    </row>
    <row r="3435" spans="14:14" x14ac:dyDescent="0.2">
      <c r="N3435" s="54"/>
    </row>
    <row r="3470" spans="14:14" x14ac:dyDescent="0.2">
      <c r="N3470" s="54"/>
    </row>
    <row r="3473" spans="14:14" x14ac:dyDescent="0.2">
      <c r="N3473" s="54"/>
    </row>
    <row r="3476" spans="14:14" x14ac:dyDescent="0.2">
      <c r="N3476" s="54"/>
    </row>
    <row r="3485" spans="14:14" x14ac:dyDescent="0.2">
      <c r="N3485" s="54"/>
    </row>
    <row r="3494" spans="14:14" x14ac:dyDescent="0.2">
      <c r="N3494" s="54"/>
    </row>
    <row r="3506" spans="14:14" x14ac:dyDescent="0.2">
      <c r="N3506" s="54"/>
    </row>
    <row r="3509" spans="14:14" x14ac:dyDescent="0.2">
      <c r="N3509" s="54"/>
    </row>
    <row r="3512" spans="14:14" x14ac:dyDescent="0.2">
      <c r="N3512" s="54"/>
    </row>
    <row r="3563" spans="14:14" x14ac:dyDescent="0.2">
      <c r="N3563" s="54"/>
    </row>
    <row r="3619" spans="1:100" s="63" customFormat="1" x14ac:dyDescent="0.2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8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bestFit="1" customWidth="1"/>
  </cols>
  <sheetData>
    <row r="2" spans="1:15" x14ac:dyDescent="0.2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hidden="1" customWidth="1"/>
  </cols>
  <sheetData>
    <row r="2" spans="1:15" x14ac:dyDescent="0.2">
      <c r="L2" s="97" t="s">
        <v>142</v>
      </c>
    </row>
    <row r="3" spans="1:15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N8" sqref="N8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97" t="s">
        <v>178</v>
      </c>
      <c r="L2" s="116" t="s">
        <v>142</v>
      </c>
      <c r="M2" s="116"/>
      <c r="N2" s="116"/>
      <c r="O2" s="116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O13" sqref="O13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16" sqref="R16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111" t="s">
        <v>138</v>
      </c>
      <c r="B7" s="112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1000000</v>
      </c>
      <c r="I7" s="113">
        <v>0</v>
      </c>
      <c r="J7" s="112">
        <v>1000000</v>
      </c>
      <c r="K7" s="112">
        <v>0</v>
      </c>
      <c r="L7" s="113">
        <v>1000000</v>
      </c>
      <c r="M7" s="113">
        <v>1000000</v>
      </c>
      <c r="N7" s="113">
        <v>250000</v>
      </c>
      <c r="O7" s="113">
        <v>1000000</v>
      </c>
      <c r="P7" s="112">
        <v>3250000</v>
      </c>
      <c r="Q7" s="114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Run Query</vt:lpstr>
      <vt:lpstr>01 May</vt:lpstr>
      <vt:lpstr>02 May</vt:lpstr>
      <vt:lpstr>03 May</vt:lpstr>
      <vt:lpstr>04 May</vt:lpstr>
      <vt:lpstr>07 May</vt:lpstr>
      <vt:lpstr>08 May</vt:lpstr>
      <vt:lpstr>09 May</vt:lpstr>
      <vt:lpstr>10-May</vt:lpstr>
      <vt:lpstr>11 May</vt:lpstr>
      <vt:lpstr>14 May</vt:lpstr>
      <vt:lpstr>15 May</vt:lpstr>
      <vt:lpstr>16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2001-04-02T23:24:52Z</cp:lastPrinted>
  <dcterms:created xsi:type="dcterms:W3CDTF">1998-02-25T20:12:16Z</dcterms:created>
  <dcterms:modified xsi:type="dcterms:W3CDTF">2023-09-18T08:09:47Z</dcterms:modified>
</cp:coreProperties>
</file>