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E7F068-B744-4F43-B440-871D951AF28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Spot">Sheet1!$BO$54</definedName>
  </definedNames>
  <calcPr calcId="0" calcOnSave="0"/>
</workbook>
</file>

<file path=xl/calcChain.xml><?xml version="1.0" encoding="utf-8"?>
<calcChain xmlns="http://schemas.openxmlformats.org/spreadsheetml/2006/main">
  <c r="B4" i="1" l="1"/>
  <c r="C5" i="1"/>
  <c r="E5" i="1"/>
  <c r="G5" i="1"/>
  <c r="I5" i="1"/>
  <c r="K5" i="1"/>
  <c r="O5" i="1"/>
  <c r="Q5" i="1"/>
  <c r="S5" i="1"/>
  <c r="U5" i="1"/>
  <c r="W5" i="1"/>
  <c r="Y5" i="1"/>
  <c r="AA5" i="1"/>
  <c r="AC5" i="1"/>
  <c r="AE5" i="1"/>
  <c r="AG5" i="1"/>
  <c r="AI5" i="1"/>
  <c r="A12" i="1"/>
  <c r="C13" i="1"/>
  <c r="E13" i="1"/>
  <c r="G13" i="1"/>
  <c r="I13" i="1"/>
  <c r="K13" i="1"/>
  <c r="M13" i="1"/>
  <c r="O13" i="1"/>
  <c r="Q13" i="1"/>
  <c r="S13" i="1"/>
  <c r="U13" i="1"/>
  <c r="W13" i="1"/>
  <c r="Y13" i="1"/>
  <c r="AA13" i="1"/>
  <c r="AC13" i="1"/>
  <c r="AE13" i="1"/>
  <c r="AG13" i="1"/>
  <c r="AI13" i="1"/>
  <c r="AZ13" i="1"/>
  <c r="C14" i="1"/>
  <c r="E14" i="1"/>
  <c r="G14" i="1"/>
  <c r="I14" i="1"/>
  <c r="K14" i="1"/>
  <c r="M14" i="1"/>
  <c r="O14" i="1"/>
  <c r="Q14" i="1"/>
  <c r="S14" i="1"/>
  <c r="U14" i="1"/>
  <c r="W14" i="1"/>
  <c r="Y14" i="1"/>
  <c r="AA14" i="1"/>
  <c r="AC14" i="1"/>
  <c r="AE14" i="1"/>
  <c r="AG14" i="1"/>
  <c r="AI14" i="1"/>
  <c r="AZ14" i="1"/>
  <c r="AZ15" i="1"/>
  <c r="C19" i="1"/>
  <c r="E19" i="1"/>
  <c r="G19" i="1"/>
  <c r="I19" i="1"/>
  <c r="K19" i="1"/>
  <c r="M19" i="1"/>
  <c r="O19" i="1"/>
  <c r="Q19" i="1"/>
  <c r="S19" i="1"/>
  <c r="U19" i="1"/>
  <c r="W19" i="1"/>
  <c r="Y19" i="1"/>
  <c r="AA19" i="1"/>
  <c r="AC19" i="1"/>
  <c r="AE19" i="1"/>
  <c r="AG19" i="1"/>
  <c r="AI19" i="1"/>
  <c r="AZ19" i="1"/>
  <c r="C20" i="1"/>
  <c r="E20" i="1"/>
  <c r="G20" i="1"/>
  <c r="I20" i="1"/>
  <c r="K20" i="1"/>
  <c r="M20" i="1"/>
  <c r="O20" i="1"/>
  <c r="Q20" i="1"/>
  <c r="S20" i="1"/>
  <c r="U20" i="1"/>
  <c r="W20" i="1"/>
  <c r="Y20" i="1"/>
  <c r="AA20" i="1"/>
  <c r="AC20" i="1"/>
  <c r="AE20" i="1"/>
  <c r="AG20" i="1"/>
  <c r="AI20" i="1"/>
  <c r="AZ20" i="1"/>
  <c r="C21" i="1"/>
  <c r="E21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AG21" i="1"/>
  <c r="AI21" i="1"/>
  <c r="AZ21" i="1"/>
  <c r="C24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Z24" i="1"/>
  <c r="C25" i="1"/>
  <c r="E25" i="1"/>
  <c r="G25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AZ25" i="1"/>
  <c r="C26" i="1"/>
  <c r="E26" i="1"/>
  <c r="G26" i="1"/>
  <c r="I26" i="1"/>
  <c r="K26" i="1"/>
  <c r="M26" i="1"/>
  <c r="O26" i="1"/>
  <c r="Q26" i="1"/>
  <c r="S26" i="1"/>
  <c r="U26" i="1"/>
  <c r="W26" i="1"/>
  <c r="Y26" i="1"/>
  <c r="AA26" i="1"/>
  <c r="AC26" i="1"/>
  <c r="AE26" i="1"/>
  <c r="AG26" i="1"/>
  <c r="AI26" i="1"/>
  <c r="AZ26" i="1"/>
  <c r="C28" i="1"/>
  <c r="E28" i="1"/>
  <c r="G28" i="1"/>
  <c r="I28" i="1"/>
  <c r="K28" i="1"/>
  <c r="M28" i="1"/>
  <c r="O28" i="1"/>
  <c r="Q28" i="1"/>
  <c r="S28" i="1"/>
  <c r="U28" i="1"/>
  <c r="W28" i="1"/>
  <c r="Y28" i="1"/>
  <c r="AA28" i="1"/>
  <c r="AC28" i="1"/>
  <c r="AE28" i="1"/>
  <c r="AG28" i="1"/>
  <c r="AI28" i="1"/>
  <c r="AZ28" i="1"/>
  <c r="C29" i="1"/>
  <c r="E29" i="1"/>
  <c r="G29" i="1"/>
  <c r="I29" i="1"/>
  <c r="K29" i="1"/>
  <c r="M29" i="1"/>
  <c r="O29" i="1"/>
  <c r="Q29" i="1"/>
  <c r="S29" i="1"/>
  <c r="U29" i="1"/>
  <c r="W29" i="1"/>
  <c r="Y29" i="1"/>
  <c r="AA29" i="1"/>
  <c r="AC29" i="1"/>
  <c r="AE29" i="1"/>
  <c r="AG29" i="1"/>
  <c r="AI29" i="1"/>
  <c r="AZ29" i="1"/>
  <c r="O32" i="1"/>
  <c r="Q32" i="1"/>
  <c r="S32" i="1"/>
  <c r="U32" i="1"/>
  <c r="W32" i="1"/>
  <c r="Y32" i="1"/>
  <c r="AA32" i="1"/>
  <c r="AC32" i="1"/>
  <c r="AE32" i="1"/>
  <c r="AG32" i="1"/>
  <c r="AI32" i="1"/>
  <c r="AZ32" i="1"/>
  <c r="AZ33" i="1"/>
  <c r="AZ34" i="1"/>
  <c r="AZ35" i="1"/>
  <c r="AZ36" i="1"/>
  <c r="B38" i="1"/>
  <c r="C39" i="1"/>
  <c r="E39" i="1"/>
  <c r="G39" i="1"/>
  <c r="I39" i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Z39" i="1"/>
  <c r="AZ40" i="1"/>
  <c r="C41" i="1"/>
  <c r="E41" i="1"/>
  <c r="G41" i="1"/>
  <c r="I41" i="1"/>
  <c r="K41" i="1"/>
  <c r="M41" i="1"/>
  <c r="O41" i="1"/>
  <c r="Q41" i="1"/>
  <c r="S41" i="1"/>
  <c r="U41" i="1"/>
  <c r="W41" i="1"/>
  <c r="Y41" i="1"/>
  <c r="AA41" i="1"/>
  <c r="AC41" i="1"/>
  <c r="AE41" i="1"/>
  <c r="AG41" i="1"/>
  <c r="AI41" i="1"/>
  <c r="AZ41" i="1"/>
  <c r="C42" i="1"/>
  <c r="E42" i="1"/>
  <c r="G42" i="1"/>
  <c r="I42" i="1"/>
  <c r="K42" i="1"/>
  <c r="M42" i="1"/>
  <c r="O42" i="1"/>
  <c r="Q42" i="1"/>
  <c r="S42" i="1"/>
  <c r="U42" i="1"/>
  <c r="W42" i="1"/>
  <c r="Y42" i="1"/>
  <c r="AA42" i="1"/>
  <c r="AC42" i="1"/>
  <c r="AE42" i="1"/>
  <c r="AG42" i="1"/>
  <c r="AI42" i="1"/>
  <c r="AZ42" i="1"/>
  <c r="C43" i="1"/>
  <c r="E43" i="1"/>
  <c r="G43" i="1"/>
  <c r="I43" i="1"/>
  <c r="K43" i="1"/>
  <c r="M43" i="1"/>
  <c r="O43" i="1"/>
  <c r="Q43" i="1"/>
  <c r="S43" i="1"/>
  <c r="U43" i="1"/>
  <c r="W43" i="1"/>
  <c r="Y43" i="1"/>
  <c r="AA43" i="1"/>
  <c r="AC43" i="1"/>
  <c r="AE43" i="1"/>
  <c r="AG43" i="1"/>
  <c r="AI43" i="1"/>
  <c r="AZ43" i="1"/>
  <c r="C44" i="1"/>
  <c r="E44" i="1"/>
  <c r="G44" i="1"/>
  <c r="I44" i="1"/>
  <c r="K44" i="1"/>
  <c r="M44" i="1"/>
  <c r="O44" i="1"/>
  <c r="Q44" i="1"/>
  <c r="S44" i="1"/>
  <c r="U44" i="1"/>
  <c r="W44" i="1"/>
  <c r="Y44" i="1"/>
  <c r="AA44" i="1"/>
  <c r="AC44" i="1"/>
  <c r="AE44" i="1"/>
  <c r="AG44" i="1"/>
  <c r="AI44" i="1"/>
  <c r="AZ44" i="1"/>
  <c r="C45" i="1"/>
  <c r="E45" i="1"/>
  <c r="G45" i="1"/>
  <c r="I45" i="1"/>
  <c r="K45" i="1"/>
  <c r="M45" i="1"/>
  <c r="O45" i="1"/>
  <c r="Q45" i="1"/>
  <c r="S45" i="1"/>
  <c r="U45" i="1"/>
  <c r="W45" i="1"/>
  <c r="Y45" i="1"/>
  <c r="AA45" i="1"/>
  <c r="AC45" i="1"/>
  <c r="AE45" i="1"/>
  <c r="AG45" i="1"/>
  <c r="AI45" i="1"/>
  <c r="AZ45" i="1"/>
  <c r="C46" i="1"/>
  <c r="E46" i="1"/>
  <c r="G46" i="1"/>
  <c r="I46" i="1"/>
  <c r="K46" i="1"/>
  <c r="M46" i="1"/>
  <c r="O46" i="1"/>
  <c r="Q46" i="1"/>
  <c r="S46" i="1"/>
  <c r="U46" i="1"/>
  <c r="W46" i="1"/>
  <c r="Y46" i="1"/>
  <c r="AA46" i="1"/>
  <c r="AC46" i="1"/>
  <c r="AE46" i="1"/>
  <c r="AG46" i="1"/>
  <c r="AI46" i="1"/>
  <c r="AZ46" i="1"/>
  <c r="C47" i="1"/>
  <c r="E47" i="1"/>
  <c r="G47" i="1"/>
  <c r="I47" i="1"/>
  <c r="K47" i="1"/>
  <c r="M47" i="1"/>
  <c r="O47" i="1"/>
  <c r="Q47" i="1"/>
  <c r="S47" i="1"/>
  <c r="U47" i="1"/>
  <c r="W47" i="1"/>
  <c r="Y47" i="1"/>
  <c r="AA47" i="1"/>
  <c r="AC47" i="1"/>
  <c r="AE47" i="1"/>
  <c r="AG47" i="1"/>
  <c r="AI47" i="1"/>
  <c r="AZ47" i="1"/>
  <c r="C48" i="1"/>
  <c r="E48" i="1"/>
  <c r="G48" i="1"/>
  <c r="I48" i="1"/>
  <c r="K48" i="1"/>
  <c r="M48" i="1"/>
  <c r="AZ48" i="1"/>
  <c r="C49" i="1"/>
  <c r="E49" i="1"/>
  <c r="G49" i="1"/>
  <c r="I49" i="1"/>
  <c r="K49" i="1"/>
  <c r="M49" i="1"/>
  <c r="AZ49" i="1"/>
  <c r="C50" i="1"/>
  <c r="E50" i="1"/>
  <c r="G50" i="1"/>
  <c r="I50" i="1"/>
  <c r="K50" i="1"/>
  <c r="M50" i="1"/>
  <c r="O50" i="1"/>
  <c r="Q50" i="1"/>
  <c r="S50" i="1"/>
  <c r="U50" i="1"/>
  <c r="W50" i="1"/>
  <c r="Y50" i="1"/>
  <c r="AA50" i="1"/>
  <c r="AC50" i="1"/>
  <c r="AE50" i="1"/>
  <c r="AG50" i="1"/>
  <c r="AI50" i="1"/>
  <c r="AZ50" i="1"/>
  <c r="C51" i="1"/>
  <c r="E51" i="1"/>
  <c r="G51" i="1"/>
  <c r="I51" i="1"/>
  <c r="K51" i="1"/>
  <c r="M51" i="1"/>
  <c r="O51" i="1"/>
  <c r="Q51" i="1"/>
  <c r="S51" i="1"/>
  <c r="U51" i="1"/>
  <c r="W51" i="1"/>
  <c r="Y51" i="1"/>
  <c r="AA51" i="1"/>
  <c r="AC51" i="1"/>
  <c r="AE51" i="1"/>
  <c r="AG51" i="1"/>
  <c r="AI51" i="1"/>
  <c r="AZ51" i="1"/>
  <c r="C52" i="1"/>
  <c r="E52" i="1"/>
  <c r="G52" i="1"/>
  <c r="I52" i="1"/>
  <c r="K52" i="1"/>
  <c r="M52" i="1"/>
  <c r="O52" i="1"/>
  <c r="Q52" i="1"/>
  <c r="S52" i="1"/>
  <c r="U52" i="1"/>
  <c r="W52" i="1"/>
  <c r="Y52" i="1"/>
  <c r="AA52" i="1"/>
  <c r="AC52" i="1"/>
  <c r="AE52" i="1"/>
  <c r="AG52" i="1"/>
  <c r="AI52" i="1"/>
  <c r="AZ52" i="1"/>
  <c r="BP52" i="1"/>
  <c r="C53" i="1"/>
  <c r="E53" i="1"/>
  <c r="G53" i="1"/>
  <c r="I53" i="1"/>
  <c r="K53" i="1"/>
  <c r="M53" i="1"/>
  <c r="O53" i="1"/>
  <c r="Q53" i="1"/>
  <c r="S53" i="1"/>
  <c r="U53" i="1"/>
  <c r="W53" i="1"/>
  <c r="Y53" i="1"/>
  <c r="AA53" i="1"/>
  <c r="AC53" i="1"/>
  <c r="AE53" i="1"/>
  <c r="AG53" i="1"/>
  <c r="AI53" i="1"/>
  <c r="AZ53" i="1"/>
  <c r="C54" i="1"/>
  <c r="E54" i="1"/>
  <c r="G54" i="1"/>
  <c r="I54" i="1"/>
  <c r="K54" i="1"/>
  <c r="M54" i="1"/>
  <c r="O54" i="1"/>
  <c r="Q54" i="1"/>
  <c r="S54" i="1"/>
  <c r="U54" i="1"/>
  <c r="W54" i="1"/>
  <c r="Y54" i="1"/>
  <c r="AA54" i="1"/>
  <c r="AC54" i="1"/>
  <c r="AE54" i="1"/>
  <c r="AG54" i="1"/>
  <c r="AI54" i="1"/>
  <c r="AZ54" i="1"/>
  <c r="BO54" i="1"/>
  <c r="C55" i="1"/>
  <c r="E55" i="1"/>
  <c r="G55" i="1"/>
  <c r="I55" i="1"/>
  <c r="K55" i="1"/>
  <c r="M55" i="1"/>
  <c r="O55" i="1"/>
  <c r="Q55" i="1"/>
  <c r="S55" i="1"/>
  <c r="U55" i="1"/>
  <c r="W55" i="1"/>
  <c r="Y55" i="1"/>
  <c r="AA55" i="1"/>
  <c r="AC55" i="1"/>
  <c r="AE55" i="1"/>
  <c r="AG55" i="1"/>
  <c r="AI55" i="1"/>
  <c r="AZ55" i="1"/>
  <c r="C56" i="1"/>
  <c r="E56" i="1"/>
  <c r="G56" i="1"/>
  <c r="I56" i="1"/>
  <c r="K56" i="1"/>
  <c r="M56" i="1"/>
  <c r="O56" i="1"/>
  <c r="Q56" i="1"/>
  <c r="S56" i="1"/>
  <c r="U56" i="1"/>
  <c r="W56" i="1"/>
  <c r="Y56" i="1"/>
  <c r="AA56" i="1"/>
  <c r="AC56" i="1"/>
  <c r="AE56" i="1"/>
  <c r="AG56" i="1"/>
  <c r="AI56" i="1"/>
  <c r="AZ56" i="1"/>
  <c r="C57" i="1"/>
  <c r="E57" i="1"/>
  <c r="G57" i="1"/>
  <c r="I57" i="1"/>
  <c r="K57" i="1"/>
  <c r="M57" i="1"/>
  <c r="O57" i="1"/>
  <c r="Q57" i="1"/>
  <c r="S57" i="1"/>
  <c r="U57" i="1"/>
  <c r="W57" i="1"/>
  <c r="Y57" i="1"/>
  <c r="AA57" i="1"/>
  <c r="AC57" i="1"/>
  <c r="AE57" i="1"/>
  <c r="AG57" i="1"/>
  <c r="AI57" i="1"/>
  <c r="AZ57" i="1"/>
  <c r="B59" i="1"/>
  <c r="C60" i="1"/>
  <c r="E60" i="1"/>
  <c r="G60" i="1"/>
  <c r="I60" i="1"/>
  <c r="K60" i="1"/>
  <c r="M60" i="1"/>
  <c r="O60" i="1"/>
  <c r="Q60" i="1"/>
  <c r="S60" i="1"/>
  <c r="U60" i="1"/>
  <c r="W60" i="1"/>
  <c r="Y60" i="1"/>
  <c r="AA60" i="1"/>
  <c r="AC60" i="1"/>
  <c r="AE60" i="1"/>
  <c r="AG60" i="1"/>
  <c r="AI60" i="1"/>
  <c r="AZ60" i="1"/>
  <c r="C61" i="1"/>
  <c r="E61" i="1"/>
  <c r="G61" i="1"/>
  <c r="I61" i="1"/>
  <c r="K61" i="1"/>
  <c r="M61" i="1"/>
  <c r="O61" i="1"/>
  <c r="Q61" i="1"/>
  <c r="S61" i="1"/>
  <c r="U61" i="1"/>
  <c r="W61" i="1"/>
  <c r="Y61" i="1"/>
  <c r="AA61" i="1"/>
  <c r="AC61" i="1"/>
  <c r="AE61" i="1"/>
  <c r="AG61" i="1"/>
  <c r="AI61" i="1"/>
  <c r="AZ61" i="1"/>
  <c r="C62" i="1"/>
  <c r="E62" i="1"/>
  <c r="G62" i="1"/>
  <c r="I62" i="1"/>
  <c r="K62" i="1"/>
  <c r="M62" i="1"/>
  <c r="O62" i="1"/>
  <c r="Q62" i="1"/>
  <c r="S62" i="1"/>
  <c r="U62" i="1"/>
  <c r="W62" i="1"/>
  <c r="Y62" i="1"/>
  <c r="AA62" i="1"/>
  <c r="AC62" i="1"/>
  <c r="AE62" i="1"/>
  <c r="AG62" i="1"/>
  <c r="AI62" i="1"/>
  <c r="AZ62" i="1"/>
  <c r="C63" i="1"/>
  <c r="E63" i="1"/>
  <c r="G63" i="1"/>
  <c r="I63" i="1"/>
  <c r="K63" i="1"/>
  <c r="M63" i="1"/>
  <c r="O63" i="1"/>
  <c r="Q63" i="1"/>
  <c r="S63" i="1"/>
  <c r="U63" i="1"/>
  <c r="W63" i="1"/>
  <c r="Y63" i="1"/>
  <c r="AA63" i="1"/>
  <c r="AC63" i="1"/>
  <c r="AE63" i="1"/>
  <c r="AG63" i="1"/>
  <c r="AI63" i="1"/>
  <c r="AZ63" i="1"/>
  <c r="C64" i="1"/>
  <c r="E64" i="1"/>
  <c r="G64" i="1"/>
  <c r="I64" i="1"/>
  <c r="K64" i="1"/>
  <c r="M64" i="1"/>
  <c r="O64" i="1"/>
  <c r="Q64" i="1"/>
  <c r="S64" i="1"/>
  <c r="U64" i="1"/>
  <c r="W64" i="1"/>
  <c r="Y64" i="1"/>
  <c r="AA64" i="1"/>
  <c r="AC64" i="1"/>
  <c r="AE64" i="1"/>
  <c r="AG64" i="1"/>
  <c r="AI64" i="1"/>
  <c r="AZ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U65" i="1"/>
  <c r="W65" i="1"/>
  <c r="Y65" i="1"/>
  <c r="Z65" i="1"/>
  <c r="AA65" i="1"/>
  <c r="AC65" i="1"/>
  <c r="AE65" i="1"/>
  <c r="AG65" i="1"/>
  <c r="AI65" i="1"/>
  <c r="AZ65" i="1"/>
  <c r="C66" i="1"/>
  <c r="E66" i="1"/>
  <c r="G66" i="1"/>
  <c r="I66" i="1"/>
  <c r="K66" i="1"/>
  <c r="M66" i="1"/>
  <c r="O66" i="1"/>
  <c r="Q66" i="1"/>
  <c r="S66" i="1"/>
  <c r="U66" i="1"/>
  <c r="W66" i="1"/>
  <c r="Y66" i="1"/>
  <c r="AA66" i="1"/>
  <c r="AC66" i="1"/>
  <c r="AE66" i="1"/>
  <c r="AG66" i="1"/>
  <c r="AI66" i="1"/>
  <c r="AZ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U67" i="1"/>
  <c r="W67" i="1"/>
  <c r="Y67" i="1"/>
  <c r="Z67" i="1"/>
  <c r="AA67" i="1"/>
  <c r="AC67" i="1"/>
  <c r="AE67" i="1"/>
  <c r="AG67" i="1"/>
  <c r="AI67" i="1"/>
  <c r="AZ67" i="1"/>
  <c r="B71" i="1"/>
  <c r="D71" i="1"/>
  <c r="F71" i="1"/>
  <c r="H71" i="1"/>
  <c r="J71" i="1"/>
  <c r="L71" i="1"/>
  <c r="N71" i="1"/>
  <c r="P71" i="1"/>
  <c r="R71" i="1"/>
  <c r="Z71" i="1"/>
  <c r="AZ71" i="1"/>
  <c r="B72" i="1"/>
  <c r="C73" i="1"/>
  <c r="E73" i="1"/>
  <c r="G73" i="1"/>
  <c r="I73" i="1"/>
  <c r="K73" i="1"/>
  <c r="M73" i="1"/>
  <c r="O73" i="1"/>
  <c r="Q73" i="1"/>
  <c r="S73" i="1"/>
  <c r="U73" i="1"/>
  <c r="W73" i="1"/>
  <c r="Y73" i="1"/>
  <c r="AA73" i="1"/>
  <c r="AC73" i="1"/>
  <c r="AE73" i="1"/>
  <c r="AG73" i="1"/>
  <c r="AI73" i="1"/>
  <c r="AZ73" i="1"/>
  <c r="C74" i="1"/>
  <c r="E74" i="1"/>
  <c r="G74" i="1"/>
  <c r="I74" i="1"/>
  <c r="K74" i="1"/>
  <c r="M74" i="1"/>
  <c r="O74" i="1"/>
  <c r="Q74" i="1"/>
  <c r="S74" i="1"/>
  <c r="U74" i="1"/>
  <c r="W74" i="1"/>
  <c r="Y74" i="1"/>
  <c r="AA74" i="1"/>
  <c r="AC74" i="1"/>
  <c r="AE74" i="1"/>
  <c r="AG74" i="1"/>
  <c r="AI74" i="1"/>
  <c r="AZ74" i="1"/>
  <c r="C75" i="1"/>
  <c r="E75" i="1"/>
  <c r="G75" i="1"/>
  <c r="I75" i="1"/>
  <c r="K75" i="1"/>
  <c r="M75" i="1"/>
  <c r="O75" i="1"/>
  <c r="Q75" i="1"/>
  <c r="S75" i="1"/>
  <c r="U75" i="1"/>
  <c r="W75" i="1"/>
  <c r="Y75" i="1"/>
  <c r="AA75" i="1"/>
  <c r="AC75" i="1"/>
  <c r="AE75" i="1"/>
  <c r="AG75" i="1"/>
  <c r="AI75" i="1"/>
  <c r="AZ75" i="1"/>
  <c r="C76" i="1"/>
  <c r="E76" i="1"/>
  <c r="G76" i="1"/>
  <c r="I76" i="1"/>
  <c r="K76" i="1"/>
  <c r="M76" i="1"/>
  <c r="O76" i="1"/>
  <c r="Q76" i="1"/>
  <c r="S76" i="1"/>
  <c r="U76" i="1"/>
  <c r="W76" i="1"/>
  <c r="Y76" i="1"/>
  <c r="AA76" i="1"/>
  <c r="AC76" i="1"/>
  <c r="AE76" i="1"/>
  <c r="AG76" i="1"/>
  <c r="AI76" i="1"/>
  <c r="AZ76" i="1"/>
  <c r="C77" i="1"/>
  <c r="E77" i="1"/>
  <c r="G77" i="1"/>
  <c r="I77" i="1"/>
  <c r="K77" i="1"/>
  <c r="M77" i="1"/>
  <c r="O77" i="1"/>
  <c r="Q77" i="1"/>
  <c r="S77" i="1"/>
  <c r="U77" i="1"/>
  <c r="W77" i="1"/>
  <c r="Y77" i="1"/>
  <c r="AA77" i="1"/>
  <c r="AC77" i="1"/>
  <c r="AE77" i="1"/>
  <c r="AG77" i="1"/>
  <c r="AI77" i="1"/>
  <c r="AZ77" i="1"/>
  <c r="C80" i="1"/>
  <c r="E80" i="1"/>
  <c r="G80" i="1"/>
  <c r="I80" i="1"/>
  <c r="K80" i="1"/>
  <c r="M80" i="1"/>
  <c r="AZ80" i="1"/>
  <c r="C82" i="1"/>
  <c r="E82" i="1"/>
  <c r="G82" i="1"/>
  <c r="I82" i="1"/>
  <c r="K82" i="1"/>
  <c r="M82" i="1"/>
  <c r="AZ82" i="1"/>
  <c r="C83" i="1"/>
  <c r="E83" i="1"/>
  <c r="G83" i="1"/>
  <c r="I83" i="1"/>
  <c r="K83" i="1"/>
  <c r="M83" i="1"/>
  <c r="AZ83" i="1"/>
  <c r="C84" i="1"/>
  <c r="E84" i="1"/>
  <c r="G84" i="1"/>
  <c r="I84" i="1"/>
  <c r="K84" i="1"/>
  <c r="M84" i="1"/>
  <c r="AZ84" i="1"/>
  <c r="C85" i="1"/>
  <c r="E85" i="1"/>
  <c r="G85" i="1"/>
  <c r="I85" i="1"/>
  <c r="K85" i="1"/>
  <c r="M85" i="1"/>
  <c r="AZ85" i="1"/>
  <c r="C86" i="1"/>
  <c r="E86" i="1"/>
  <c r="G86" i="1"/>
  <c r="I86" i="1"/>
  <c r="K86" i="1"/>
  <c r="M86" i="1"/>
  <c r="AZ86" i="1"/>
  <c r="C87" i="1"/>
  <c r="E87" i="1"/>
  <c r="G87" i="1"/>
  <c r="I87" i="1"/>
  <c r="K87" i="1"/>
  <c r="M87" i="1"/>
  <c r="AZ87" i="1"/>
  <c r="C88" i="1"/>
  <c r="E88" i="1"/>
  <c r="G88" i="1"/>
  <c r="I88" i="1"/>
  <c r="K88" i="1"/>
  <c r="M88" i="1"/>
  <c r="AZ88" i="1"/>
  <c r="C89" i="1"/>
  <c r="E89" i="1"/>
  <c r="G89" i="1"/>
  <c r="I89" i="1"/>
  <c r="K89" i="1"/>
  <c r="M89" i="1"/>
  <c r="AZ89" i="1"/>
  <c r="C90" i="1"/>
  <c r="E90" i="1"/>
  <c r="G90" i="1"/>
  <c r="I90" i="1"/>
  <c r="K90" i="1"/>
  <c r="M90" i="1"/>
  <c r="AZ90" i="1"/>
  <c r="C91" i="1"/>
  <c r="E91" i="1"/>
  <c r="G91" i="1"/>
  <c r="I91" i="1"/>
  <c r="K91" i="1"/>
  <c r="M91" i="1"/>
  <c r="AZ91" i="1"/>
  <c r="C92" i="1"/>
  <c r="E92" i="1"/>
  <c r="G92" i="1"/>
  <c r="I92" i="1"/>
  <c r="K92" i="1"/>
  <c r="M92" i="1"/>
  <c r="AZ92" i="1"/>
  <c r="C93" i="1"/>
  <c r="E93" i="1"/>
  <c r="G93" i="1"/>
  <c r="I93" i="1"/>
  <c r="K93" i="1"/>
  <c r="M93" i="1"/>
  <c r="AZ93" i="1"/>
  <c r="C94" i="1"/>
  <c r="E94" i="1"/>
  <c r="G94" i="1"/>
  <c r="I94" i="1"/>
  <c r="K94" i="1"/>
  <c r="M94" i="1"/>
  <c r="AZ94" i="1"/>
  <c r="C95" i="1"/>
  <c r="E95" i="1"/>
  <c r="G95" i="1"/>
  <c r="I95" i="1"/>
  <c r="K95" i="1"/>
  <c r="M95" i="1"/>
  <c r="AZ95" i="1"/>
  <c r="C96" i="1"/>
  <c r="E96" i="1"/>
  <c r="G96" i="1"/>
  <c r="I96" i="1"/>
  <c r="K96" i="1"/>
  <c r="M96" i="1"/>
  <c r="AZ96" i="1"/>
  <c r="C97" i="1"/>
  <c r="E97" i="1"/>
  <c r="G97" i="1"/>
  <c r="I97" i="1"/>
  <c r="K97" i="1"/>
  <c r="M97" i="1"/>
  <c r="AZ97" i="1"/>
</calcChain>
</file>

<file path=xl/sharedStrings.xml><?xml version="1.0" encoding="utf-8"?>
<sst xmlns="http://schemas.openxmlformats.org/spreadsheetml/2006/main" count="93" uniqueCount="72">
  <si>
    <t>EI - AUSTRALIAN POWER</t>
  </si>
  <si>
    <t>DAILY POSITION STATEMENT</t>
  </si>
  <si>
    <t>Approval:</t>
  </si>
  <si>
    <t>RISK BOOKS</t>
  </si>
  <si>
    <t>DATE:</t>
  </si>
  <si>
    <t>CURRENCY:</t>
  </si>
  <si>
    <t>USD</t>
  </si>
  <si>
    <t>TOTAL</t>
  </si>
  <si>
    <t>AUD/USD SPOT</t>
  </si>
  <si>
    <t>Volumes  long/(short)  (Mwhr)</t>
  </si>
  <si>
    <t>Date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</si>
  <si>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</si>
  <si>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</si>
  <si>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</si>
  <si>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</si>
  <si>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</si>
  <si>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</si>
  <si>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As of December 31, 1996</t>
  </si>
  <si>
    <t>Change Since December 31, 1996</t>
  </si>
  <si>
    <t>PV Margins</t>
  </si>
  <si>
    <t xml:space="preserve"> </t>
  </si>
  <si>
    <t>LTD as of PRIOR MTH</t>
  </si>
  <si>
    <t xml:space="preserve">     PV Margins (mid)</t>
  </si>
  <si>
    <t xml:space="preserve">     Prudent Reserve</t>
  </si>
  <si>
    <t xml:space="preserve">      Liquidated</t>
  </si>
  <si>
    <t xml:space="preserve">      LTD Net Recognized P&amp;L</t>
  </si>
  <si>
    <t>MTD Through:</t>
  </si>
  <si>
    <t xml:space="preserve">     Originated Transactions / Credit Reserve</t>
  </si>
  <si>
    <r>
      <t xml:space="preserve">     </t>
    </r>
    <r>
      <rPr>
        <u/>
        <sz val="9"/>
        <rFont val="Times New Roman"/>
        <family val="1"/>
      </rPr>
      <t>Hedge management</t>
    </r>
  </si>
  <si>
    <t xml:space="preserve">                             New Deals</t>
  </si>
  <si>
    <t xml:space="preserve">                            Change in Price</t>
  </si>
  <si>
    <t xml:space="preserve">         Change in Basis Price</t>
  </si>
  <si>
    <t xml:space="preserve">         Change in Index Price</t>
  </si>
  <si>
    <t xml:space="preserve">                             Gamma</t>
  </si>
  <si>
    <t xml:space="preserve">                            Change in Implied Volatility (Vega)</t>
  </si>
  <si>
    <t xml:space="preserve">                            Theta</t>
  </si>
  <si>
    <t xml:space="preserve">         Change in Time</t>
  </si>
  <si>
    <t xml:space="preserve">         Change in Interest Rates</t>
  </si>
  <si>
    <t xml:space="preserve">                            Broker Fees</t>
  </si>
  <si>
    <t xml:space="preserve">                           Adjustments</t>
  </si>
  <si>
    <t xml:space="preserve">     Total Hedge Management</t>
  </si>
  <si>
    <t xml:space="preserve">     Change in Price Prudence</t>
  </si>
  <si>
    <t xml:space="preserve">     Financial Prelim to Final Adjustment</t>
  </si>
  <si>
    <t>Average</t>
  </si>
  <si>
    <t xml:space="preserve">     Physcial Reconciliation Prelim to Final</t>
  </si>
  <si>
    <t xml:space="preserve">     Other Changes</t>
  </si>
  <si>
    <t xml:space="preserve">     MTD Income (Loss)</t>
  </si>
  <si>
    <t>LTD Through: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</si>
  <si>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</si>
  <si>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</si>
  <si>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</si>
  <si>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PV Margins (Mid)</t>
  </si>
  <si>
    <t xml:space="preserve">     Liquidated</t>
  </si>
  <si>
    <t xml:space="preserve">      Net Recognized P&amp;L</t>
  </si>
  <si>
    <t>LTD Through Prior Year End</t>
  </si>
  <si>
    <t>YTD Through:</t>
  </si>
  <si>
    <t>Daily Change in P&amp;L- Explanations</t>
  </si>
  <si>
    <t xml:space="preserve">         New Deals</t>
  </si>
  <si>
    <t xml:space="preserve">         Change in Price</t>
  </si>
  <si>
    <t xml:space="preserve">         Gamma</t>
  </si>
  <si>
    <t xml:space="preserve">         Change in Implied Volatility (Vega)</t>
  </si>
  <si>
    <t xml:space="preserve">         Theta</t>
  </si>
  <si>
    <t xml:space="preserve">         Broker Fees</t>
  </si>
  <si>
    <t xml:space="preserve">         Adjustments</t>
  </si>
  <si>
    <t xml:space="preserve">       Total Hedge Management</t>
  </si>
  <si>
    <t xml:space="preserve">       Change in Price Prudence</t>
  </si>
  <si>
    <t xml:space="preserve">       Financial Prelim to Final Adjustment</t>
  </si>
  <si>
    <t xml:space="preserve">       Physcial Reconciliation Prelim to Final</t>
  </si>
  <si>
    <t xml:space="preserve">       Other Changes</t>
  </si>
  <si>
    <t xml:space="preserve">   Daily Change in Income (Loss)</t>
  </si>
  <si>
    <t xml:space="preserve">     SRA Units (MWH Equivalent)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</si>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</sst>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&quot;$&quot;#,##0;\-&quot;$&quot;#,##0"/>
    <numFmt numFmtId="165" formatCode="&quot;$&quot;#,##0;[Red]\-&quot;$&quot;#,##0"/>
    <numFmt numFmtId="170" formatCode="_-&quot;$&quot;* #,##0.00_-;\-&quot;$&quot;* #,##0.00_-;_-&quot;$&quot;* &quot;-&quot;??_-;_-@_-"/>
    <numFmt numFmtId="171" formatCode="_-* #,##0.00_-;\-* #,##0.00_-;_-* &quot;-&quot;??_-;_-@_-"/>
    <numFmt numFmtId="178" formatCode="&quot;Through &quot;mmmm\ dd\,\ yyyy"/>
    <numFmt numFmtId="179" formatCode="#,##0.000_);[Red]\(#,##0.000\)"/>
    <numFmt numFmtId="180" formatCode="#,##0.0_);\(#,##0.0\)"/>
    <numFmt numFmtId="181" formatCode="&quot;Change since &quot;mmmm\ dd\,\ yyyy"/>
    <numFmt numFmtId="182" formatCode="&quot;LTD Through &quot;mmmm\ dd\,\ yyyy"/>
    <numFmt numFmtId="183" formatCode="0.0000"/>
    <numFmt numFmtId="184" formatCode=";;;"/>
  </numFmts>
  <fonts count="19" x14ac:knownFonts="1">
    <font>
      <sz val="10"/>
      <name val="Arial"/>
    </font>
    <font>
      <sz val="10"/>
      <name val="Arial"/>
    </font>
    <font>
      <b/>
      <sz val="9"/>
      <name val="Times New Roman"/>
      <family val="1"/>
    </font>
    <font>
      <b/>
      <sz val="9"/>
      <color indexed="10"/>
      <name val="Times New Roman"/>
      <family val="1"/>
    </font>
    <font>
      <sz val="9"/>
      <name val="Times New Roman"/>
      <family val="1"/>
    </font>
    <font>
      <sz val="9"/>
      <color indexed="39"/>
      <name val="Times New Roman"/>
      <family val="1"/>
    </font>
    <font>
      <b/>
      <sz val="9"/>
      <color indexed="39"/>
      <name val="Times New Roman"/>
      <family val="1"/>
    </font>
    <font>
      <sz val="9"/>
      <name val="Arial"/>
    </font>
    <font>
      <b/>
      <i/>
      <sz val="18"/>
      <name val="Times New Roman"/>
      <family val="1"/>
    </font>
    <font>
      <b/>
      <u/>
      <sz val="18"/>
      <name val="Times New Roman"/>
      <family val="1"/>
    </font>
    <font>
      <sz val="16"/>
      <name val="Times New Roman"/>
      <family val="1"/>
    </font>
    <font>
      <sz val="16"/>
      <name val="Arial"/>
    </font>
    <font>
      <b/>
      <sz val="16"/>
      <name val="Times New Roman"/>
      <family val="1"/>
    </font>
    <font>
      <b/>
      <sz val="9"/>
      <name val="Times New Roman"/>
    </font>
    <font>
      <b/>
      <u/>
      <sz val="9"/>
      <name val="Times New Roman"/>
      <family val="1"/>
    </font>
    <font>
      <u/>
      <sz val="9"/>
      <name val="Times New Roman"/>
      <family val="1"/>
    </font>
    <font>
      <b/>
      <i/>
      <sz val="9"/>
      <name val="Times New Roman"/>
      <family val="1"/>
    </font>
    <font>
      <sz val="9"/>
      <name val="Times New Roman"/>
    </font>
    <font>
      <b/>
      <i/>
      <sz val="9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8"/>
      </patternFill>
    </fill>
    <fill>
      <patternFill patternType="gray125">
        <fgColor indexed="8"/>
      </patternFill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 applyAlignment="1">
      <alignment horizontal="left"/>
    </xf>
    <xf numFmtId="1" fontId="2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0" xfId="1" applyNumberFormat="1" applyFont="1" applyBorder="1"/>
    <xf numFmtId="0" fontId="4" fillId="0" borderId="0" xfId="0" applyFont="1" applyBorder="1"/>
    <xf numFmtId="38" fontId="4" fillId="0" borderId="0" xfId="1" applyNumberFormat="1" applyFont="1"/>
    <xf numFmtId="0" fontId="4" fillId="0" borderId="0" xfId="0" applyFont="1"/>
    <xf numFmtId="0" fontId="5" fillId="0" borderId="0" xfId="0" applyFont="1"/>
    <xf numFmtId="38" fontId="5" fillId="0" borderId="0" xfId="1" applyNumberFormat="1" applyFont="1"/>
    <xf numFmtId="14" fontId="4" fillId="0" borderId="0" xfId="0" applyNumberFormat="1" applyFont="1"/>
    <xf numFmtId="38" fontId="4" fillId="0" borderId="0" xfId="1" applyNumberFormat="1" applyFont="1" applyBorder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38" fontId="5" fillId="0" borderId="0" xfId="1" applyNumberFormat="1" applyFont="1" applyBorder="1" applyAlignment="1">
      <alignment horizontal="right"/>
    </xf>
    <xf numFmtId="38" fontId="4" fillId="0" borderId="1" xfId="1" applyNumberFormat="1" applyFont="1" applyBorder="1"/>
    <xf numFmtId="0" fontId="7" fillId="0" borderId="1" xfId="0" applyFont="1" applyBorder="1"/>
    <xf numFmtId="22" fontId="4" fillId="0" borderId="0" xfId="0" applyNumberFormat="1" applyFont="1"/>
    <xf numFmtId="15" fontId="8" fillId="0" borderId="0" xfId="0" quotePrefix="1" applyNumberFormat="1" applyFont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38" fontId="9" fillId="0" borderId="0" xfId="1" applyNumberFormat="1" applyFont="1"/>
    <xf numFmtId="37" fontId="10" fillId="2" borderId="2" xfId="0" applyNumberFormat="1" applyFont="1" applyFill="1" applyBorder="1" applyAlignment="1">
      <alignment horizontal="center"/>
    </xf>
    <xf numFmtId="0" fontId="11" fillId="2" borderId="2" xfId="0" applyFont="1" applyFill="1" applyBorder="1"/>
    <xf numFmtId="38" fontId="10" fillId="2" borderId="2" xfId="1" applyNumberFormat="1" applyFont="1" applyFill="1" applyBorder="1"/>
    <xf numFmtId="38" fontId="4" fillId="0" borderId="0" xfId="1" applyNumberFormat="1" applyFont="1" applyFill="1" applyBorder="1"/>
    <xf numFmtId="37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37" fontId="12" fillId="2" borderId="2" xfId="0" applyNumberFormat="1" applyFont="1" applyFill="1" applyBorder="1" applyAlignment="1">
      <alignment horizontal="center"/>
    </xf>
    <xf numFmtId="37" fontId="4" fillId="0" borderId="0" xfId="0" applyNumberFormat="1" applyFont="1" applyBorder="1" applyAlignment="1">
      <alignment horizontal="center"/>
    </xf>
    <xf numFmtId="0" fontId="7" fillId="0" borderId="0" xfId="0" applyFont="1"/>
    <xf numFmtId="37" fontId="1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left"/>
    </xf>
    <xf numFmtId="0" fontId="2" fillId="0" borderId="0" xfId="0" applyFont="1"/>
    <xf numFmtId="178" fontId="16" fillId="0" borderId="0" xfId="0" quotePrefix="1" applyNumberFormat="1" applyFont="1" applyAlignment="1">
      <alignment horizontal="left"/>
    </xf>
    <xf numFmtId="15" fontId="4" fillId="0" borderId="0" xfId="0" applyNumberFormat="1" applyFont="1"/>
    <xf numFmtId="0" fontId="4" fillId="3" borderId="3" xfId="0" applyFont="1" applyFill="1" applyBorder="1"/>
    <xf numFmtId="0" fontId="4" fillId="0" borderId="0" xfId="0" applyFont="1" applyFill="1" applyAlignment="1">
      <alignment horizontal="left"/>
    </xf>
    <xf numFmtId="38" fontId="4" fillId="0" borderId="4" xfId="1" applyNumberFormat="1" applyFont="1" applyBorder="1"/>
    <xf numFmtId="179" fontId="4" fillId="0" borderId="0" xfId="1" applyNumberFormat="1" applyFont="1" applyBorder="1"/>
    <xf numFmtId="0" fontId="4" fillId="0" borderId="0" xfId="0" quotePrefix="1" applyFont="1" applyAlignment="1">
      <alignment horizontal="left"/>
    </xf>
    <xf numFmtId="37" fontId="4" fillId="0" borderId="4" xfId="0" applyNumberFormat="1" applyFont="1" applyFill="1" applyBorder="1" applyProtection="1"/>
    <xf numFmtId="180" fontId="4" fillId="0" borderId="0" xfId="0" applyNumberFormat="1" applyFont="1" applyFill="1" applyBorder="1" applyProtection="1"/>
    <xf numFmtId="37" fontId="4" fillId="0" borderId="0" xfId="0" applyNumberFormat="1" applyFont="1" applyFill="1" applyBorder="1" applyProtection="1"/>
    <xf numFmtId="0" fontId="17" fillId="0" borderId="0" xfId="0" applyFont="1" applyFill="1" applyAlignment="1">
      <alignment horizontal="left"/>
    </xf>
    <xf numFmtId="38" fontId="2" fillId="0" borderId="0" xfId="1" applyNumberFormat="1" applyFont="1" applyFill="1" applyProtection="1"/>
    <xf numFmtId="37" fontId="17" fillId="0" borderId="4" xfId="0" applyNumberFormat="1" applyFont="1" applyFill="1" applyBorder="1" applyProtection="1"/>
    <xf numFmtId="38" fontId="17" fillId="0" borderId="0" xfId="1" applyNumberFormat="1" applyFont="1" applyFill="1" applyProtection="1"/>
    <xf numFmtId="37" fontId="17" fillId="0" borderId="0" xfId="0" applyNumberFormat="1" applyFont="1" applyFill="1" applyBorder="1" applyProtection="1"/>
    <xf numFmtId="180" fontId="4" fillId="0" borderId="0" xfId="0" applyNumberFormat="1" applyFont="1"/>
    <xf numFmtId="0" fontId="4" fillId="0" borderId="0" xfId="0" applyFont="1" applyAlignment="1">
      <alignment horizontal="left"/>
    </xf>
    <xf numFmtId="180" fontId="4" fillId="0" borderId="0" xfId="0" applyNumberFormat="1" applyFont="1" applyProtection="1"/>
    <xf numFmtId="180" fontId="4" fillId="0" borderId="0" xfId="0" applyNumberFormat="1" applyFont="1" applyBorder="1" applyProtection="1"/>
    <xf numFmtId="37" fontId="4" fillId="0" borderId="4" xfId="0" applyNumberFormat="1" applyFont="1" applyBorder="1" applyProtection="1"/>
    <xf numFmtId="37" fontId="4" fillId="0" borderId="0" xfId="0" applyNumberFormat="1" applyFont="1" applyBorder="1" applyProtection="1"/>
    <xf numFmtId="38" fontId="4" fillId="0" borderId="0" xfId="1" applyNumberFormat="1" applyFont="1" applyProtection="1"/>
    <xf numFmtId="178" fontId="16" fillId="0" borderId="0" xfId="0" applyNumberFormat="1" applyFont="1" applyAlignment="1">
      <alignment horizontal="left"/>
    </xf>
    <xf numFmtId="37" fontId="4" fillId="0" borderId="0" xfId="0" applyNumberFormat="1" applyFont="1"/>
    <xf numFmtId="181" fontId="4" fillId="0" borderId="0" xfId="0" applyNumberFormat="1" applyFont="1" applyAlignment="1">
      <alignment horizontal="left"/>
    </xf>
    <xf numFmtId="180" fontId="4" fillId="0" borderId="4" xfId="0" applyNumberFormat="1" applyFont="1" applyBorder="1" applyProtection="1"/>
    <xf numFmtId="0" fontId="14" fillId="0" borderId="0" xfId="0" applyFont="1" applyAlignment="1">
      <alignment horizontal="left"/>
    </xf>
    <xf numFmtId="182" fontId="18" fillId="0" borderId="0" xfId="0" applyNumberFormat="1" applyFont="1" applyAlignment="1">
      <alignment horizontal="left"/>
    </xf>
    <xf numFmtId="164" fontId="4" fillId="0" borderId="4" xfId="0" applyNumberFormat="1" applyFont="1" applyBorder="1" applyProtection="1"/>
    <xf numFmtId="164" fontId="4" fillId="0" borderId="0" xfId="0" applyNumberFormat="1" applyFont="1" applyBorder="1" applyProtection="1"/>
    <xf numFmtId="171" fontId="4" fillId="0" borderId="0" xfId="1" applyFont="1"/>
    <xf numFmtId="164" fontId="4" fillId="0" borderId="0" xfId="0" applyNumberFormat="1" applyFont="1" applyProtection="1"/>
    <xf numFmtId="0" fontId="16" fillId="0" borderId="0" xfId="0" applyFont="1"/>
    <xf numFmtId="15" fontId="16" fillId="0" borderId="0" xfId="0" quotePrefix="1" applyNumberFormat="1" applyFont="1" applyAlignment="1">
      <alignment horizontal="left"/>
    </xf>
    <xf numFmtId="38" fontId="2" fillId="0" borderId="0" xfId="1" applyNumberFormat="1" applyFont="1" applyProtection="1"/>
    <xf numFmtId="164" fontId="4" fillId="0" borderId="0" xfId="1" applyNumberFormat="1" applyFont="1" applyProtection="1"/>
    <xf numFmtId="0" fontId="2" fillId="1" borderId="0" xfId="0" applyFont="1" applyFill="1" applyAlignment="1">
      <alignment horizontal="left"/>
    </xf>
    <xf numFmtId="38" fontId="4" fillId="1" borderId="0" xfId="1" applyNumberFormat="1" applyFont="1" applyFill="1" applyProtection="1"/>
    <xf numFmtId="164" fontId="2" fillId="4" borderId="4" xfId="0" applyNumberFormat="1" applyFont="1" applyFill="1" applyBorder="1" applyProtection="1"/>
    <xf numFmtId="164" fontId="2" fillId="4" borderId="0" xfId="0" applyNumberFormat="1" applyFont="1" applyFill="1" applyBorder="1" applyProtection="1"/>
    <xf numFmtId="0" fontId="4" fillId="3" borderId="5" xfId="0" applyFont="1" applyFill="1" applyBorder="1"/>
    <xf numFmtId="183" fontId="2" fillId="0" borderId="0" xfId="0" applyNumberFormat="1" applyFont="1"/>
    <xf numFmtId="38" fontId="4" fillId="5" borderId="0" xfId="1" applyNumberFormat="1" applyFont="1" applyFill="1" applyProtection="1"/>
    <xf numFmtId="37" fontId="4" fillId="0" borderId="0" xfId="0" applyNumberFormat="1" applyFont="1" applyBorder="1"/>
    <xf numFmtId="0" fontId="16" fillId="0" borderId="0" xfId="0" applyFont="1" applyAlignment="1">
      <alignment horizontal="left"/>
    </xf>
    <xf numFmtId="164" fontId="4" fillId="0" borderId="0" xfId="0" applyNumberFormat="1" applyFont="1"/>
    <xf numFmtId="184" fontId="4" fillId="0" borderId="0" xfId="0" applyNumberFormat="1" applyFont="1" applyProtection="1"/>
    <xf numFmtId="184" fontId="4" fillId="0" borderId="0" xfId="0" applyNumberFormat="1" applyFont="1" applyBorder="1" applyProtection="1"/>
    <xf numFmtId="164" fontId="4" fillId="4" borderId="4" xfId="0" applyNumberFormat="1" applyFont="1" applyFill="1" applyBorder="1" applyProtection="1"/>
    <xf numFmtId="164" fontId="4" fillId="4" borderId="0" xfId="0" applyNumberFormat="1" applyFont="1" applyFill="1" applyBorder="1" applyProtection="1"/>
    <xf numFmtId="165" fontId="4" fillId="0" borderId="0" xfId="2" applyNumberFormat="1" applyFont="1" applyBorder="1"/>
    <xf numFmtId="164" fontId="13" fillId="0" borderId="4" xfId="0" applyNumberFormat="1" applyFont="1" applyBorder="1"/>
    <xf numFmtId="164" fontId="13" fillId="0" borderId="0" xfId="0" applyNumberFormat="1" applyFont="1" applyBorder="1"/>
    <xf numFmtId="40" fontId="4" fillId="0" borderId="0" xfId="1" applyNumberFormat="1" applyFont="1" applyBorder="1"/>
    <xf numFmtId="164" fontId="4" fillId="0" borderId="0" xfId="0" applyNumberFormat="1" applyFont="1" applyBorder="1"/>
    <xf numFmtId="0" fontId="2" fillId="6" borderId="0" xfId="0" applyFont="1" applyFill="1" applyAlignment="1">
      <alignment horizontal="left"/>
    </xf>
    <xf numFmtId="38" fontId="2" fillId="6" borderId="0" xfId="1" applyNumberFormat="1" applyFont="1" applyFill="1"/>
    <xf numFmtId="164" fontId="2" fillId="6" borderId="4" xfId="0" applyNumberFormat="1" applyFont="1" applyFill="1" applyBorder="1"/>
    <xf numFmtId="164" fontId="2" fillId="6" borderId="0" xfId="0" applyNumberFormat="1" applyFont="1" applyFill="1" applyBorder="1"/>
    <xf numFmtId="0" fontId="13" fillId="6" borderId="0" xfId="0" applyFont="1" applyFill="1" applyAlignment="1">
      <alignment horizontal="left"/>
    </xf>
    <xf numFmtId="38" fontId="17" fillId="6" borderId="0" xfId="1" applyNumberFormat="1" applyFont="1" applyFill="1" applyProtection="1"/>
    <xf numFmtId="164" fontId="2" fillId="6" borderId="4" xfId="0" applyNumberFormat="1" applyFont="1" applyFill="1" applyBorder="1" applyProtection="1"/>
    <xf numFmtId="0" fontId="5" fillId="0" borderId="0" xfId="0" applyFont="1" applyBorder="1"/>
    <xf numFmtId="38" fontId="5" fillId="0" borderId="0" xfId="1" applyNumberFormat="1" applyFont="1" applyBorder="1"/>
    <xf numFmtId="16" fontId="4" fillId="0" borderId="0" xfId="0" applyNumberFormat="1" applyFont="1"/>
    <xf numFmtId="3" fontId="4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Button" lockText="1"/>
</file>

<file path=xl/ctrlProps/ctrlProp106.xml><?xml version="1.0" encoding="utf-8"?>
<formControlPr xmlns="http://schemas.microsoft.com/office/spreadsheetml/2009/9/main" objectType="Button" lockText="1"/>
</file>

<file path=xl/ctrlProps/ctrlProp107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Button" lockText="1"/>
</file>

<file path=xl/ctrlProps/ctrlProp10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10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Button" lockText="1"/>
</file>

<file path=xl/ctrlProps/ctrlProp112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Button" lockText="1"/>
</file>

<file path=xl/ctrlProps/ctrlProp114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Button" lockText="1"/>
</file>

<file path=xl/ctrlProps/ctrlProp116.xml><?xml version="1.0" encoding="utf-8"?>
<formControlPr xmlns="http://schemas.microsoft.com/office/spreadsheetml/2009/9/main" objectType="Button" lockText="1"/>
</file>

<file path=xl/ctrlProps/ctrlProp117.xml><?xml version="1.0" encoding="utf-8"?>
<formControlPr xmlns="http://schemas.microsoft.com/office/spreadsheetml/2009/9/main" objectType="Button" lockText="1"/>
</file>

<file path=xl/ctrlProps/ctrlProp118.xml><?xml version="1.0" encoding="utf-8"?>
<formControlPr xmlns="http://schemas.microsoft.com/office/spreadsheetml/2009/9/main" objectType="Button" lockText="1"/>
</file>

<file path=xl/ctrlProps/ctrlProp119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20.xml><?xml version="1.0" encoding="utf-8"?>
<formControlPr xmlns="http://schemas.microsoft.com/office/spreadsheetml/2009/9/main" objectType="Button" lockText="1"/>
</file>

<file path=xl/ctrlProps/ctrlProp121.xml><?xml version="1.0" encoding="utf-8"?>
<formControlPr xmlns="http://schemas.microsoft.com/office/spreadsheetml/2009/9/main" objectType="Button" lockText="1"/>
</file>

<file path=xl/ctrlProps/ctrlProp122.xml><?xml version="1.0" encoding="utf-8"?>
<formControlPr xmlns="http://schemas.microsoft.com/office/spreadsheetml/2009/9/main" objectType="Button" lockText="1"/>
</file>

<file path=xl/ctrlProps/ctrlProp123.xml><?xml version="1.0" encoding="utf-8"?>
<formControlPr xmlns="http://schemas.microsoft.com/office/spreadsheetml/2009/9/main" objectType="Button" lockText="1"/>
</file>

<file path=xl/ctrlProps/ctrlProp124.xml><?xml version="1.0" encoding="utf-8"?>
<formControlPr xmlns="http://schemas.microsoft.com/office/spreadsheetml/2009/9/main" objectType="Button" lockText="1"/>
</file>

<file path=xl/ctrlProps/ctrlProp125.xml><?xml version="1.0" encoding="utf-8"?>
<formControlPr xmlns="http://schemas.microsoft.com/office/spreadsheetml/2009/9/main" objectType="Button" lockText="1"/>
</file>

<file path=xl/ctrlProps/ctrlProp126.xml><?xml version="1.0" encoding="utf-8"?>
<formControlPr xmlns="http://schemas.microsoft.com/office/spreadsheetml/2009/9/main" objectType="Button" lockText="1"/>
</file>

<file path=xl/ctrlProps/ctrlProp127.xml><?xml version="1.0" encoding="utf-8"?>
<formControlPr xmlns="http://schemas.microsoft.com/office/spreadsheetml/2009/9/main" objectType="Button" lockText="1"/>
</file>

<file path=xl/ctrlProps/ctrlProp128.xml><?xml version="1.0" encoding="utf-8"?>
<formControlPr xmlns="http://schemas.microsoft.com/office/spreadsheetml/2009/9/main" objectType="Button" lockText="1"/>
</file>

<file path=xl/ctrlProps/ctrlProp129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30.xml><?xml version="1.0" encoding="utf-8"?>
<formControlPr xmlns="http://schemas.microsoft.com/office/spreadsheetml/2009/9/main" objectType="Button" lockText="1"/>
</file>

<file path=xl/ctrlProps/ctrlProp131.xml><?xml version="1.0" encoding="utf-8"?>
<formControlPr xmlns="http://schemas.microsoft.com/office/spreadsheetml/2009/9/main" objectType="Button" lockText="1"/>
</file>

<file path=xl/ctrlProps/ctrlProp132.xml><?xml version="1.0" encoding="utf-8"?>
<formControlPr xmlns="http://schemas.microsoft.com/office/spreadsheetml/2009/9/main" objectType="Button" lockText="1"/>
</file>

<file path=xl/ctrlProps/ctrlProp133.xml><?xml version="1.0" encoding="utf-8"?>
<formControlPr xmlns="http://schemas.microsoft.com/office/spreadsheetml/2009/9/main" objectType="Button" lockText="1"/>
</file>

<file path=xl/ctrlProps/ctrlProp134.xml><?xml version="1.0" encoding="utf-8"?>
<formControlPr xmlns="http://schemas.microsoft.com/office/spreadsheetml/2009/9/main" objectType="Button" lockText="1"/>
</file>

<file path=xl/ctrlProps/ctrlProp135.xml><?xml version="1.0" encoding="utf-8"?>
<formControlPr xmlns="http://schemas.microsoft.com/office/spreadsheetml/2009/9/main" objectType="Button" lockText="1"/>
</file>

<file path=xl/ctrlProps/ctrlProp136.xml><?xml version="1.0" encoding="utf-8"?>
<formControlPr xmlns="http://schemas.microsoft.com/office/spreadsheetml/2009/9/main" objectType="Button" lockText="1"/>
</file>

<file path=xl/ctrlProps/ctrlProp137.xml><?xml version="1.0" encoding="utf-8"?>
<formControlPr xmlns="http://schemas.microsoft.com/office/spreadsheetml/2009/9/main" objectType="Button" lockText="1"/>
</file>

<file path=xl/ctrlProps/ctrlProp138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40.xml><?xml version="1.0" encoding="utf-8"?>
<formControlPr xmlns="http://schemas.microsoft.com/office/spreadsheetml/2009/9/main" objectType="Button" lockText="1"/>
</file>

<file path=xl/ctrlProps/ctrlProp141.xml><?xml version="1.0" encoding="utf-8"?>
<formControlPr xmlns="http://schemas.microsoft.com/office/spreadsheetml/2009/9/main" objectType="Button" lockText="1"/>
</file>

<file path=xl/ctrlProps/ctrlProp142.xml><?xml version="1.0" encoding="utf-8"?>
<formControlPr xmlns="http://schemas.microsoft.com/office/spreadsheetml/2009/9/main" objectType="Button" lockText="1"/>
</file>

<file path=xl/ctrlProps/ctrlProp143.xml><?xml version="1.0" encoding="utf-8"?>
<formControlPr xmlns="http://schemas.microsoft.com/office/spreadsheetml/2009/9/main" objectType="Button" lockText="1"/>
</file>

<file path=xl/ctrlProps/ctrlProp144.xml><?xml version="1.0" encoding="utf-8"?>
<formControlPr xmlns="http://schemas.microsoft.com/office/spreadsheetml/2009/9/main" objectType="Button" lockText="1"/>
</file>

<file path=xl/ctrlProps/ctrlProp145.xml><?xml version="1.0" encoding="utf-8"?>
<formControlPr xmlns="http://schemas.microsoft.com/office/spreadsheetml/2009/9/main" objectType="Button" lockText="1"/>
</file>

<file path=xl/ctrlProps/ctrlProp146.xml><?xml version="1.0" encoding="utf-8"?>
<formControlPr xmlns="http://schemas.microsoft.com/office/spreadsheetml/2009/9/main" objectType="Button" lockText="1"/>
</file>

<file path=xl/ctrlProps/ctrlProp147.xml><?xml version="1.0" encoding="utf-8"?>
<formControlPr xmlns="http://schemas.microsoft.com/office/spreadsheetml/2009/9/main" objectType="Button" lockText="1"/>
</file>

<file path=xl/ctrlProps/ctrlProp148.xml><?xml version="1.0" encoding="utf-8"?>
<formControlPr xmlns="http://schemas.microsoft.com/office/spreadsheetml/2009/9/main" objectType="Button" lockText="1"/>
</file>

<file path=xl/ctrlProps/ctrlProp149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50.xml><?xml version="1.0" encoding="utf-8"?>
<formControlPr xmlns="http://schemas.microsoft.com/office/spreadsheetml/2009/9/main" objectType="Button" lockText="1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Button" lockText="1"/>
</file>

<file path=xl/ctrlProps/ctrlProp153.xml><?xml version="1.0" encoding="utf-8"?>
<formControlPr xmlns="http://schemas.microsoft.com/office/spreadsheetml/2009/9/main" objectType="Button" lockText="1"/>
</file>

<file path=xl/ctrlProps/ctrlProp154.xml><?xml version="1.0" encoding="utf-8"?>
<formControlPr xmlns="http://schemas.microsoft.com/office/spreadsheetml/2009/9/main" objectType="Button" lockText="1"/>
</file>

<file path=xl/ctrlProps/ctrlProp155.xml><?xml version="1.0" encoding="utf-8"?>
<formControlPr xmlns="http://schemas.microsoft.com/office/spreadsheetml/2009/9/main" objectType="Button" lockText="1"/>
</file>

<file path=xl/ctrlProps/ctrlProp156.xml><?xml version="1.0" encoding="utf-8"?>
<formControlPr xmlns="http://schemas.microsoft.com/office/spreadsheetml/2009/9/main" objectType="Button" lockText="1"/>
</file>

<file path=xl/ctrlProps/ctrlProp157.xml><?xml version="1.0" encoding="utf-8"?>
<formControlPr xmlns="http://schemas.microsoft.com/office/spreadsheetml/2009/9/main" objectType="Button" lockText="1"/>
</file>

<file path=xl/ctrlProps/ctrlProp158.xml><?xml version="1.0" encoding="utf-8"?>
<formControlPr xmlns="http://schemas.microsoft.com/office/spreadsheetml/2009/9/main" objectType="Button" lockText="1"/>
</file>

<file path=xl/ctrlProps/ctrlProp159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60.xml><?xml version="1.0" encoding="utf-8"?>
<formControlPr xmlns="http://schemas.microsoft.com/office/spreadsheetml/2009/9/main" objectType="Button" lockText="1"/>
</file>

<file path=xl/ctrlProps/ctrlProp161.xml><?xml version="1.0" encoding="utf-8"?>
<formControlPr xmlns="http://schemas.microsoft.com/office/spreadsheetml/2009/9/main" objectType="Button" lockText="1"/>
</file>

<file path=xl/ctrlProps/ctrlProp162.xml><?xml version="1.0" encoding="utf-8"?>
<formControlPr xmlns="http://schemas.microsoft.com/office/spreadsheetml/2009/9/main" objectType="Button" lockText="1"/>
</file>

<file path=xl/ctrlProps/ctrlProp163.xml><?xml version="1.0" encoding="utf-8"?>
<formControlPr xmlns="http://schemas.microsoft.com/office/spreadsheetml/2009/9/main" objectType="Button" lockText="1"/>
</file>

<file path=xl/ctrlProps/ctrlProp164.xml><?xml version="1.0" encoding="utf-8"?>
<formControlPr xmlns="http://schemas.microsoft.com/office/spreadsheetml/2009/9/main" objectType="Button" lockText="1"/>
</file>

<file path=xl/ctrlProps/ctrlProp165.xml><?xml version="1.0" encoding="utf-8"?>
<formControlPr xmlns="http://schemas.microsoft.com/office/spreadsheetml/2009/9/main" objectType="Button" lockText="1"/>
</file>

<file path=xl/ctrlProps/ctrlProp166.xml><?xml version="1.0" encoding="utf-8"?>
<formControlPr xmlns="http://schemas.microsoft.com/office/spreadsheetml/2009/9/main" objectType="Button" lockText="1"/>
</file>

<file path=xl/ctrlProps/ctrlProp167.xml><?xml version="1.0" encoding="utf-8"?>
<formControlPr xmlns="http://schemas.microsoft.com/office/spreadsheetml/2009/9/main" objectType="Button" lockText="1"/>
</file>

<file path=xl/ctrlProps/ctrlProp168.xml><?xml version="1.0" encoding="utf-8"?>
<formControlPr xmlns="http://schemas.microsoft.com/office/spreadsheetml/2009/9/main" objectType="Button" lockText="1"/>
</file>

<file path=xl/ctrlProps/ctrlProp169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70.xml><?xml version="1.0" encoding="utf-8"?>
<formControlPr xmlns="http://schemas.microsoft.com/office/spreadsheetml/2009/9/main" objectType="Button" lockText="1"/>
</file>

<file path=xl/ctrlProps/ctrlProp171.xml><?xml version="1.0" encoding="utf-8"?>
<formControlPr xmlns="http://schemas.microsoft.com/office/spreadsheetml/2009/9/main" objectType="Button" lockText="1"/>
</file>

<file path=xl/ctrlProps/ctrlProp172.xml><?xml version="1.0" encoding="utf-8"?>
<formControlPr xmlns="http://schemas.microsoft.com/office/spreadsheetml/2009/9/main" objectType="Button" lockText="1"/>
</file>

<file path=xl/ctrlProps/ctrlProp173.xml><?xml version="1.0" encoding="utf-8"?>
<formControlPr xmlns="http://schemas.microsoft.com/office/spreadsheetml/2009/9/main" objectType="Button" lockText="1"/>
</file>

<file path=xl/ctrlProps/ctrlProp174.xml><?xml version="1.0" encoding="utf-8"?>
<formControlPr xmlns="http://schemas.microsoft.com/office/spreadsheetml/2009/9/main" objectType="Button" lockText="1"/>
</file>

<file path=xl/ctrlProps/ctrlProp175.xml><?xml version="1.0" encoding="utf-8"?>
<formControlPr xmlns="http://schemas.microsoft.com/office/spreadsheetml/2009/9/main" objectType="Button" lockText="1"/>
</file>

<file path=xl/ctrlProps/ctrlProp176.xml><?xml version="1.0" encoding="utf-8"?>
<formControlPr xmlns="http://schemas.microsoft.com/office/spreadsheetml/2009/9/main" objectType="Button" lockText="1"/>
</file>

<file path=xl/ctrlProps/ctrlProp177.xml><?xml version="1.0" encoding="utf-8"?>
<formControlPr xmlns="http://schemas.microsoft.com/office/spreadsheetml/2009/9/main" objectType="Button" lockText="1"/>
</file>

<file path=xl/ctrlProps/ctrlProp178.xml><?xml version="1.0" encoding="utf-8"?>
<formControlPr xmlns="http://schemas.microsoft.com/office/spreadsheetml/2009/9/main" objectType="Button" lockText="1"/>
</file>

<file path=xl/ctrlProps/ctrlProp179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80.xml><?xml version="1.0" encoding="utf-8"?>
<formControlPr xmlns="http://schemas.microsoft.com/office/spreadsheetml/2009/9/main" objectType="Button" lockText="1"/>
</file>

<file path=xl/ctrlProps/ctrlProp181.xml><?xml version="1.0" encoding="utf-8"?>
<formControlPr xmlns="http://schemas.microsoft.com/office/spreadsheetml/2009/9/main" objectType="Button" lockText="1"/>
</file>

<file path=xl/ctrlProps/ctrlProp182.xml><?xml version="1.0" encoding="utf-8"?>
<formControlPr xmlns="http://schemas.microsoft.com/office/spreadsheetml/2009/9/main" objectType="Button" lockText="1"/>
</file>

<file path=xl/ctrlProps/ctrlProp183.xml><?xml version="1.0" encoding="utf-8"?>
<formControlPr xmlns="http://schemas.microsoft.com/office/spreadsheetml/2009/9/main" objectType="Button" lockText="1"/>
</file>

<file path=xl/ctrlProps/ctrlProp184.xml><?xml version="1.0" encoding="utf-8"?>
<formControlPr xmlns="http://schemas.microsoft.com/office/spreadsheetml/2009/9/main" objectType="Button" lockText="1"/>
</file>

<file path=xl/ctrlProps/ctrlProp185.xml><?xml version="1.0" encoding="utf-8"?>
<formControlPr xmlns="http://schemas.microsoft.com/office/spreadsheetml/2009/9/main" objectType="Button" lockText="1"/>
</file>

<file path=xl/ctrlProps/ctrlProp186.xml><?xml version="1.0" encoding="utf-8"?>
<formControlPr xmlns="http://schemas.microsoft.com/office/spreadsheetml/2009/9/main" objectType="Button" lockText="1"/>
</file>

<file path=xl/ctrlProps/ctrlProp187.xml><?xml version="1.0" encoding="utf-8"?>
<formControlPr xmlns="http://schemas.microsoft.com/office/spreadsheetml/2009/9/main" objectType="Button" lockText="1"/>
</file>

<file path=xl/ctrlProps/ctrlProp188.xml><?xml version="1.0" encoding="utf-8"?>
<formControlPr xmlns="http://schemas.microsoft.com/office/spreadsheetml/2009/9/main" objectType="Button" lockText="1"/>
</file>

<file path=xl/ctrlProps/ctrlProp189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190.xml><?xml version="1.0" encoding="utf-8"?>
<formControlPr xmlns="http://schemas.microsoft.com/office/spreadsheetml/2009/9/main" objectType="Button" lockText="1"/>
</file>

<file path=xl/ctrlProps/ctrlProp191.xml><?xml version="1.0" encoding="utf-8"?>
<formControlPr xmlns="http://schemas.microsoft.com/office/spreadsheetml/2009/9/main" objectType="Button" lockText="1"/>
</file>

<file path=xl/ctrlProps/ctrlProp192.xml><?xml version="1.0" encoding="utf-8"?>
<formControlPr xmlns="http://schemas.microsoft.com/office/spreadsheetml/2009/9/main" objectType="Button" lockText="1"/>
</file>

<file path=xl/ctrlProps/ctrlProp193.xml><?xml version="1.0" encoding="utf-8"?>
<formControlPr xmlns="http://schemas.microsoft.com/office/spreadsheetml/2009/9/main" objectType="Button" lockText="1"/>
</file>

<file path=xl/ctrlProps/ctrlProp194.xml><?xml version="1.0" encoding="utf-8"?>
<formControlPr xmlns="http://schemas.microsoft.com/office/spreadsheetml/2009/9/main" objectType="Button" lockText="1"/>
</file>

<file path=xl/ctrlProps/ctrlProp195.xml><?xml version="1.0" encoding="utf-8"?>
<formControlPr xmlns="http://schemas.microsoft.com/office/spreadsheetml/2009/9/main" objectType="Button" lockText="1"/>
</file>

<file path=xl/ctrlProps/ctrlProp196.xml><?xml version="1.0" encoding="utf-8"?>
<formControlPr xmlns="http://schemas.microsoft.com/office/spreadsheetml/2009/9/main" objectType="Button" lockText="1"/>
</file>

<file path=xl/ctrlProps/ctrlProp197.xml><?xml version="1.0" encoding="utf-8"?>
<formControlPr xmlns="http://schemas.microsoft.com/office/spreadsheetml/2009/9/main" objectType="Button" lockText="1"/>
</file>

<file path=xl/ctrlProps/ctrlProp198.xml><?xml version="1.0" encoding="utf-8"?>
<formControlPr xmlns="http://schemas.microsoft.com/office/spreadsheetml/2009/9/main" objectType="Button" lockText="1"/>
</file>

<file path=xl/ctrlProps/ctrlProp19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00.xml><?xml version="1.0" encoding="utf-8"?>
<formControlPr xmlns="http://schemas.microsoft.com/office/spreadsheetml/2009/9/main" objectType="Button" lockText="1"/>
</file>

<file path=xl/ctrlProps/ctrlProp201.xml><?xml version="1.0" encoding="utf-8"?>
<formControlPr xmlns="http://schemas.microsoft.com/office/spreadsheetml/2009/9/main" objectType="Button" lockText="1"/>
</file>

<file path=xl/ctrlProps/ctrlProp202.xml><?xml version="1.0" encoding="utf-8"?>
<formControlPr xmlns="http://schemas.microsoft.com/office/spreadsheetml/2009/9/main" objectType="Button" lockText="1"/>
</file>

<file path=xl/ctrlProps/ctrlProp203.xml><?xml version="1.0" encoding="utf-8"?>
<formControlPr xmlns="http://schemas.microsoft.com/office/spreadsheetml/2009/9/main" objectType="Button" lockText="1"/>
</file>

<file path=xl/ctrlProps/ctrlProp204.xml><?xml version="1.0" encoding="utf-8"?>
<formControlPr xmlns="http://schemas.microsoft.com/office/spreadsheetml/2009/9/main" objectType="Button" lockText="1"/>
</file>

<file path=xl/ctrlProps/ctrlProp205.xml><?xml version="1.0" encoding="utf-8"?>
<formControlPr xmlns="http://schemas.microsoft.com/office/spreadsheetml/2009/9/main" objectType="Button" lockText="1"/>
</file>

<file path=xl/ctrlProps/ctrlProp206.xml><?xml version="1.0" encoding="utf-8"?>
<formControlPr xmlns="http://schemas.microsoft.com/office/spreadsheetml/2009/9/main" objectType="Button" lockText="1"/>
</file>

<file path=xl/ctrlProps/ctrlProp207.xml><?xml version="1.0" encoding="utf-8"?>
<formControlPr xmlns="http://schemas.microsoft.com/office/spreadsheetml/2009/9/main" objectType="Button" lockText="1"/>
</file>

<file path=xl/ctrlProps/ctrlProp208.xml><?xml version="1.0" encoding="utf-8"?>
<formControlPr xmlns="http://schemas.microsoft.com/office/spreadsheetml/2009/9/main" objectType="Button" lockText="1"/>
</file>

<file path=xl/ctrlProps/ctrlProp209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10.xml><?xml version="1.0" encoding="utf-8"?>
<formControlPr xmlns="http://schemas.microsoft.com/office/spreadsheetml/2009/9/main" objectType="Button" lockText="1"/>
</file>

<file path=xl/ctrlProps/ctrlProp211.xml><?xml version="1.0" encoding="utf-8"?>
<formControlPr xmlns="http://schemas.microsoft.com/office/spreadsheetml/2009/9/main" objectType="Button" lockText="1"/>
</file>

<file path=xl/ctrlProps/ctrlProp212.xml><?xml version="1.0" encoding="utf-8"?>
<formControlPr xmlns="http://schemas.microsoft.com/office/spreadsheetml/2009/9/main" objectType="Button" lockText="1"/>
</file>

<file path=xl/ctrlProps/ctrlProp213.xml><?xml version="1.0" encoding="utf-8"?>
<formControlPr xmlns="http://schemas.microsoft.com/office/spreadsheetml/2009/9/main" objectType="Button" lockText="1"/>
</file>

<file path=xl/ctrlProps/ctrlProp214.xml><?xml version="1.0" encoding="utf-8"?>
<formControlPr xmlns="http://schemas.microsoft.com/office/spreadsheetml/2009/9/main" objectType="Button" lockText="1"/>
</file>

<file path=xl/ctrlProps/ctrlProp215.xml><?xml version="1.0" encoding="utf-8"?>
<formControlPr xmlns="http://schemas.microsoft.com/office/spreadsheetml/2009/9/main" objectType="Button" lockText="1"/>
</file>

<file path=xl/ctrlProps/ctrlProp216.xml><?xml version="1.0" encoding="utf-8"?>
<formControlPr xmlns="http://schemas.microsoft.com/office/spreadsheetml/2009/9/main" objectType="Button" lockText="1"/>
</file>

<file path=xl/ctrlProps/ctrlProp217.xml><?xml version="1.0" encoding="utf-8"?>
<formControlPr xmlns="http://schemas.microsoft.com/office/spreadsheetml/2009/9/main" objectType="Button" lockText="1"/>
</file>

<file path=xl/ctrlProps/ctrlProp218.xml><?xml version="1.0" encoding="utf-8"?>
<formControlPr xmlns="http://schemas.microsoft.com/office/spreadsheetml/2009/9/main" objectType="Button" lockText="1"/>
</file>

<file path=xl/ctrlProps/ctrlProp219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20.xml><?xml version="1.0" encoding="utf-8"?>
<formControlPr xmlns="http://schemas.microsoft.com/office/spreadsheetml/2009/9/main" objectType="Button" lockText="1"/>
</file>

<file path=xl/ctrlProps/ctrlProp221.xml><?xml version="1.0" encoding="utf-8"?>
<formControlPr xmlns="http://schemas.microsoft.com/office/spreadsheetml/2009/9/main" objectType="Button" lockText="1"/>
</file>

<file path=xl/ctrlProps/ctrlProp222.xml><?xml version="1.0" encoding="utf-8"?>
<formControlPr xmlns="http://schemas.microsoft.com/office/spreadsheetml/2009/9/main" objectType="Button" lockText="1"/>
</file>

<file path=xl/ctrlProps/ctrlProp223.xml><?xml version="1.0" encoding="utf-8"?>
<formControlPr xmlns="http://schemas.microsoft.com/office/spreadsheetml/2009/9/main" objectType="Button" lockText="1"/>
</file>

<file path=xl/ctrlProps/ctrlProp224.xml><?xml version="1.0" encoding="utf-8"?>
<formControlPr xmlns="http://schemas.microsoft.com/office/spreadsheetml/2009/9/main" objectType="Button" lockText="1"/>
</file>

<file path=xl/ctrlProps/ctrlProp225.xml><?xml version="1.0" encoding="utf-8"?>
<formControlPr xmlns="http://schemas.microsoft.com/office/spreadsheetml/2009/9/main" objectType="Button" lockText="1"/>
</file>

<file path=xl/ctrlProps/ctrlProp226.xml><?xml version="1.0" encoding="utf-8"?>
<formControlPr xmlns="http://schemas.microsoft.com/office/spreadsheetml/2009/9/main" objectType="Button" lockText="1"/>
</file>

<file path=xl/ctrlProps/ctrlProp227.xml><?xml version="1.0" encoding="utf-8"?>
<formControlPr xmlns="http://schemas.microsoft.com/office/spreadsheetml/2009/9/main" objectType="Button" lockText="1"/>
</file>

<file path=xl/ctrlProps/ctrlProp228.xml><?xml version="1.0" encoding="utf-8"?>
<formControlPr xmlns="http://schemas.microsoft.com/office/spreadsheetml/2009/9/main" objectType="Button" lockText="1"/>
</file>

<file path=xl/ctrlProps/ctrlProp229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30.xml><?xml version="1.0" encoding="utf-8"?>
<formControlPr xmlns="http://schemas.microsoft.com/office/spreadsheetml/2009/9/main" objectType="Button" lockText="1"/>
</file>

<file path=xl/ctrlProps/ctrlProp231.xml><?xml version="1.0" encoding="utf-8"?>
<formControlPr xmlns="http://schemas.microsoft.com/office/spreadsheetml/2009/9/main" objectType="Button" lockText="1"/>
</file>

<file path=xl/ctrlProps/ctrlProp232.xml><?xml version="1.0" encoding="utf-8"?>
<formControlPr xmlns="http://schemas.microsoft.com/office/spreadsheetml/2009/9/main" objectType="Button" lockText="1"/>
</file>

<file path=xl/ctrlProps/ctrlProp233.xml><?xml version="1.0" encoding="utf-8"?>
<formControlPr xmlns="http://schemas.microsoft.com/office/spreadsheetml/2009/9/main" objectType="Button" lockText="1"/>
</file>

<file path=xl/ctrlProps/ctrlProp234.xml><?xml version="1.0" encoding="utf-8"?>
<formControlPr xmlns="http://schemas.microsoft.com/office/spreadsheetml/2009/9/main" objectType="Button" lockText="1"/>
</file>

<file path=xl/ctrlProps/ctrlProp235.xml><?xml version="1.0" encoding="utf-8"?>
<formControlPr xmlns="http://schemas.microsoft.com/office/spreadsheetml/2009/9/main" objectType="Button" lockText="1"/>
</file>

<file path=xl/ctrlProps/ctrlProp236.xml><?xml version="1.0" encoding="utf-8"?>
<formControlPr xmlns="http://schemas.microsoft.com/office/spreadsheetml/2009/9/main" objectType="Button" lockText="1"/>
</file>

<file path=xl/ctrlProps/ctrlProp237.xml><?xml version="1.0" encoding="utf-8"?>
<formControlPr xmlns="http://schemas.microsoft.com/office/spreadsheetml/2009/9/main" objectType="Button" lockText="1"/>
</file>

<file path=xl/ctrlProps/ctrlProp238.xml><?xml version="1.0" encoding="utf-8"?>
<formControlPr xmlns="http://schemas.microsoft.com/office/spreadsheetml/2009/9/main" objectType="Button" lockText="1"/>
</file>

<file path=xl/ctrlProps/ctrlProp239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40.xml><?xml version="1.0" encoding="utf-8"?>
<formControlPr xmlns="http://schemas.microsoft.com/office/spreadsheetml/2009/9/main" objectType="Button" lockText="1"/>
</file>

<file path=xl/ctrlProps/ctrlProp241.xml><?xml version="1.0" encoding="utf-8"?>
<formControlPr xmlns="http://schemas.microsoft.com/office/spreadsheetml/2009/9/main" objectType="Button" lockText="1"/>
</file>

<file path=xl/ctrlProps/ctrlProp242.xml><?xml version="1.0" encoding="utf-8"?>
<formControlPr xmlns="http://schemas.microsoft.com/office/spreadsheetml/2009/9/main" objectType="Button" lockText="1"/>
</file>

<file path=xl/ctrlProps/ctrlProp243.xml><?xml version="1.0" encoding="utf-8"?>
<formControlPr xmlns="http://schemas.microsoft.com/office/spreadsheetml/2009/9/main" objectType="Button" lockText="1"/>
</file>

<file path=xl/ctrlProps/ctrlProp244.xml><?xml version="1.0" encoding="utf-8"?>
<formControlPr xmlns="http://schemas.microsoft.com/office/spreadsheetml/2009/9/main" objectType="Button" lockText="1"/>
</file>

<file path=xl/ctrlProps/ctrlProp245.xml><?xml version="1.0" encoding="utf-8"?>
<formControlPr xmlns="http://schemas.microsoft.com/office/spreadsheetml/2009/9/main" objectType="Button" lockText="1"/>
</file>

<file path=xl/ctrlProps/ctrlProp246.xml><?xml version="1.0" encoding="utf-8"?>
<formControlPr xmlns="http://schemas.microsoft.com/office/spreadsheetml/2009/9/main" objectType="Button" lockText="1"/>
</file>

<file path=xl/ctrlProps/ctrlProp247.xml><?xml version="1.0" encoding="utf-8"?>
<formControlPr xmlns="http://schemas.microsoft.com/office/spreadsheetml/2009/9/main" objectType="Button" lockText="1"/>
</file>

<file path=xl/ctrlProps/ctrlProp248.xml><?xml version="1.0" encoding="utf-8"?>
<formControlPr xmlns="http://schemas.microsoft.com/office/spreadsheetml/2009/9/main" objectType="Button" lockText="1"/>
</file>

<file path=xl/ctrlProps/ctrlProp249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50.xml><?xml version="1.0" encoding="utf-8"?>
<formControlPr xmlns="http://schemas.microsoft.com/office/spreadsheetml/2009/9/main" objectType="Button" lockText="1"/>
</file>

<file path=xl/ctrlProps/ctrlProp251.xml><?xml version="1.0" encoding="utf-8"?>
<formControlPr xmlns="http://schemas.microsoft.com/office/spreadsheetml/2009/9/main" objectType="Button" lockText="1"/>
</file>

<file path=xl/ctrlProps/ctrlProp252.xml><?xml version="1.0" encoding="utf-8"?>
<formControlPr xmlns="http://schemas.microsoft.com/office/spreadsheetml/2009/9/main" objectType="Button" lockText="1"/>
</file>

<file path=xl/ctrlProps/ctrlProp253.xml><?xml version="1.0" encoding="utf-8"?>
<formControlPr xmlns="http://schemas.microsoft.com/office/spreadsheetml/2009/9/main" objectType="Button" lockText="1"/>
</file>

<file path=xl/ctrlProps/ctrlProp254.xml><?xml version="1.0" encoding="utf-8"?>
<formControlPr xmlns="http://schemas.microsoft.com/office/spreadsheetml/2009/9/main" objectType="Button" lockText="1"/>
</file>

<file path=xl/ctrlProps/ctrlProp255.xml><?xml version="1.0" encoding="utf-8"?>
<formControlPr xmlns="http://schemas.microsoft.com/office/spreadsheetml/2009/9/main" objectType="Button" lockText="1"/>
</file>

<file path=xl/ctrlProps/ctrlProp256.xml><?xml version="1.0" encoding="utf-8"?>
<formControlPr xmlns="http://schemas.microsoft.com/office/spreadsheetml/2009/9/main" objectType="Button" lockText="1"/>
</file>

<file path=xl/ctrlProps/ctrlProp257.xml><?xml version="1.0" encoding="utf-8"?>
<formControlPr xmlns="http://schemas.microsoft.com/office/spreadsheetml/2009/9/main" objectType="Button" lockText="1"/>
</file>

<file path=xl/ctrlProps/ctrlProp258.xml><?xml version="1.0" encoding="utf-8"?>
<formControlPr xmlns="http://schemas.microsoft.com/office/spreadsheetml/2009/9/main" objectType="Button" lockText="1"/>
</file>

<file path=xl/ctrlProps/ctrlProp259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60.xml><?xml version="1.0" encoding="utf-8"?>
<formControlPr xmlns="http://schemas.microsoft.com/office/spreadsheetml/2009/9/main" objectType="Button" lockText="1"/>
</file>

<file path=xl/ctrlProps/ctrlProp261.xml><?xml version="1.0" encoding="utf-8"?>
<formControlPr xmlns="http://schemas.microsoft.com/office/spreadsheetml/2009/9/main" objectType="Button" lockText="1"/>
</file>

<file path=xl/ctrlProps/ctrlProp262.xml><?xml version="1.0" encoding="utf-8"?>
<formControlPr xmlns="http://schemas.microsoft.com/office/spreadsheetml/2009/9/main" objectType="Button" lockText="1"/>
</file>

<file path=xl/ctrlProps/ctrlProp263.xml><?xml version="1.0" encoding="utf-8"?>
<formControlPr xmlns="http://schemas.microsoft.com/office/spreadsheetml/2009/9/main" objectType="Button" lockText="1"/>
</file>

<file path=xl/ctrlProps/ctrlProp264.xml><?xml version="1.0" encoding="utf-8"?>
<formControlPr xmlns="http://schemas.microsoft.com/office/spreadsheetml/2009/9/main" objectType="Button" lockText="1"/>
</file>

<file path=xl/ctrlProps/ctrlProp265.xml><?xml version="1.0" encoding="utf-8"?>
<formControlPr xmlns="http://schemas.microsoft.com/office/spreadsheetml/2009/9/main" objectType="Button" lockText="1"/>
</file>

<file path=xl/ctrlProps/ctrlProp266.xml><?xml version="1.0" encoding="utf-8"?>
<formControlPr xmlns="http://schemas.microsoft.com/office/spreadsheetml/2009/9/main" objectType="Button" lockText="1"/>
</file>

<file path=xl/ctrlProps/ctrlProp267.xml><?xml version="1.0" encoding="utf-8"?>
<formControlPr xmlns="http://schemas.microsoft.com/office/spreadsheetml/2009/9/main" objectType="Button" lockText="1"/>
</file>

<file path=xl/ctrlProps/ctrlProp268.xml><?xml version="1.0" encoding="utf-8"?>
<formControlPr xmlns="http://schemas.microsoft.com/office/spreadsheetml/2009/9/main" objectType="Button" lockText="1"/>
</file>

<file path=xl/ctrlProps/ctrlProp269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70.xml><?xml version="1.0" encoding="utf-8"?>
<formControlPr xmlns="http://schemas.microsoft.com/office/spreadsheetml/2009/9/main" objectType="Button" lockText="1"/>
</file>

<file path=xl/ctrlProps/ctrlProp271.xml><?xml version="1.0" encoding="utf-8"?>
<formControlPr xmlns="http://schemas.microsoft.com/office/spreadsheetml/2009/9/main" objectType="Button" lockText="1"/>
</file>

<file path=xl/ctrlProps/ctrlProp272.xml><?xml version="1.0" encoding="utf-8"?>
<formControlPr xmlns="http://schemas.microsoft.com/office/spreadsheetml/2009/9/main" objectType="Button" lockText="1"/>
</file>

<file path=xl/ctrlProps/ctrlProp273.xml><?xml version="1.0" encoding="utf-8"?>
<formControlPr xmlns="http://schemas.microsoft.com/office/spreadsheetml/2009/9/main" objectType="Button" lockText="1"/>
</file>

<file path=xl/ctrlProps/ctrlProp274.xml><?xml version="1.0" encoding="utf-8"?>
<formControlPr xmlns="http://schemas.microsoft.com/office/spreadsheetml/2009/9/main" objectType="Button" lockText="1"/>
</file>

<file path=xl/ctrlProps/ctrlProp275.xml><?xml version="1.0" encoding="utf-8"?>
<formControlPr xmlns="http://schemas.microsoft.com/office/spreadsheetml/2009/9/main" objectType="Button" lockText="1"/>
</file>

<file path=xl/ctrlProps/ctrlProp276.xml><?xml version="1.0" encoding="utf-8"?>
<formControlPr xmlns="http://schemas.microsoft.com/office/spreadsheetml/2009/9/main" objectType="Button" lockText="1"/>
</file>

<file path=xl/ctrlProps/ctrlProp277.xml><?xml version="1.0" encoding="utf-8"?>
<formControlPr xmlns="http://schemas.microsoft.com/office/spreadsheetml/2009/9/main" objectType="Button" lockText="1"/>
</file>

<file path=xl/ctrlProps/ctrlProp278.xml><?xml version="1.0" encoding="utf-8"?>
<formControlPr xmlns="http://schemas.microsoft.com/office/spreadsheetml/2009/9/main" objectType="Button" lockText="1"/>
</file>

<file path=xl/ctrlProps/ctrlProp279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80.xml><?xml version="1.0" encoding="utf-8"?>
<formControlPr xmlns="http://schemas.microsoft.com/office/spreadsheetml/2009/9/main" objectType="Button" lockText="1"/>
</file>

<file path=xl/ctrlProps/ctrlProp281.xml><?xml version="1.0" encoding="utf-8"?>
<formControlPr xmlns="http://schemas.microsoft.com/office/spreadsheetml/2009/9/main" objectType="Button" lockText="1"/>
</file>

<file path=xl/ctrlProps/ctrlProp282.xml><?xml version="1.0" encoding="utf-8"?>
<formControlPr xmlns="http://schemas.microsoft.com/office/spreadsheetml/2009/9/main" objectType="Button" lockText="1"/>
</file>

<file path=xl/ctrlProps/ctrlProp283.xml><?xml version="1.0" encoding="utf-8"?>
<formControlPr xmlns="http://schemas.microsoft.com/office/spreadsheetml/2009/9/main" objectType="Button" lockText="1"/>
</file>

<file path=xl/ctrlProps/ctrlProp284.xml><?xml version="1.0" encoding="utf-8"?>
<formControlPr xmlns="http://schemas.microsoft.com/office/spreadsheetml/2009/9/main" objectType="Button" lockText="1"/>
</file>

<file path=xl/ctrlProps/ctrlProp285.xml><?xml version="1.0" encoding="utf-8"?>
<formControlPr xmlns="http://schemas.microsoft.com/office/spreadsheetml/2009/9/main" objectType="Button" lockText="1"/>
</file>

<file path=xl/ctrlProps/ctrlProp286.xml><?xml version="1.0" encoding="utf-8"?>
<formControlPr xmlns="http://schemas.microsoft.com/office/spreadsheetml/2009/9/main" objectType="Button" lockText="1"/>
</file>

<file path=xl/ctrlProps/ctrlProp287.xml><?xml version="1.0" encoding="utf-8"?>
<formControlPr xmlns="http://schemas.microsoft.com/office/spreadsheetml/2009/9/main" objectType="Button" lockText="1"/>
</file>

<file path=xl/ctrlProps/ctrlProp288.xml><?xml version="1.0" encoding="utf-8"?>
<formControlPr xmlns="http://schemas.microsoft.com/office/spreadsheetml/2009/9/main" objectType="Button" lockText="1"/>
</file>

<file path=xl/ctrlProps/ctrlProp289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290.xml><?xml version="1.0" encoding="utf-8"?>
<formControlPr xmlns="http://schemas.microsoft.com/office/spreadsheetml/2009/9/main" objectType="Button" lockText="1"/>
</file>

<file path=xl/ctrlProps/ctrlProp291.xml><?xml version="1.0" encoding="utf-8"?>
<formControlPr xmlns="http://schemas.microsoft.com/office/spreadsheetml/2009/9/main" objectType="Button" lockText="1"/>
</file>

<file path=xl/ctrlProps/ctrlProp292.xml><?xml version="1.0" encoding="utf-8"?>
<formControlPr xmlns="http://schemas.microsoft.com/office/spreadsheetml/2009/9/main" objectType="Button" lockText="1"/>
</file>

<file path=xl/ctrlProps/ctrlProp293.xml><?xml version="1.0" encoding="utf-8"?>
<formControlPr xmlns="http://schemas.microsoft.com/office/spreadsheetml/2009/9/main" objectType="Button" lockText="1"/>
</file>

<file path=xl/ctrlProps/ctrlProp294.xml><?xml version="1.0" encoding="utf-8"?>
<formControlPr xmlns="http://schemas.microsoft.com/office/spreadsheetml/2009/9/main" objectType="Button" lockText="1"/>
</file>

<file path=xl/ctrlProps/ctrlProp295.xml><?xml version="1.0" encoding="utf-8"?>
<formControlPr xmlns="http://schemas.microsoft.com/office/spreadsheetml/2009/9/main" objectType="Button" lockText="1"/>
</file>

<file path=xl/ctrlProps/ctrlProp296.xml><?xml version="1.0" encoding="utf-8"?>
<formControlPr xmlns="http://schemas.microsoft.com/office/spreadsheetml/2009/9/main" objectType="Button" lockText="1"/>
</file>

<file path=xl/ctrlProps/ctrlProp297.xml><?xml version="1.0" encoding="utf-8"?>
<formControlPr xmlns="http://schemas.microsoft.com/office/spreadsheetml/2009/9/main" objectType="Button" lockText="1"/>
</file>

<file path=xl/ctrlProps/ctrlProp298.xml><?xml version="1.0" encoding="utf-8"?>
<formControlPr xmlns="http://schemas.microsoft.com/office/spreadsheetml/2009/9/main" objectType="Button" lockText="1"/>
</file>

<file path=xl/ctrlProps/ctrlProp29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00.xml><?xml version="1.0" encoding="utf-8"?>
<formControlPr xmlns="http://schemas.microsoft.com/office/spreadsheetml/2009/9/main" objectType="Button" lockText="1"/>
</file>

<file path=xl/ctrlProps/ctrlProp301.xml><?xml version="1.0" encoding="utf-8"?>
<formControlPr xmlns="http://schemas.microsoft.com/office/spreadsheetml/2009/9/main" objectType="Button" lockText="1"/>
</file>

<file path=xl/ctrlProps/ctrlProp302.xml><?xml version="1.0" encoding="utf-8"?>
<formControlPr xmlns="http://schemas.microsoft.com/office/spreadsheetml/2009/9/main" objectType="Button" lockText="1"/>
</file>

<file path=xl/ctrlProps/ctrlProp303.xml><?xml version="1.0" encoding="utf-8"?>
<formControlPr xmlns="http://schemas.microsoft.com/office/spreadsheetml/2009/9/main" objectType="Button" lockText="1"/>
</file>

<file path=xl/ctrlProps/ctrlProp304.xml><?xml version="1.0" encoding="utf-8"?>
<formControlPr xmlns="http://schemas.microsoft.com/office/spreadsheetml/2009/9/main" objectType="Button" lockText="1"/>
</file>

<file path=xl/ctrlProps/ctrlProp305.xml><?xml version="1.0" encoding="utf-8"?>
<formControlPr xmlns="http://schemas.microsoft.com/office/spreadsheetml/2009/9/main" objectType="Button" lockText="1"/>
</file>

<file path=xl/ctrlProps/ctrlProp306.xml><?xml version="1.0" encoding="utf-8"?>
<formControlPr xmlns="http://schemas.microsoft.com/office/spreadsheetml/2009/9/main" objectType="Button" lockText="1"/>
</file>

<file path=xl/ctrlProps/ctrlProp307.xml><?xml version="1.0" encoding="utf-8"?>
<formControlPr xmlns="http://schemas.microsoft.com/office/spreadsheetml/2009/9/main" objectType="Button" lockText="1"/>
</file>

<file path=xl/ctrlProps/ctrlProp308.xml><?xml version="1.0" encoding="utf-8"?>
<formControlPr xmlns="http://schemas.microsoft.com/office/spreadsheetml/2009/9/main" objectType="Button" lockText="1"/>
</file>

<file path=xl/ctrlProps/ctrlProp309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10.xml><?xml version="1.0" encoding="utf-8"?>
<formControlPr xmlns="http://schemas.microsoft.com/office/spreadsheetml/2009/9/main" objectType="Button" lockText="1"/>
</file>

<file path=xl/ctrlProps/ctrlProp311.xml><?xml version="1.0" encoding="utf-8"?>
<formControlPr xmlns="http://schemas.microsoft.com/office/spreadsheetml/2009/9/main" objectType="Button" lockText="1"/>
</file>

<file path=xl/ctrlProps/ctrlProp312.xml><?xml version="1.0" encoding="utf-8"?>
<formControlPr xmlns="http://schemas.microsoft.com/office/spreadsheetml/2009/9/main" objectType="Button" lockText="1"/>
</file>

<file path=xl/ctrlProps/ctrlProp313.xml><?xml version="1.0" encoding="utf-8"?>
<formControlPr xmlns="http://schemas.microsoft.com/office/spreadsheetml/2009/9/main" objectType="Button" lockText="1"/>
</file>

<file path=xl/ctrlProps/ctrlProp314.xml><?xml version="1.0" encoding="utf-8"?>
<formControlPr xmlns="http://schemas.microsoft.com/office/spreadsheetml/2009/9/main" objectType="Button" lockText="1"/>
</file>

<file path=xl/ctrlProps/ctrlProp315.xml><?xml version="1.0" encoding="utf-8"?>
<formControlPr xmlns="http://schemas.microsoft.com/office/spreadsheetml/2009/9/main" objectType="Button" lockText="1"/>
</file>

<file path=xl/ctrlProps/ctrlProp316.xml><?xml version="1.0" encoding="utf-8"?>
<formControlPr xmlns="http://schemas.microsoft.com/office/spreadsheetml/2009/9/main" objectType="Button" lockText="1"/>
</file>

<file path=xl/ctrlProps/ctrlProp317.xml><?xml version="1.0" encoding="utf-8"?>
<formControlPr xmlns="http://schemas.microsoft.com/office/spreadsheetml/2009/9/main" objectType="Button" lockText="1"/>
</file>

<file path=xl/ctrlProps/ctrlProp318.xml><?xml version="1.0" encoding="utf-8"?>
<formControlPr xmlns="http://schemas.microsoft.com/office/spreadsheetml/2009/9/main" objectType="Button" lockText="1"/>
</file>

<file path=xl/ctrlProps/ctrlProp319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20.xml><?xml version="1.0" encoding="utf-8"?>
<formControlPr xmlns="http://schemas.microsoft.com/office/spreadsheetml/2009/9/main" objectType="Button" lockText="1"/>
</file>

<file path=xl/ctrlProps/ctrlProp321.xml><?xml version="1.0" encoding="utf-8"?>
<formControlPr xmlns="http://schemas.microsoft.com/office/spreadsheetml/2009/9/main" objectType="Button" lockText="1"/>
</file>

<file path=xl/ctrlProps/ctrlProp322.xml><?xml version="1.0" encoding="utf-8"?>
<formControlPr xmlns="http://schemas.microsoft.com/office/spreadsheetml/2009/9/main" objectType="Button" lockText="1"/>
</file>

<file path=xl/ctrlProps/ctrlProp323.xml><?xml version="1.0" encoding="utf-8"?>
<formControlPr xmlns="http://schemas.microsoft.com/office/spreadsheetml/2009/9/main" objectType="Button" lockText="1"/>
</file>

<file path=xl/ctrlProps/ctrlProp324.xml><?xml version="1.0" encoding="utf-8"?>
<formControlPr xmlns="http://schemas.microsoft.com/office/spreadsheetml/2009/9/main" objectType="Button" lockText="1"/>
</file>

<file path=xl/ctrlProps/ctrlProp325.xml><?xml version="1.0" encoding="utf-8"?>
<formControlPr xmlns="http://schemas.microsoft.com/office/spreadsheetml/2009/9/main" objectType="Button" lockText="1"/>
</file>

<file path=xl/ctrlProps/ctrlProp326.xml><?xml version="1.0" encoding="utf-8"?>
<formControlPr xmlns="http://schemas.microsoft.com/office/spreadsheetml/2009/9/main" objectType="Button" lockText="1"/>
</file>

<file path=xl/ctrlProps/ctrlProp327.xml><?xml version="1.0" encoding="utf-8"?>
<formControlPr xmlns="http://schemas.microsoft.com/office/spreadsheetml/2009/9/main" objectType="Button" lockText="1"/>
</file>

<file path=xl/ctrlProps/ctrlProp328.xml><?xml version="1.0" encoding="utf-8"?>
<formControlPr xmlns="http://schemas.microsoft.com/office/spreadsheetml/2009/9/main" objectType="Button" lockText="1"/>
</file>

<file path=xl/ctrlProps/ctrlProp329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30.xml><?xml version="1.0" encoding="utf-8"?>
<formControlPr xmlns="http://schemas.microsoft.com/office/spreadsheetml/2009/9/main" objectType="Button" lockText="1"/>
</file>

<file path=xl/ctrlProps/ctrlProp331.xml><?xml version="1.0" encoding="utf-8"?>
<formControlPr xmlns="http://schemas.microsoft.com/office/spreadsheetml/2009/9/main" objectType="Button" lockText="1"/>
</file>

<file path=xl/ctrlProps/ctrlProp332.xml><?xml version="1.0" encoding="utf-8"?>
<formControlPr xmlns="http://schemas.microsoft.com/office/spreadsheetml/2009/9/main" objectType="Button" lockText="1"/>
</file>

<file path=xl/ctrlProps/ctrlProp333.xml><?xml version="1.0" encoding="utf-8"?>
<formControlPr xmlns="http://schemas.microsoft.com/office/spreadsheetml/2009/9/main" objectType="Button" lockText="1"/>
</file>

<file path=xl/ctrlProps/ctrlProp334.xml><?xml version="1.0" encoding="utf-8"?>
<formControlPr xmlns="http://schemas.microsoft.com/office/spreadsheetml/2009/9/main" objectType="Button" lockText="1"/>
</file>

<file path=xl/ctrlProps/ctrlProp335.xml><?xml version="1.0" encoding="utf-8"?>
<formControlPr xmlns="http://schemas.microsoft.com/office/spreadsheetml/2009/9/main" objectType="Button" lockText="1"/>
</file>

<file path=xl/ctrlProps/ctrlProp336.xml><?xml version="1.0" encoding="utf-8"?>
<formControlPr xmlns="http://schemas.microsoft.com/office/spreadsheetml/2009/9/main" objectType="Button" lockText="1"/>
</file>

<file path=xl/ctrlProps/ctrlProp337.xml><?xml version="1.0" encoding="utf-8"?>
<formControlPr xmlns="http://schemas.microsoft.com/office/spreadsheetml/2009/9/main" objectType="Button" lockText="1"/>
</file>

<file path=xl/ctrlProps/ctrlProp338.xml><?xml version="1.0" encoding="utf-8"?>
<formControlPr xmlns="http://schemas.microsoft.com/office/spreadsheetml/2009/9/main" objectType="Button" lockText="1"/>
</file>

<file path=xl/ctrlProps/ctrlProp339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40.xml><?xml version="1.0" encoding="utf-8"?>
<formControlPr xmlns="http://schemas.microsoft.com/office/spreadsheetml/2009/9/main" objectType="Button" lockText="1"/>
</file>

<file path=xl/ctrlProps/ctrlProp341.xml><?xml version="1.0" encoding="utf-8"?>
<formControlPr xmlns="http://schemas.microsoft.com/office/spreadsheetml/2009/9/main" objectType="Button" lockText="1"/>
</file>

<file path=xl/ctrlProps/ctrlProp342.xml><?xml version="1.0" encoding="utf-8"?>
<formControlPr xmlns="http://schemas.microsoft.com/office/spreadsheetml/2009/9/main" objectType="Button" lockText="1"/>
</file>

<file path=xl/ctrlProps/ctrlProp343.xml><?xml version="1.0" encoding="utf-8"?>
<formControlPr xmlns="http://schemas.microsoft.com/office/spreadsheetml/2009/9/main" objectType="Button" lockText="1"/>
</file>

<file path=xl/ctrlProps/ctrlProp344.xml><?xml version="1.0" encoding="utf-8"?>
<formControlPr xmlns="http://schemas.microsoft.com/office/spreadsheetml/2009/9/main" objectType="Button" lockText="1"/>
</file>

<file path=xl/ctrlProps/ctrlProp345.xml><?xml version="1.0" encoding="utf-8"?>
<formControlPr xmlns="http://schemas.microsoft.com/office/spreadsheetml/2009/9/main" objectType="Button" lockText="1"/>
</file>

<file path=xl/ctrlProps/ctrlProp346.xml><?xml version="1.0" encoding="utf-8"?>
<formControlPr xmlns="http://schemas.microsoft.com/office/spreadsheetml/2009/9/main" objectType="Button" lockText="1"/>
</file>

<file path=xl/ctrlProps/ctrlProp347.xml><?xml version="1.0" encoding="utf-8"?>
<formControlPr xmlns="http://schemas.microsoft.com/office/spreadsheetml/2009/9/main" objectType="Button" lockText="1"/>
</file>

<file path=xl/ctrlProps/ctrlProp348.xml><?xml version="1.0" encoding="utf-8"?>
<formControlPr xmlns="http://schemas.microsoft.com/office/spreadsheetml/2009/9/main" objectType="Button" lockText="1"/>
</file>

<file path=xl/ctrlProps/ctrlProp349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50.xml><?xml version="1.0" encoding="utf-8"?>
<formControlPr xmlns="http://schemas.microsoft.com/office/spreadsheetml/2009/9/main" objectType="Button" lockText="1"/>
</file>

<file path=xl/ctrlProps/ctrlProp351.xml><?xml version="1.0" encoding="utf-8"?>
<formControlPr xmlns="http://schemas.microsoft.com/office/spreadsheetml/2009/9/main" objectType="Button" lockText="1"/>
</file>

<file path=xl/ctrlProps/ctrlProp352.xml><?xml version="1.0" encoding="utf-8"?>
<formControlPr xmlns="http://schemas.microsoft.com/office/spreadsheetml/2009/9/main" objectType="Button" lockText="1"/>
</file>

<file path=xl/ctrlProps/ctrlProp353.xml><?xml version="1.0" encoding="utf-8"?>
<formControlPr xmlns="http://schemas.microsoft.com/office/spreadsheetml/2009/9/main" objectType="Button" lockText="1"/>
</file>

<file path=xl/ctrlProps/ctrlProp354.xml><?xml version="1.0" encoding="utf-8"?>
<formControlPr xmlns="http://schemas.microsoft.com/office/spreadsheetml/2009/9/main" objectType="Button" lockText="1"/>
</file>

<file path=xl/ctrlProps/ctrlProp355.xml><?xml version="1.0" encoding="utf-8"?>
<formControlPr xmlns="http://schemas.microsoft.com/office/spreadsheetml/2009/9/main" objectType="Button" lockText="1"/>
</file>

<file path=xl/ctrlProps/ctrlProp356.xml><?xml version="1.0" encoding="utf-8"?>
<formControlPr xmlns="http://schemas.microsoft.com/office/spreadsheetml/2009/9/main" objectType="Button" lockText="1"/>
</file>

<file path=xl/ctrlProps/ctrlProp357.xml><?xml version="1.0" encoding="utf-8"?>
<formControlPr xmlns="http://schemas.microsoft.com/office/spreadsheetml/2009/9/main" objectType="Button" lockText="1"/>
</file>

<file path=xl/ctrlProps/ctrlProp358.xml><?xml version="1.0" encoding="utf-8"?>
<formControlPr xmlns="http://schemas.microsoft.com/office/spreadsheetml/2009/9/main" objectType="Button" lockText="1"/>
</file>

<file path=xl/ctrlProps/ctrlProp359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60.xml><?xml version="1.0" encoding="utf-8"?>
<formControlPr xmlns="http://schemas.microsoft.com/office/spreadsheetml/2009/9/main" objectType="Button" lockText="1"/>
</file>

<file path=xl/ctrlProps/ctrlProp361.xml><?xml version="1.0" encoding="utf-8"?>
<formControlPr xmlns="http://schemas.microsoft.com/office/spreadsheetml/2009/9/main" objectType="Button" lockText="1"/>
</file>

<file path=xl/ctrlProps/ctrlProp362.xml><?xml version="1.0" encoding="utf-8"?>
<formControlPr xmlns="http://schemas.microsoft.com/office/spreadsheetml/2009/9/main" objectType="Button" lockText="1"/>
</file>

<file path=xl/ctrlProps/ctrlProp363.xml><?xml version="1.0" encoding="utf-8"?>
<formControlPr xmlns="http://schemas.microsoft.com/office/spreadsheetml/2009/9/main" objectType="Button" lockText="1"/>
</file>

<file path=xl/ctrlProps/ctrlProp364.xml><?xml version="1.0" encoding="utf-8"?>
<formControlPr xmlns="http://schemas.microsoft.com/office/spreadsheetml/2009/9/main" objectType="Button" lockText="1"/>
</file>

<file path=xl/ctrlProps/ctrlProp365.xml><?xml version="1.0" encoding="utf-8"?>
<formControlPr xmlns="http://schemas.microsoft.com/office/spreadsheetml/2009/9/main" objectType="Button" lockText="1"/>
</file>

<file path=xl/ctrlProps/ctrlProp366.xml><?xml version="1.0" encoding="utf-8"?>
<formControlPr xmlns="http://schemas.microsoft.com/office/spreadsheetml/2009/9/main" objectType="Button" lockText="1"/>
</file>

<file path=xl/ctrlProps/ctrlProp367.xml><?xml version="1.0" encoding="utf-8"?>
<formControlPr xmlns="http://schemas.microsoft.com/office/spreadsheetml/2009/9/main" objectType="Button" lockText="1"/>
</file>

<file path=xl/ctrlProps/ctrlProp368.xml><?xml version="1.0" encoding="utf-8"?>
<formControlPr xmlns="http://schemas.microsoft.com/office/spreadsheetml/2009/9/main" objectType="Button" lockText="1"/>
</file>

<file path=xl/ctrlProps/ctrlProp369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70.xml><?xml version="1.0" encoding="utf-8"?>
<formControlPr xmlns="http://schemas.microsoft.com/office/spreadsheetml/2009/9/main" objectType="Button" lockText="1"/>
</file>

<file path=xl/ctrlProps/ctrlProp371.xml><?xml version="1.0" encoding="utf-8"?>
<formControlPr xmlns="http://schemas.microsoft.com/office/spreadsheetml/2009/9/main" objectType="Button" lockText="1"/>
</file>

<file path=xl/ctrlProps/ctrlProp372.xml><?xml version="1.0" encoding="utf-8"?>
<formControlPr xmlns="http://schemas.microsoft.com/office/spreadsheetml/2009/9/main" objectType="Button" lockText="1"/>
</file>

<file path=xl/ctrlProps/ctrlProp373.xml><?xml version="1.0" encoding="utf-8"?>
<formControlPr xmlns="http://schemas.microsoft.com/office/spreadsheetml/2009/9/main" objectType="Button" lockText="1"/>
</file>

<file path=xl/ctrlProps/ctrlProp374.xml><?xml version="1.0" encoding="utf-8"?>
<formControlPr xmlns="http://schemas.microsoft.com/office/spreadsheetml/2009/9/main" objectType="Button" lockText="1"/>
</file>

<file path=xl/ctrlProps/ctrlProp375.xml><?xml version="1.0" encoding="utf-8"?>
<formControlPr xmlns="http://schemas.microsoft.com/office/spreadsheetml/2009/9/main" objectType="Button" lockText="1"/>
</file>

<file path=xl/ctrlProps/ctrlProp376.xml><?xml version="1.0" encoding="utf-8"?>
<formControlPr xmlns="http://schemas.microsoft.com/office/spreadsheetml/2009/9/main" objectType="Button" lockText="1"/>
</file>

<file path=xl/ctrlProps/ctrlProp377.xml><?xml version="1.0" encoding="utf-8"?>
<formControlPr xmlns="http://schemas.microsoft.com/office/spreadsheetml/2009/9/main" objectType="Button" lockText="1"/>
</file>

<file path=xl/ctrlProps/ctrlProp378.xml><?xml version="1.0" encoding="utf-8"?>
<formControlPr xmlns="http://schemas.microsoft.com/office/spreadsheetml/2009/9/main" objectType="Button" lockText="1"/>
</file>

<file path=xl/ctrlProps/ctrlProp379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80.xml><?xml version="1.0" encoding="utf-8"?>
<formControlPr xmlns="http://schemas.microsoft.com/office/spreadsheetml/2009/9/main" objectType="Button" lockText="1"/>
</file>

<file path=xl/ctrlProps/ctrlProp381.xml><?xml version="1.0" encoding="utf-8"?>
<formControlPr xmlns="http://schemas.microsoft.com/office/spreadsheetml/2009/9/main" objectType="Button" lockText="1"/>
</file>

<file path=xl/ctrlProps/ctrlProp382.xml><?xml version="1.0" encoding="utf-8"?>
<formControlPr xmlns="http://schemas.microsoft.com/office/spreadsheetml/2009/9/main" objectType="Button" lockText="1"/>
</file>

<file path=xl/ctrlProps/ctrlProp383.xml><?xml version="1.0" encoding="utf-8"?>
<formControlPr xmlns="http://schemas.microsoft.com/office/spreadsheetml/2009/9/main" objectType="Button" lockText="1"/>
</file>

<file path=xl/ctrlProps/ctrlProp384.xml><?xml version="1.0" encoding="utf-8"?>
<formControlPr xmlns="http://schemas.microsoft.com/office/spreadsheetml/2009/9/main" objectType="Button" lockText="1"/>
</file>

<file path=xl/ctrlProps/ctrlProp385.xml><?xml version="1.0" encoding="utf-8"?>
<formControlPr xmlns="http://schemas.microsoft.com/office/spreadsheetml/2009/9/main" objectType="Button" lockText="1"/>
</file>

<file path=xl/ctrlProps/ctrlProp386.xml><?xml version="1.0" encoding="utf-8"?>
<formControlPr xmlns="http://schemas.microsoft.com/office/spreadsheetml/2009/9/main" objectType="Button" lockText="1"/>
</file>

<file path=xl/ctrlProps/ctrlProp387.xml><?xml version="1.0" encoding="utf-8"?>
<formControlPr xmlns="http://schemas.microsoft.com/office/spreadsheetml/2009/9/main" objectType="Button" lockText="1"/>
</file>

<file path=xl/ctrlProps/ctrlProp388.xml><?xml version="1.0" encoding="utf-8"?>
<formControlPr xmlns="http://schemas.microsoft.com/office/spreadsheetml/2009/9/main" objectType="Button" lockText="1"/>
</file>

<file path=xl/ctrlProps/ctrlProp389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390.xml><?xml version="1.0" encoding="utf-8"?>
<formControlPr xmlns="http://schemas.microsoft.com/office/spreadsheetml/2009/9/main" objectType="Button" lockText="1"/>
</file>

<file path=xl/ctrlProps/ctrlProp391.xml><?xml version="1.0" encoding="utf-8"?>
<formControlPr xmlns="http://schemas.microsoft.com/office/spreadsheetml/2009/9/main" objectType="Button" lockText="1"/>
</file>

<file path=xl/ctrlProps/ctrlProp392.xml><?xml version="1.0" encoding="utf-8"?>
<formControlPr xmlns="http://schemas.microsoft.com/office/spreadsheetml/2009/9/main" objectType="Button" lockText="1"/>
</file>

<file path=xl/ctrlProps/ctrlProp393.xml><?xml version="1.0" encoding="utf-8"?>
<formControlPr xmlns="http://schemas.microsoft.com/office/spreadsheetml/2009/9/main" objectType="Button" lockText="1"/>
</file>

<file path=xl/ctrlProps/ctrlProp394.xml><?xml version="1.0" encoding="utf-8"?>
<formControlPr xmlns="http://schemas.microsoft.com/office/spreadsheetml/2009/9/main" objectType="Button" lockText="1"/>
</file>

<file path=xl/ctrlProps/ctrlProp395.xml><?xml version="1.0" encoding="utf-8"?>
<formControlPr xmlns="http://schemas.microsoft.com/office/spreadsheetml/2009/9/main" objectType="Button" lockText="1"/>
</file>

<file path=xl/ctrlProps/ctrlProp396.xml><?xml version="1.0" encoding="utf-8"?>
<formControlPr xmlns="http://schemas.microsoft.com/office/spreadsheetml/2009/9/main" objectType="Button" lockText="1"/>
</file>

<file path=xl/ctrlProps/ctrlProp397.xml><?xml version="1.0" encoding="utf-8"?>
<formControlPr xmlns="http://schemas.microsoft.com/office/spreadsheetml/2009/9/main" objectType="Button" lockText="1"/>
</file>

<file path=xl/ctrlProps/ctrlProp398.xml><?xml version="1.0" encoding="utf-8"?>
<formControlPr xmlns="http://schemas.microsoft.com/office/spreadsheetml/2009/9/main" objectType="Button" lockText="1"/>
</file>

<file path=xl/ctrlProps/ctrlProp39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00.xml><?xml version="1.0" encoding="utf-8"?>
<formControlPr xmlns="http://schemas.microsoft.com/office/spreadsheetml/2009/9/main" objectType="Button" lockText="1"/>
</file>

<file path=xl/ctrlProps/ctrlProp401.xml><?xml version="1.0" encoding="utf-8"?>
<formControlPr xmlns="http://schemas.microsoft.com/office/spreadsheetml/2009/9/main" objectType="Button" lockText="1"/>
</file>

<file path=xl/ctrlProps/ctrlProp402.xml><?xml version="1.0" encoding="utf-8"?>
<formControlPr xmlns="http://schemas.microsoft.com/office/spreadsheetml/2009/9/main" objectType="Button" lockText="1"/>
</file>

<file path=xl/ctrlProps/ctrlProp403.xml><?xml version="1.0" encoding="utf-8"?>
<formControlPr xmlns="http://schemas.microsoft.com/office/spreadsheetml/2009/9/main" objectType="Button" lockText="1"/>
</file>

<file path=xl/ctrlProps/ctrlProp404.xml><?xml version="1.0" encoding="utf-8"?>
<formControlPr xmlns="http://schemas.microsoft.com/office/spreadsheetml/2009/9/main" objectType="Button" lockText="1"/>
</file>

<file path=xl/ctrlProps/ctrlProp405.xml><?xml version="1.0" encoding="utf-8"?>
<formControlPr xmlns="http://schemas.microsoft.com/office/spreadsheetml/2009/9/main" objectType="Button" lockText="1"/>
</file>

<file path=xl/ctrlProps/ctrlProp406.xml><?xml version="1.0" encoding="utf-8"?>
<formControlPr xmlns="http://schemas.microsoft.com/office/spreadsheetml/2009/9/main" objectType="Button" lockText="1"/>
</file>

<file path=xl/ctrlProps/ctrlProp407.xml><?xml version="1.0" encoding="utf-8"?>
<formControlPr xmlns="http://schemas.microsoft.com/office/spreadsheetml/2009/9/main" objectType="Button" lockText="1"/>
</file>

<file path=xl/ctrlProps/ctrlProp408.xml><?xml version="1.0" encoding="utf-8"?>
<formControlPr xmlns="http://schemas.microsoft.com/office/spreadsheetml/2009/9/main" objectType="Button" lockText="1"/>
</file>

<file path=xl/ctrlProps/ctrlProp409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10.xml><?xml version="1.0" encoding="utf-8"?>
<formControlPr xmlns="http://schemas.microsoft.com/office/spreadsheetml/2009/9/main" objectType="Button" lockText="1"/>
</file>

<file path=xl/ctrlProps/ctrlProp411.xml><?xml version="1.0" encoding="utf-8"?>
<formControlPr xmlns="http://schemas.microsoft.com/office/spreadsheetml/2009/9/main" objectType="Button" lockText="1"/>
</file>

<file path=xl/ctrlProps/ctrlProp412.xml><?xml version="1.0" encoding="utf-8"?>
<formControlPr xmlns="http://schemas.microsoft.com/office/spreadsheetml/2009/9/main" objectType="Button" lockText="1"/>
</file>

<file path=xl/ctrlProps/ctrlProp413.xml><?xml version="1.0" encoding="utf-8"?>
<formControlPr xmlns="http://schemas.microsoft.com/office/spreadsheetml/2009/9/main" objectType="Button" lockText="1"/>
</file>

<file path=xl/ctrlProps/ctrlProp414.xml><?xml version="1.0" encoding="utf-8"?>
<formControlPr xmlns="http://schemas.microsoft.com/office/spreadsheetml/2009/9/main" objectType="Button" lockText="1"/>
</file>

<file path=xl/ctrlProps/ctrlProp415.xml><?xml version="1.0" encoding="utf-8"?>
<formControlPr xmlns="http://schemas.microsoft.com/office/spreadsheetml/2009/9/main" objectType="Button" lockText="1"/>
</file>

<file path=xl/ctrlProps/ctrlProp416.xml><?xml version="1.0" encoding="utf-8"?>
<formControlPr xmlns="http://schemas.microsoft.com/office/spreadsheetml/2009/9/main" objectType="Button" lockText="1"/>
</file>

<file path=xl/ctrlProps/ctrlProp417.xml><?xml version="1.0" encoding="utf-8"?>
<formControlPr xmlns="http://schemas.microsoft.com/office/spreadsheetml/2009/9/main" objectType="Button" lockText="1"/>
</file>

<file path=xl/ctrlProps/ctrlProp418.xml><?xml version="1.0" encoding="utf-8"?>
<formControlPr xmlns="http://schemas.microsoft.com/office/spreadsheetml/2009/9/main" objectType="Button" lockText="1"/>
</file>

<file path=xl/ctrlProps/ctrlProp419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20.xml><?xml version="1.0" encoding="utf-8"?>
<formControlPr xmlns="http://schemas.microsoft.com/office/spreadsheetml/2009/9/main" objectType="Button" lockText="1"/>
</file>

<file path=xl/ctrlProps/ctrlProp421.xml><?xml version="1.0" encoding="utf-8"?>
<formControlPr xmlns="http://schemas.microsoft.com/office/spreadsheetml/2009/9/main" objectType="Button" lockText="1"/>
</file>

<file path=xl/ctrlProps/ctrlProp422.xml><?xml version="1.0" encoding="utf-8"?>
<formControlPr xmlns="http://schemas.microsoft.com/office/spreadsheetml/2009/9/main" objectType="Button" lockText="1"/>
</file>

<file path=xl/ctrlProps/ctrlProp423.xml><?xml version="1.0" encoding="utf-8"?>
<formControlPr xmlns="http://schemas.microsoft.com/office/spreadsheetml/2009/9/main" objectType="Button" lockText="1"/>
</file>

<file path=xl/ctrlProps/ctrlProp424.xml><?xml version="1.0" encoding="utf-8"?>
<formControlPr xmlns="http://schemas.microsoft.com/office/spreadsheetml/2009/9/main" objectType="Button" lockText="1"/>
</file>

<file path=xl/ctrlProps/ctrlProp425.xml><?xml version="1.0" encoding="utf-8"?>
<formControlPr xmlns="http://schemas.microsoft.com/office/spreadsheetml/2009/9/main" objectType="Button" lockText="1"/>
</file>

<file path=xl/ctrlProps/ctrlProp426.xml><?xml version="1.0" encoding="utf-8"?>
<formControlPr xmlns="http://schemas.microsoft.com/office/spreadsheetml/2009/9/main" objectType="Button" lockText="1"/>
</file>

<file path=xl/ctrlProps/ctrlProp427.xml><?xml version="1.0" encoding="utf-8"?>
<formControlPr xmlns="http://schemas.microsoft.com/office/spreadsheetml/2009/9/main" objectType="Button" lockText="1"/>
</file>

<file path=xl/ctrlProps/ctrlProp428.xml><?xml version="1.0" encoding="utf-8"?>
<formControlPr xmlns="http://schemas.microsoft.com/office/spreadsheetml/2009/9/main" objectType="Button" lockText="1"/>
</file>

<file path=xl/ctrlProps/ctrlProp429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30.xml><?xml version="1.0" encoding="utf-8"?>
<formControlPr xmlns="http://schemas.microsoft.com/office/spreadsheetml/2009/9/main" objectType="Button" lockText="1"/>
</file>

<file path=xl/ctrlProps/ctrlProp431.xml><?xml version="1.0" encoding="utf-8"?>
<formControlPr xmlns="http://schemas.microsoft.com/office/spreadsheetml/2009/9/main" objectType="Button" lockText="1"/>
</file>

<file path=xl/ctrlProps/ctrlProp432.xml><?xml version="1.0" encoding="utf-8"?>
<formControlPr xmlns="http://schemas.microsoft.com/office/spreadsheetml/2009/9/main" objectType="Button" lockText="1"/>
</file>

<file path=xl/ctrlProps/ctrlProp433.xml><?xml version="1.0" encoding="utf-8"?>
<formControlPr xmlns="http://schemas.microsoft.com/office/spreadsheetml/2009/9/main" objectType="Button" lockText="1"/>
</file>

<file path=xl/ctrlProps/ctrlProp434.xml><?xml version="1.0" encoding="utf-8"?>
<formControlPr xmlns="http://schemas.microsoft.com/office/spreadsheetml/2009/9/main" objectType="Button" lockText="1"/>
</file>

<file path=xl/ctrlProps/ctrlProp435.xml><?xml version="1.0" encoding="utf-8"?>
<formControlPr xmlns="http://schemas.microsoft.com/office/spreadsheetml/2009/9/main" objectType="Button" lockText="1"/>
</file>

<file path=xl/ctrlProps/ctrlProp436.xml><?xml version="1.0" encoding="utf-8"?>
<formControlPr xmlns="http://schemas.microsoft.com/office/spreadsheetml/2009/9/main" objectType="Button" lockText="1"/>
</file>

<file path=xl/ctrlProps/ctrlProp437.xml><?xml version="1.0" encoding="utf-8"?>
<formControlPr xmlns="http://schemas.microsoft.com/office/spreadsheetml/2009/9/main" objectType="Button" lockText="1"/>
</file>

<file path=xl/ctrlProps/ctrlProp438.xml><?xml version="1.0" encoding="utf-8"?>
<formControlPr xmlns="http://schemas.microsoft.com/office/spreadsheetml/2009/9/main" objectType="Button" lockText="1"/>
</file>

<file path=xl/ctrlProps/ctrlProp439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40.xml><?xml version="1.0" encoding="utf-8"?>
<formControlPr xmlns="http://schemas.microsoft.com/office/spreadsheetml/2009/9/main" objectType="Button" lockText="1"/>
</file>

<file path=xl/ctrlProps/ctrlProp441.xml><?xml version="1.0" encoding="utf-8"?>
<formControlPr xmlns="http://schemas.microsoft.com/office/spreadsheetml/2009/9/main" objectType="Button" lockText="1"/>
</file>

<file path=xl/ctrlProps/ctrlProp442.xml><?xml version="1.0" encoding="utf-8"?>
<formControlPr xmlns="http://schemas.microsoft.com/office/spreadsheetml/2009/9/main" objectType="Button" lockText="1"/>
</file>

<file path=xl/ctrlProps/ctrlProp443.xml><?xml version="1.0" encoding="utf-8"?>
<formControlPr xmlns="http://schemas.microsoft.com/office/spreadsheetml/2009/9/main" objectType="Button" lockText="1"/>
</file>

<file path=xl/ctrlProps/ctrlProp444.xml><?xml version="1.0" encoding="utf-8"?>
<formControlPr xmlns="http://schemas.microsoft.com/office/spreadsheetml/2009/9/main" objectType="Button" lockText="1"/>
</file>

<file path=xl/ctrlProps/ctrlProp445.xml><?xml version="1.0" encoding="utf-8"?>
<formControlPr xmlns="http://schemas.microsoft.com/office/spreadsheetml/2009/9/main" objectType="Button" lockText="1"/>
</file>

<file path=xl/ctrlProps/ctrlProp446.xml><?xml version="1.0" encoding="utf-8"?>
<formControlPr xmlns="http://schemas.microsoft.com/office/spreadsheetml/2009/9/main" objectType="Button" lockText="1"/>
</file>

<file path=xl/ctrlProps/ctrlProp447.xml><?xml version="1.0" encoding="utf-8"?>
<formControlPr xmlns="http://schemas.microsoft.com/office/spreadsheetml/2009/9/main" objectType="Button" lockText="1"/>
</file>

<file path=xl/ctrlProps/ctrlProp448.xml><?xml version="1.0" encoding="utf-8"?>
<formControlPr xmlns="http://schemas.microsoft.com/office/spreadsheetml/2009/9/main" objectType="Button" lockText="1"/>
</file>

<file path=xl/ctrlProps/ctrlProp449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50.xml><?xml version="1.0" encoding="utf-8"?>
<formControlPr xmlns="http://schemas.microsoft.com/office/spreadsheetml/2009/9/main" objectType="Button" lockText="1"/>
</file>

<file path=xl/ctrlProps/ctrlProp451.xml><?xml version="1.0" encoding="utf-8"?>
<formControlPr xmlns="http://schemas.microsoft.com/office/spreadsheetml/2009/9/main" objectType="Button" lockText="1"/>
</file>

<file path=xl/ctrlProps/ctrlProp452.xml><?xml version="1.0" encoding="utf-8"?>
<formControlPr xmlns="http://schemas.microsoft.com/office/spreadsheetml/2009/9/main" objectType="Button" lockText="1"/>
</file>

<file path=xl/ctrlProps/ctrlProp453.xml><?xml version="1.0" encoding="utf-8"?>
<formControlPr xmlns="http://schemas.microsoft.com/office/spreadsheetml/2009/9/main" objectType="Button" lockText="1"/>
</file>

<file path=xl/ctrlProps/ctrlProp454.xml><?xml version="1.0" encoding="utf-8"?>
<formControlPr xmlns="http://schemas.microsoft.com/office/spreadsheetml/2009/9/main" objectType="Button" lockText="1"/>
</file>

<file path=xl/ctrlProps/ctrlProp455.xml><?xml version="1.0" encoding="utf-8"?>
<formControlPr xmlns="http://schemas.microsoft.com/office/spreadsheetml/2009/9/main" objectType="Button" lockText="1"/>
</file>

<file path=xl/ctrlProps/ctrlProp456.xml><?xml version="1.0" encoding="utf-8"?>
<formControlPr xmlns="http://schemas.microsoft.com/office/spreadsheetml/2009/9/main" objectType="Button" lockText="1"/>
</file>

<file path=xl/ctrlProps/ctrlProp457.xml><?xml version="1.0" encoding="utf-8"?>
<formControlPr xmlns="http://schemas.microsoft.com/office/spreadsheetml/2009/9/main" objectType="Button" lockText="1"/>
</file>

<file path=xl/ctrlProps/ctrlProp458.xml><?xml version="1.0" encoding="utf-8"?>
<formControlPr xmlns="http://schemas.microsoft.com/office/spreadsheetml/2009/9/main" objectType="Button" lockText="1"/>
</file>

<file path=xl/ctrlProps/ctrlProp459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60.xml><?xml version="1.0" encoding="utf-8"?>
<formControlPr xmlns="http://schemas.microsoft.com/office/spreadsheetml/2009/9/main" objectType="Button" lockText="1"/>
</file>

<file path=xl/ctrlProps/ctrlProp461.xml><?xml version="1.0" encoding="utf-8"?>
<formControlPr xmlns="http://schemas.microsoft.com/office/spreadsheetml/2009/9/main" objectType="Button" lockText="1"/>
</file>

<file path=xl/ctrlProps/ctrlProp462.xml><?xml version="1.0" encoding="utf-8"?>
<formControlPr xmlns="http://schemas.microsoft.com/office/spreadsheetml/2009/9/main" objectType="Button" lockText="1"/>
</file>

<file path=xl/ctrlProps/ctrlProp463.xml><?xml version="1.0" encoding="utf-8"?>
<formControlPr xmlns="http://schemas.microsoft.com/office/spreadsheetml/2009/9/main" objectType="Button" lockText="1"/>
</file>

<file path=xl/ctrlProps/ctrlProp464.xml><?xml version="1.0" encoding="utf-8"?>
<formControlPr xmlns="http://schemas.microsoft.com/office/spreadsheetml/2009/9/main" objectType="Button" lockText="1"/>
</file>

<file path=xl/ctrlProps/ctrlProp465.xml><?xml version="1.0" encoding="utf-8"?>
<formControlPr xmlns="http://schemas.microsoft.com/office/spreadsheetml/2009/9/main" objectType="Button" lockText="1"/>
</file>

<file path=xl/ctrlProps/ctrlProp466.xml><?xml version="1.0" encoding="utf-8"?>
<formControlPr xmlns="http://schemas.microsoft.com/office/spreadsheetml/2009/9/main" objectType="Button" lockText="1"/>
</file>

<file path=xl/ctrlProps/ctrlProp467.xml><?xml version="1.0" encoding="utf-8"?>
<formControlPr xmlns="http://schemas.microsoft.com/office/spreadsheetml/2009/9/main" objectType="Button" lockText="1"/>
</file>

<file path=xl/ctrlProps/ctrlProp468.xml><?xml version="1.0" encoding="utf-8"?>
<formControlPr xmlns="http://schemas.microsoft.com/office/spreadsheetml/2009/9/main" objectType="Button" lockText="1"/>
</file>

<file path=xl/ctrlProps/ctrlProp469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70.xml><?xml version="1.0" encoding="utf-8"?>
<formControlPr xmlns="http://schemas.microsoft.com/office/spreadsheetml/2009/9/main" objectType="Button" lockText="1"/>
</file>

<file path=xl/ctrlProps/ctrlProp471.xml><?xml version="1.0" encoding="utf-8"?>
<formControlPr xmlns="http://schemas.microsoft.com/office/spreadsheetml/2009/9/main" objectType="Button" lockText="1"/>
</file>

<file path=xl/ctrlProps/ctrlProp472.xml><?xml version="1.0" encoding="utf-8"?>
<formControlPr xmlns="http://schemas.microsoft.com/office/spreadsheetml/2009/9/main" objectType="Button" lockText="1"/>
</file>

<file path=xl/ctrlProps/ctrlProp473.xml><?xml version="1.0" encoding="utf-8"?>
<formControlPr xmlns="http://schemas.microsoft.com/office/spreadsheetml/2009/9/main" objectType="Button" lockText="1"/>
</file>

<file path=xl/ctrlProps/ctrlProp474.xml><?xml version="1.0" encoding="utf-8"?>
<formControlPr xmlns="http://schemas.microsoft.com/office/spreadsheetml/2009/9/main" objectType="Button" lockText="1"/>
</file>

<file path=xl/ctrlProps/ctrlProp475.xml><?xml version="1.0" encoding="utf-8"?>
<formControlPr xmlns="http://schemas.microsoft.com/office/spreadsheetml/2009/9/main" objectType="Button" lockText="1"/>
</file>

<file path=xl/ctrlProps/ctrlProp476.xml><?xml version="1.0" encoding="utf-8"?>
<formControlPr xmlns="http://schemas.microsoft.com/office/spreadsheetml/2009/9/main" objectType="Button" lockText="1"/>
</file>

<file path=xl/ctrlProps/ctrlProp477.xml><?xml version="1.0" encoding="utf-8"?>
<formControlPr xmlns="http://schemas.microsoft.com/office/spreadsheetml/2009/9/main" objectType="Button" lockText="1"/>
</file>

<file path=xl/ctrlProps/ctrlProp478.xml><?xml version="1.0" encoding="utf-8"?>
<formControlPr xmlns="http://schemas.microsoft.com/office/spreadsheetml/2009/9/main" objectType="Button" lockText="1"/>
</file>

<file path=xl/ctrlProps/ctrlProp479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80.xml><?xml version="1.0" encoding="utf-8"?>
<formControlPr xmlns="http://schemas.microsoft.com/office/spreadsheetml/2009/9/main" objectType="Button" lockText="1"/>
</file>

<file path=xl/ctrlProps/ctrlProp481.xml><?xml version="1.0" encoding="utf-8"?>
<formControlPr xmlns="http://schemas.microsoft.com/office/spreadsheetml/2009/9/main" objectType="Button" lockText="1"/>
</file>

<file path=xl/ctrlProps/ctrlProp482.xml><?xml version="1.0" encoding="utf-8"?>
<formControlPr xmlns="http://schemas.microsoft.com/office/spreadsheetml/2009/9/main" objectType="Button" lockText="1"/>
</file>

<file path=xl/ctrlProps/ctrlProp483.xml><?xml version="1.0" encoding="utf-8"?>
<formControlPr xmlns="http://schemas.microsoft.com/office/spreadsheetml/2009/9/main" objectType="Button" lockText="1"/>
</file>

<file path=xl/ctrlProps/ctrlProp484.xml><?xml version="1.0" encoding="utf-8"?>
<formControlPr xmlns="http://schemas.microsoft.com/office/spreadsheetml/2009/9/main" objectType="Button" lockText="1"/>
</file>

<file path=xl/ctrlProps/ctrlProp485.xml><?xml version="1.0" encoding="utf-8"?>
<formControlPr xmlns="http://schemas.microsoft.com/office/spreadsheetml/2009/9/main" objectType="Button" lockText="1"/>
</file>

<file path=xl/ctrlProps/ctrlProp486.xml><?xml version="1.0" encoding="utf-8"?>
<formControlPr xmlns="http://schemas.microsoft.com/office/spreadsheetml/2009/9/main" objectType="Button" lockText="1"/>
</file>

<file path=xl/ctrlProps/ctrlProp487.xml><?xml version="1.0" encoding="utf-8"?>
<formControlPr xmlns="http://schemas.microsoft.com/office/spreadsheetml/2009/9/main" objectType="Button" lockText="1"/>
</file>

<file path=xl/ctrlProps/ctrlProp488.xml><?xml version="1.0" encoding="utf-8"?>
<formControlPr xmlns="http://schemas.microsoft.com/office/spreadsheetml/2009/9/main" objectType="Button" lockText="1"/>
</file>

<file path=xl/ctrlProps/ctrlProp489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490.xml><?xml version="1.0" encoding="utf-8"?>
<formControlPr xmlns="http://schemas.microsoft.com/office/spreadsheetml/2009/9/main" objectType="Button" lockText="1"/>
</file>

<file path=xl/ctrlProps/ctrlProp491.xml><?xml version="1.0" encoding="utf-8"?>
<formControlPr xmlns="http://schemas.microsoft.com/office/spreadsheetml/2009/9/main" objectType="Button" lockText="1"/>
</file>

<file path=xl/ctrlProps/ctrlProp492.xml><?xml version="1.0" encoding="utf-8"?>
<formControlPr xmlns="http://schemas.microsoft.com/office/spreadsheetml/2009/9/main" objectType="Button" lockText="1"/>
</file>

<file path=xl/ctrlProps/ctrlProp493.xml><?xml version="1.0" encoding="utf-8"?>
<formControlPr xmlns="http://schemas.microsoft.com/office/spreadsheetml/2009/9/main" objectType="Button" lockText="1"/>
</file>

<file path=xl/ctrlProps/ctrlProp494.xml><?xml version="1.0" encoding="utf-8"?>
<formControlPr xmlns="http://schemas.microsoft.com/office/spreadsheetml/2009/9/main" objectType="Button" lockText="1"/>
</file>

<file path=xl/ctrlProps/ctrlProp495.xml><?xml version="1.0" encoding="utf-8"?>
<formControlPr xmlns="http://schemas.microsoft.com/office/spreadsheetml/2009/9/main" objectType="Button" lockText="1"/>
</file>

<file path=xl/ctrlProps/ctrlProp496.xml><?xml version="1.0" encoding="utf-8"?>
<formControlPr xmlns="http://schemas.microsoft.com/office/spreadsheetml/2009/9/main" objectType="Button" lockText="1"/>
</file>

<file path=xl/ctrlProps/ctrlProp497.xml><?xml version="1.0" encoding="utf-8"?>
<formControlPr xmlns="http://schemas.microsoft.com/office/spreadsheetml/2009/9/main" objectType="Button" lockText="1"/>
</file>

<file path=xl/ctrlProps/ctrlProp498.xml><?xml version="1.0" encoding="utf-8"?>
<formControlPr xmlns="http://schemas.microsoft.com/office/spreadsheetml/2009/9/main" objectType="Button" lockText="1"/>
</file>

<file path=xl/ctrlProps/ctrlProp49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00.xml><?xml version="1.0" encoding="utf-8"?>
<formControlPr xmlns="http://schemas.microsoft.com/office/spreadsheetml/2009/9/main" objectType="Button" lockText="1"/>
</file>

<file path=xl/ctrlProps/ctrlProp501.xml><?xml version="1.0" encoding="utf-8"?>
<formControlPr xmlns="http://schemas.microsoft.com/office/spreadsheetml/2009/9/main" objectType="Button" lockText="1"/>
</file>

<file path=xl/ctrlProps/ctrlProp502.xml><?xml version="1.0" encoding="utf-8"?>
<formControlPr xmlns="http://schemas.microsoft.com/office/spreadsheetml/2009/9/main" objectType="Button" lockText="1"/>
</file>

<file path=xl/ctrlProps/ctrlProp503.xml><?xml version="1.0" encoding="utf-8"?>
<formControlPr xmlns="http://schemas.microsoft.com/office/spreadsheetml/2009/9/main" objectType="Button" lockText="1"/>
</file>

<file path=xl/ctrlProps/ctrlProp504.xml><?xml version="1.0" encoding="utf-8"?>
<formControlPr xmlns="http://schemas.microsoft.com/office/spreadsheetml/2009/9/main" objectType="Button" lockText="1"/>
</file>

<file path=xl/ctrlProps/ctrlProp505.xml><?xml version="1.0" encoding="utf-8"?>
<formControlPr xmlns="http://schemas.microsoft.com/office/spreadsheetml/2009/9/main" objectType="Button" lockText="1"/>
</file>

<file path=xl/ctrlProps/ctrlProp506.xml><?xml version="1.0" encoding="utf-8"?>
<formControlPr xmlns="http://schemas.microsoft.com/office/spreadsheetml/2009/9/main" objectType="Button" lockText="1"/>
</file>

<file path=xl/ctrlProps/ctrlProp507.xml><?xml version="1.0" encoding="utf-8"?>
<formControlPr xmlns="http://schemas.microsoft.com/office/spreadsheetml/2009/9/main" objectType="Button" lockText="1"/>
</file>

<file path=xl/ctrlProps/ctrlProp508.xml><?xml version="1.0" encoding="utf-8"?>
<formControlPr xmlns="http://schemas.microsoft.com/office/spreadsheetml/2009/9/main" objectType="Button" lockText="1"/>
</file>

<file path=xl/ctrlProps/ctrlProp509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10.xml><?xml version="1.0" encoding="utf-8"?>
<formControlPr xmlns="http://schemas.microsoft.com/office/spreadsheetml/2009/9/main" objectType="Button" lockText="1"/>
</file>

<file path=xl/ctrlProps/ctrlProp511.xml><?xml version="1.0" encoding="utf-8"?>
<formControlPr xmlns="http://schemas.microsoft.com/office/spreadsheetml/2009/9/main" objectType="Button" lockText="1"/>
</file>

<file path=xl/ctrlProps/ctrlProp512.xml><?xml version="1.0" encoding="utf-8"?>
<formControlPr xmlns="http://schemas.microsoft.com/office/spreadsheetml/2009/9/main" objectType="Button" lockText="1"/>
</file>

<file path=xl/ctrlProps/ctrlProp513.xml><?xml version="1.0" encoding="utf-8"?>
<formControlPr xmlns="http://schemas.microsoft.com/office/spreadsheetml/2009/9/main" objectType="Button" lockText="1"/>
</file>

<file path=xl/ctrlProps/ctrlProp514.xml><?xml version="1.0" encoding="utf-8"?>
<formControlPr xmlns="http://schemas.microsoft.com/office/spreadsheetml/2009/9/main" objectType="Button" lockText="1"/>
</file>

<file path=xl/ctrlProps/ctrlProp515.xml><?xml version="1.0" encoding="utf-8"?>
<formControlPr xmlns="http://schemas.microsoft.com/office/spreadsheetml/2009/9/main" objectType="Button" lockText="1"/>
</file>

<file path=xl/ctrlProps/ctrlProp516.xml><?xml version="1.0" encoding="utf-8"?>
<formControlPr xmlns="http://schemas.microsoft.com/office/spreadsheetml/2009/9/main" objectType="Button" lockText="1"/>
</file>

<file path=xl/ctrlProps/ctrlProp517.xml><?xml version="1.0" encoding="utf-8"?>
<formControlPr xmlns="http://schemas.microsoft.com/office/spreadsheetml/2009/9/main" objectType="Button" lockText="1"/>
</file>

<file path=xl/ctrlProps/ctrlProp518.xml><?xml version="1.0" encoding="utf-8"?>
<formControlPr xmlns="http://schemas.microsoft.com/office/spreadsheetml/2009/9/main" objectType="Button" lockText="1"/>
</file>

<file path=xl/ctrlProps/ctrlProp519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20.xml><?xml version="1.0" encoding="utf-8"?>
<formControlPr xmlns="http://schemas.microsoft.com/office/spreadsheetml/2009/9/main" objectType="Button" lockText="1"/>
</file>

<file path=xl/ctrlProps/ctrlProp521.xml><?xml version="1.0" encoding="utf-8"?>
<formControlPr xmlns="http://schemas.microsoft.com/office/spreadsheetml/2009/9/main" objectType="Button" lockText="1"/>
</file>

<file path=xl/ctrlProps/ctrlProp522.xml><?xml version="1.0" encoding="utf-8"?>
<formControlPr xmlns="http://schemas.microsoft.com/office/spreadsheetml/2009/9/main" objectType="Button" lockText="1"/>
</file>

<file path=xl/ctrlProps/ctrlProp523.xml><?xml version="1.0" encoding="utf-8"?>
<formControlPr xmlns="http://schemas.microsoft.com/office/spreadsheetml/2009/9/main" objectType="Button" lockText="1"/>
</file>

<file path=xl/ctrlProps/ctrlProp524.xml><?xml version="1.0" encoding="utf-8"?>
<formControlPr xmlns="http://schemas.microsoft.com/office/spreadsheetml/2009/9/main" objectType="Button" lockText="1"/>
</file>

<file path=xl/ctrlProps/ctrlProp525.xml><?xml version="1.0" encoding="utf-8"?>
<formControlPr xmlns="http://schemas.microsoft.com/office/spreadsheetml/2009/9/main" objectType="Button" lockText="1"/>
</file>

<file path=xl/ctrlProps/ctrlProp526.xml><?xml version="1.0" encoding="utf-8"?>
<formControlPr xmlns="http://schemas.microsoft.com/office/spreadsheetml/2009/9/main" objectType="Button" lockText="1"/>
</file>

<file path=xl/ctrlProps/ctrlProp527.xml><?xml version="1.0" encoding="utf-8"?>
<formControlPr xmlns="http://schemas.microsoft.com/office/spreadsheetml/2009/9/main" objectType="Button" lockText="1"/>
</file>

<file path=xl/ctrlProps/ctrlProp528.xml><?xml version="1.0" encoding="utf-8"?>
<formControlPr xmlns="http://schemas.microsoft.com/office/spreadsheetml/2009/9/main" objectType="Button" lockText="1"/>
</file>

<file path=xl/ctrlProps/ctrlProp529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30.xml><?xml version="1.0" encoding="utf-8"?>
<formControlPr xmlns="http://schemas.microsoft.com/office/spreadsheetml/2009/9/main" objectType="Button" lockText="1"/>
</file>

<file path=xl/ctrlProps/ctrlProp531.xml><?xml version="1.0" encoding="utf-8"?>
<formControlPr xmlns="http://schemas.microsoft.com/office/spreadsheetml/2009/9/main" objectType="Button" lockText="1"/>
</file>

<file path=xl/ctrlProps/ctrlProp532.xml><?xml version="1.0" encoding="utf-8"?>
<formControlPr xmlns="http://schemas.microsoft.com/office/spreadsheetml/2009/9/main" objectType="Button" lockText="1"/>
</file>

<file path=xl/ctrlProps/ctrlProp533.xml><?xml version="1.0" encoding="utf-8"?>
<formControlPr xmlns="http://schemas.microsoft.com/office/spreadsheetml/2009/9/main" objectType="Button" lockText="1"/>
</file>

<file path=xl/ctrlProps/ctrlProp534.xml><?xml version="1.0" encoding="utf-8"?>
<formControlPr xmlns="http://schemas.microsoft.com/office/spreadsheetml/2009/9/main" objectType="Button" lockText="1"/>
</file>

<file path=xl/ctrlProps/ctrlProp535.xml><?xml version="1.0" encoding="utf-8"?>
<formControlPr xmlns="http://schemas.microsoft.com/office/spreadsheetml/2009/9/main" objectType="Button" lockText="1"/>
</file>

<file path=xl/ctrlProps/ctrlProp536.xml><?xml version="1.0" encoding="utf-8"?>
<formControlPr xmlns="http://schemas.microsoft.com/office/spreadsheetml/2009/9/main" objectType="Button" lockText="1"/>
</file>

<file path=xl/ctrlProps/ctrlProp537.xml><?xml version="1.0" encoding="utf-8"?>
<formControlPr xmlns="http://schemas.microsoft.com/office/spreadsheetml/2009/9/main" objectType="Button" lockText="1"/>
</file>

<file path=xl/ctrlProps/ctrlProp538.xml><?xml version="1.0" encoding="utf-8"?>
<formControlPr xmlns="http://schemas.microsoft.com/office/spreadsheetml/2009/9/main" objectType="Button" lockText="1"/>
</file>

<file path=xl/ctrlProps/ctrlProp539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40.xml><?xml version="1.0" encoding="utf-8"?>
<formControlPr xmlns="http://schemas.microsoft.com/office/spreadsheetml/2009/9/main" objectType="Button" lockText="1"/>
</file>

<file path=xl/ctrlProps/ctrlProp541.xml><?xml version="1.0" encoding="utf-8"?>
<formControlPr xmlns="http://schemas.microsoft.com/office/spreadsheetml/2009/9/main" objectType="Button" lockText="1"/>
</file>

<file path=xl/ctrlProps/ctrlProp542.xml><?xml version="1.0" encoding="utf-8"?>
<formControlPr xmlns="http://schemas.microsoft.com/office/spreadsheetml/2009/9/main" objectType="Button" lockText="1"/>
</file>

<file path=xl/ctrlProps/ctrlProp543.xml><?xml version="1.0" encoding="utf-8"?>
<formControlPr xmlns="http://schemas.microsoft.com/office/spreadsheetml/2009/9/main" objectType="Button" lockText="1"/>
</file>

<file path=xl/ctrlProps/ctrlProp544.xml><?xml version="1.0" encoding="utf-8"?>
<formControlPr xmlns="http://schemas.microsoft.com/office/spreadsheetml/2009/9/main" objectType="Button" lockText="1"/>
</file>

<file path=xl/ctrlProps/ctrlProp545.xml><?xml version="1.0" encoding="utf-8"?>
<formControlPr xmlns="http://schemas.microsoft.com/office/spreadsheetml/2009/9/main" objectType="Button" lockText="1"/>
</file>

<file path=xl/ctrlProps/ctrlProp546.xml><?xml version="1.0" encoding="utf-8"?>
<formControlPr xmlns="http://schemas.microsoft.com/office/spreadsheetml/2009/9/main" objectType="Button" lockText="1"/>
</file>

<file path=xl/ctrlProps/ctrlProp547.xml><?xml version="1.0" encoding="utf-8"?>
<formControlPr xmlns="http://schemas.microsoft.com/office/spreadsheetml/2009/9/main" objectType="Button" lockText="1"/>
</file>

<file path=xl/ctrlProps/ctrlProp548.xml><?xml version="1.0" encoding="utf-8"?>
<formControlPr xmlns="http://schemas.microsoft.com/office/spreadsheetml/2009/9/main" objectType="Button" lockText="1"/>
</file>

<file path=xl/ctrlProps/ctrlProp549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50.xml><?xml version="1.0" encoding="utf-8"?>
<formControlPr xmlns="http://schemas.microsoft.com/office/spreadsheetml/2009/9/main" objectType="Button" lockText="1"/>
</file>

<file path=xl/ctrlProps/ctrlProp551.xml><?xml version="1.0" encoding="utf-8"?>
<formControlPr xmlns="http://schemas.microsoft.com/office/spreadsheetml/2009/9/main" objectType="Button" lockText="1"/>
</file>

<file path=xl/ctrlProps/ctrlProp552.xml><?xml version="1.0" encoding="utf-8"?>
<formControlPr xmlns="http://schemas.microsoft.com/office/spreadsheetml/2009/9/main" objectType="Button" lockText="1"/>
</file>

<file path=xl/ctrlProps/ctrlProp553.xml><?xml version="1.0" encoding="utf-8"?>
<formControlPr xmlns="http://schemas.microsoft.com/office/spreadsheetml/2009/9/main" objectType="Button" lockText="1"/>
</file>

<file path=xl/ctrlProps/ctrlProp554.xml><?xml version="1.0" encoding="utf-8"?>
<formControlPr xmlns="http://schemas.microsoft.com/office/spreadsheetml/2009/9/main" objectType="Button" lockText="1"/>
</file>

<file path=xl/ctrlProps/ctrlProp555.xml><?xml version="1.0" encoding="utf-8"?>
<formControlPr xmlns="http://schemas.microsoft.com/office/spreadsheetml/2009/9/main" objectType="Button" lockText="1"/>
</file>

<file path=xl/ctrlProps/ctrlProp556.xml><?xml version="1.0" encoding="utf-8"?>
<formControlPr xmlns="http://schemas.microsoft.com/office/spreadsheetml/2009/9/main" objectType="Button" lockText="1"/>
</file>

<file path=xl/ctrlProps/ctrlProp557.xml><?xml version="1.0" encoding="utf-8"?>
<formControlPr xmlns="http://schemas.microsoft.com/office/spreadsheetml/2009/9/main" objectType="Button" lockText="1"/>
</file>

<file path=xl/ctrlProps/ctrlProp558.xml><?xml version="1.0" encoding="utf-8"?>
<formControlPr xmlns="http://schemas.microsoft.com/office/spreadsheetml/2009/9/main" objectType="Button" lockText="1"/>
</file>

<file path=xl/ctrlProps/ctrlProp559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60.xml><?xml version="1.0" encoding="utf-8"?>
<formControlPr xmlns="http://schemas.microsoft.com/office/spreadsheetml/2009/9/main" objectType="Button" lockText="1"/>
</file>

<file path=xl/ctrlProps/ctrlProp561.xml><?xml version="1.0" encoding="utf-8"?>
<formControlPr xmlns="http://schemas.microsoft.com/office/spreadsheetml/2009/9/main" objectType="Button" lockText="1"/>
</file>

<file path=xl/ctrlProps/ctrlProp562.xml><?xml version="1.0" encoding="utf-8"?>
<formControlPr xmlns="http://schemas.microsoft.com/office/spreadsheetml/2009/9/main" objectType="Button" lockText="1"/>
</file>

<file path=xl/ctrlProps/ctrlProp563.xml><?xml version="1.0" encoding="utf-8"?>
<formControlPr xmlns="http://schemas.microsoft.com/office/spreadsheetml/2009/9/main" objectType="Button" lockText="1"/>
</file>

<file path=xl/ctrlProps/ctrlProp564.xml><?xml version="1.0" encoding="utf-8"?>
<formControlPr xmlns="http://schemas.microsoft.com/office/spreadsheetml/2009/9/main" objectType="Button" lockText="1"/>
</file>

<file path=xl/ctrlProps/ctrlProp565.xml><?xml version="1.0" encoding="utf-8"?>
<formControlPr xmlns="http://schemas.microsoft.com/office/spreadsheetml/2009/9/main" objectType="Button" lockText="1"/>
</file>

<file path=xl/ctrlProps/ctrlProp566.xml><?xml version="1.0" encoding="utf-8"?>
<formControlPr xmlns="http://schemas.microsoft.com/office/spreadsheetml/2009/9/main" objectType="Button" lockText="1"/>
</file>

<file path=xl/ctrlProps/ctrlProp567.xml><?xml version="1.0" encoding="utf-8"?>
<formControlPr xmlns="http://schemas.microsoft.com/office/spreadsheetml/2009/9/main" objectType="Button" lockText="1"/>
</file>

<file path=xl/ctrlProps/ctrlProp568.xml><?xml version="1.0" encoding="utf-8"?>
<formControlPr xmlns="http://schemas.microsoft.com/office/spreadsheetml/2009/9/main" objectType="Button" lockText="1"/>
</file>

<file path=xl/ctrlProps/ctrlProp569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70.xml><?xml version="1.0" encoding="utf-8"?>
<formControlPr xmlns="http://schemas.microsoft.com/office/spreadsheetml/2009/9/main" objectType="Button" lockText="1"/>
</file>

<file path=xl/ctrlProps/ctrlProp571.xml><?xml version="1.0" encoding="utf-8"?>
<formControlPr xmlns="http://schemas.microsoft.com/office/spreadsheetml/2009/9/main" objectType="Button" lockText="1"/>
</file>

<file path=xl/ctrlProps/ctrlProp572.xml><?xml version="1.0" encoding="utf-8"?>
<formControlPr xmlns="http://schemas.microsoft.com/office/spreadsheetml/2009/9/main" objectType="Button" lockText="1"/>
</file>

<file path=xl/ctrlProps/ctrlProp573.xml><?xml version="1.0" encoding="utf-8"?>
<formControlPr xmlns="http://schemas.microsoft.com/office/spreadsheetml/2009/9/main" objectType="Button" lockText="1"/>
</file>

<file path=xl/ctrlProps/ctrlProp574.xml><?xml version="1.0" encoding="utf-8"?>
<formControlPr xmlns="http://schemas.microsoft.com/office/spreadsheetml/2009/9/main" objectType="Button" lockText="1"/>
</file>

<file path=xl/ctrlProps/ctrlProp575.xml><?xml version="1.0" encoding="utf-8"?>
<formControlPr xmlns="http://schemas.microsoft.com/office/spreadsheetml/2009/9/main" objectType="Button" lockText="1"/>
</file>

<file path=xl/ctrlProps/ctrlProp576.xml><?xml version="1.0" encoding="utf-8"?>
<formControlPr xmlns="http://schemas.microsoft.com/office/spreadsheetml/2009/9/main" objectType="Button" lockText="1"/>
</file>

<file path=xl/ctrlProps/ctrlProp577.xml><?xml version="1.0" encoding="utf-8"?>
<formControlPr xmlns="http://schemas.microsoft.com/office/spreadsheetml/2009/9/main" objectType="Button" lockText="1"/>
</file>

<file path=xl/ctrlProps/ctrlProp578.xml><?xml version="1.0" encoding="utf-8"?>
<formControlPr xmlns="http://schemas.microsoft.com/office/spreadsheetml/2009/9/main" objectType="Button" lockText="1"/>
</file>

<file path=xl/ctrlProps/ctrlProp579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80.xml><?xml version="1.0" encoding="utf-8"?>
<formControlPr xmlns="http://schemas.microsoft.com/office/spreadsheetml/2009/9/main" objectType="Button" lockText="1"/>
</file>

<file path=xl/ctrlProps/ctrlProp581.xml><?xml version="1.0" encoding="utf-8"?>
<formControlPr xmlns="http://schemas.microsoft.com/office/spreadsheetml/2009/9/main" objectType="Button" lockText="1"/>
</file>

<file path=xl/ctrlProps/ctrlProp582.xml><?xml version="1.0" encoding="utf-8"?>
<formControlPr xmlns="http://schemas.microsoft.com/office/spreadsheetml/2009/9/main" objectType="Button" lockText="1"/>
</file>

<file path=xl/ctrlProps/ctrlProp583.xml><?xml version="1.0" encoding="utf-8"?>
<formControlPr xmlns="http://schemas.microsoft.com/office/spreadsheetml/2009/9/main" objectType="Button" lockText="1"/>
</file>

<file path=xl/ctrlProps/ctrlProp584.xml><?xml version="1.0" encoding="utf-8"?>
<formControlPr xmlns="http://schemas.microsoft.com/office/spreadsheetml/2009/9/main" objectType="Button" lockText="1"/>
</file>

<file path=xl/ctrlProps/ctrlProp585.xml><?xml version="1.0" encoding="utf-8"?>
<formControlPr xmlns="http://schemas.microsoft.com/office/spreadsheetml/2009/9/main" objectType="Button" lockText="1"/>
</file>

<file path=xl/ctrlProps/ctrlProp586.xml><?xml version="1.0" encoding="utf-8"?>
<formControlPr xmlns="http://schemas.microsoft.com/office/spreadsheetml/2009/9/main" objectType="Button" lockText="1"/>
</file>

<file path=xl/ctrlProps/ctrlProp587.xml><?xml version="1.0" encoding="utf-8"?>
<formControlPr xmlns="http://schemas.microsoft.com/office/spreadsheetml/2009/9/main" objectType="Button" lockText="1"/>
</file>

<file path=xl/ctrlProps/ctrlProp588.xml><?xml version="1.0" encoding="utf-8"?>
<formControlPr xmlns="http://schemas.microsoft.com/office/spreadsheetml/2009/9/main" objectType="Button" lockText="1"/>
</file>

<file path=xl/ctrlProps/ctrlProp589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590.xml><?xml version="1.0" encoding="utf-8"?>
<formControlPr xmlns="http://schemas.microsoft.com/office/spreadsheetml/2009/9/main" objectType="Button" lockText="1"/>
</file>

<file path=xl/ctrlProps/ctrlProp591.xml><?xml version="1.0" encoding="utf-8"?>
<formControlPr xmlns="http://schemas.microsoft.com/office/spreadsheetml/2009/9/main" objectType="Button" lockText="1"/>
</file>

<file path=xl/ctrlProps/ctrlProp592.xml><?xml version="1.0" encoding="utf-8"?>
<formControlPr xmlns="http://schemas.microsoft.com/office/spreadsheetml/2009/9/main" objectType="Button" lockText="1"/>
</file>

<file path=xl/ctrlProps/ctrlProp593.xml><?xml version="1.0" encoding="utf-8"?>
<formControlPr xmlns="http://schemas.microsoft.com/office/spreadsheetml/2009/9/main" objectType="Button" lockText="1"/>
</file>

<file path=xl/ctrlProps/ctrlProp594.xml><?xml version="1.0" encoding="utf-8"?>
<formControlPr xmlns="http://schemas.microsoft.com/office/spreadsheetml/2009/9/main" objectType="Button" lockText="1"/>
</file>

<file path=xl/ctrlProps/ctrlProp595.xml><?xml version="1.0" encoding="utf-8"?>
<formControlPr xmlns="http://schemas.microsoft.com/office/spreadsheetml/2009/9/main" objectType="Button" lockText="1"/>
</file>

<file path=xl/ctrlProps/ctrlProp596.xml><?xml version="1.0" encoding="utf-8"?>
<formControlPr xmlns="http://schemas.microsoft.com/office/spreadsheetml/2009/9/main" objectType="Button" lockText="1"/>
</file>

<file path=xl/ctrlProps/ctrlProp597.xml><?xml version="1.0" encoding="utf-8"?>
<formControlPr xmlns="http://schemas.microsoft.com/office/spreadsheetml/2009/9/main" objectType="Button" lockText="1"/>
</file>

<file path=xl/ctrlProps/ctrlProp598.xml><?xml version="1.0" encoding="utf-8"?>
<formControlPr xmlns="http://schemas.microsoft.com/office/spreadsheetml/2009/9/main" objectType="Button" lockText="1"/>
</file>

<file path=xl/ctrlProps/ctrlProp59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00.xml><?xml version="1.0" encoding="utf-8"?>
<formControlPr xmlns="http://schemas.microsoft.com/office/spreadsheetml/2009/9/main" objectType="Button" lockText="1"/>
</file>

<file path=xl/ctrlProps/ctrlProp601.xml><?xml version="1.0" encoding="utf-8"?>
<formControlPr xmlns="http://schemas.microsoft.com/office/spreadsheetml/2009/9/main" objectType="Button" lockText="1"/>
</file>

<file path=xl/ctrlProps/ctrlProp602.xml><?xml version="1.0" encoding="utf-8"?>
<formControlPr xmlns="http://schemas.microsoft.com/office/spreadsheetml/2009/9/main" objectType="Button" lockText="1"/>
</file>

<file path=xl/ctrlProps/ctrlProp603.xml><?xml version="1.0" encoding="utf-8"?>
<formControlPr xmlns="http://schemas.microsoft.com/office/spreadsheetml/2009/9/main" objectType="Button" lockText="1"/>
</file>

<file path=xl/ctrlProps/ctrlProp604.xml><?xml version="1.0" encoding="utf-8"?>
<formControlPr xmlns="http://schemas.microsoft.com/office/spreadsheetml/2009/9/main" objectType="Button" lockText="1"/>
</file>

<file path=xl/ctrlProps/ctrlProp605.xml><?xml version="1.0" encoding="utf-8"?>
<formControlPr xmlns="http://schemas.microsoft.com/office/spreadsheetml/2009/9/main" objectType="Button" lockText="1"/>
</file>

<file path=xl/ctrlProps/ctrlProp606.xml><?xml version="1.0" encoding="utf-8"?>
<formControlPr xmlns="http://schemas.microsoft.com/office/spreadsheetml/2009/9/main" objectType="Button" lockText="1"/>
</file>

<file path=xl/ctrlProps/ctrlProp607.xml><?xml version="1.0" encoding="utf-8"?>
<formControlPr xmlns="http://schemas.microsoft.com/office/spreadsheetml/2009/9/main" objectType="Button" lockText="1"/>
</file>

<file path=xl/ctrlProps/ctrlProp608.xml><?xml version="1.0" encoding="utf-8"?>
<formControlPr xmlns="http://schemas.microsoft.com/office/spreadsheetml/2009/9/main" objectType="Button" lockText="1"/>
</file>

<file path=xl/ctrlProps/ctrlProp609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10.xml><?xml version="1.0" encoding="utf-8"?>
<formControlPr xmlns="http://schemas.microsoft.com/office/spreadsheetml/2009/9/main" objectType="Button" lockText="1"/>
</file>

<file path=xl/ctrlProps/ctrlProp611.xml><?xml version="1.0" encoding="utf-8"?>
<formControlPr xmlns="http://schemas.microsoft.com/office/spreadsheetml/2009/9/main" objectType="Button" lockText="1"/>
</file>

<file path=xl/ctrlProps/ctrlProp612.xml><?xml version="1.0" encoding="utf-8"?>
<formControlPr xmlns="http://schemas.microsoft.com/office/spreadsheetml/2009/9/main" objectType="Button" lockText="1"/>
</file>

<file path=xl/ctrlProps/ctrlProp613.xml><?xml version="1.0" encoding="utf-8"?>
<formControlPr xmlns="http://schemas.microsoft.com/office/spreadsheetml/2009/9/main" objectType="Button" lockText="1"/>
</file>

<file path=xl/ctrlProps/ctrlProp614.xml><?xml version="1.0" encoding="utf-8"?>
<formControlPr xmlns="http://schemas.microsoft.com/office/spreadsheetml/2009/9/main" objectType="Button" lockText="1"/>
</file>

<file path=xl/ctrlProps/ctrlProp615.xml><?xml version="1.0" encoding="utf-8"?>
<formControlPr xmlns="http://schemas.microsoft.com/office/spreadsheetml/2009/9/main" objectType="Button" lockText="1"/>
</file>

<file path=xl/ctrlProps/ctrlProp616.xml><?xml version="1.0" encoding="utf-8"?>
<formControlPr xmlns="http://schemas.microsoft.com/office/spreadsheetml/2009/9/main" objectType="Button" lockText="1"/>
</file>

<file path=xl/ctrlProps/ctrlProp617.xml><?xml version="1.0" encoding="utf-8"?>
<formControlPr xmlns="http://schemas.microsoft.com/office/spreadsheetml/2009/9/main" objectType="Button" lockText="1"/>
</file>

<file path=xl/ctrlProps/ctrlProp618.xml><?xml version="1.0" encoding="utf-8"?>
<formControlPr xmlns="http://schemas.microsoft.com/office/spreadsheetml/2009/9/main" objectType="Button" lockText="1"/>
</file>

<file path=xl/ctrlProps/ctrlProp619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20.xml><?xml version="1.0" encoding="utf-8"?>
<formControlPr xmlns="http://schemas.microsoft.com/office/spreadsheetml/2009/9/main" objectType="Button" lockText="1"/>
</file>

<file path=xl/ctrlProps/ctrlProp621.xml><?xml version="1.0" encoding="utf-8"?>
<formControlPr xmlns="http://schemas.microsoft.com/office/spreadsheetml/2009/9/main" objectType="Button" lockText="1"/>
</file>

<file path=xl/ctrlProps/ctrlProp622.xml><?xml version="1.0" encoding="utf-8"?>
<formControlPr xmlns="http://schemas.microsoft.com/office/spreadsheetml/2009/9/main" objectType="Button" lockText="1"/>
</file>

<file path=xl/ctrlProps/ctrlProp623.xml><?xml version="1.0" encoding="utf-8"?>
<formControlPr xmlns="http://schemas.microsoft.com/office/spreadsheetml/2009/9/main" objectType="Button" lockText="1"/>
</file>

<file path=xl/ctrlProps/ctrlProp624.xml><?xml version="1.0" encoding="utf-8"?>
<formControlPr xmlns="http://schemas.microsoft.com/office/spreadsheetml/2009/9/main" objectType="Button" lockText="1"/>
</file>

<file path=xl/ctrlProps/ctrlProp625.xml><?xml version="1.0" encoding="utf-8"?>
<formControlPr xmlns="http://schemas.microsoft.com/office/spreadsheetml/2009/9/main" objectType="Button" lockText="1"/>
</file>

<file path=xl/ctrlProps/ctrlProp626.xml><?xml version="1.0" encoding="utf-8"?>
<formControlPr xmlns="http://schemas.microsoft.com/office/spreadsheetml/2009/9/main" objectType="Button" lockText="1"/>
</file>

<file path=xl/ctrlProps/ctrlProp627.xml><?xml version="1.0" encoding="utf-8"?>
<formControlPr xmlns="http://schemas.microsoft.com/office/spreadsheetml/2009/9/main" objectType="Button" lockText="1"/>
</file>

<file path=xl/ctrlProps/ctrlProp628.xml><?xml version="1.0" encoding="utf-8"?>
<formControlPr xmlns="http://schemas.microsoft.com/office/spreadsheetml/2009/9/main" objectType="Button" lockText="1"/>
</file>

<file path=xl/ctrlProps/ctrlProp629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30.xml><?xml version="1.0" encoding="utf-8"?>
<formControlPr xmlns="http://schemas.microsoft.com/office/spreadsheetml/2009/9/main" objectType="Button" lockText="1"/>
</file>

<file path=xl/ctrlProps/ctrlProp631.xml><?xml version="1.0" encoding="utf-8"?>
<formControlPr xmlns="http://schemas.microsoft.com/office/spreadsheetml/2009/9/main" objectType="Button" lockText="1"/>
</file>

<file path=xl/ctrlProps/ctrlProp632.xml><?xml version="1.0" encoding="utf-8"?>
<formControlPr xmlns="http://schemas.microsoft.com/office/spreadsheetml/2009/9/main" objectType="Button" lockText="1"/>
</file>

<file path=xl/ctrlProps/ctrlProp633.xml><?xml version="1.0" encoding="utf-8"?>
<formControlPr xmlns="http://schemas.microsoft.com/office/spreadsheetml/2009/9/main" objectType="Button" lockText="1"/>
</file>

<file path=xl/ctrlProps/ctrlProp634.xml><?xml version="1.0" encoding="utf-8"?>
<formControlPr xmlns="http://schemas.microsoft.com/office/spreadsheetml/2009/9/main" objectType="Button" lockText="1"/>
</file>

<file path=xl/ctrlProps/ctrlProp635.xml><?xml version="1.0" encoding="utf-8"?>
<formControlPr xmlns="http://schemas.microsoft.com/office/spreadsheetml/2009/9/main" objectType="Button" lockText="1"/>
</file>

<file path=xl/ctrlProps/ctrlProp636.xml><?xml version="1.0" encoding="utf-8"?>
<formControlPr xmlns="http://schemas.microsoft.com/office/spreadsheetml/2009/9/main" objectType="Button" lockText="1"/>
</file>

<file path=xl/ctrlProps/ctrlProp637.xml><?xml version="1.0" encoding="utf-8"?>
<formControlPr xmlns="http://schemas.microsoft.com/office/spreadsheetml/2009/9/main" objectType="Button" lockText="1"/>
</file>

<file path=xl/ctrlProps/ctrlProp638.xml><?xml version="1.0" encoding="utf-8"?>
<formControlPr xmlns="http://schemas.microsoft.com/office/spreadsheetml/2009/9/main" objectType="Button" lockText="1"/>
</file>

<file path=xl/ctrlProps/ctrlProp639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40.xml><?xml version="1.0" encoding="utf-8"?>
<formControlPr xmlns="http://schemas.microsoft.com/office/spreadsheetml/2009/9/main" objectType="Button" lockText="1"/>
</file>

<file path=xl/ctrlProps/ctrlProp641.xml><?xml version="1.0" encoding="utf-8"?>
<formControlPr xmlns="http://schemas.microsoft.com/office/spreadsheetml/2009/9/main" objectType="Button" lockText="1"/>
</file>

<file path=xl/ctrlProps/ctrlProp642.xml><?xml version="1.0" encoding="utf-8"?>
<formControlPr xmlns="http://schemas.microsoft.com/office/spreadsheetml/2009/9/main" objectType="Button" lockText="1"/>
</file>

<file path=xl/ctrlProps/ctrlProp643.xml><?xml version="1.0" encoding="utf-8"?>
<formControlPr xmlns="http://schemas.microsoft.com/office/spreadsheetml/2009/9/main" objectType="Button" lockText="1"/>
</file>

<file path=xl/ctrlProps/ctrlProp644.xml><?xml version="1.0" encoding="utf-8"?>
<formControlPr xmlns="http://schemas.microsoft.com/office/spreadsheetml/2009/9/main" objectType="Button" lockText="1"/>
</file>

<file path=xl/ctrlProps/ctrlProp645.xml><?xml version="1.0" encoding="utf-8"?>
<formControlPr xmlns="http://schemas.microsoft.com/office/spreadsheetml/2009/9/main" objectType="Button" lockText="1"/>
</file>

<file path=xl/ctrlProps/ctrlProp646.xml><?xml version="1.0" encoding="utf-8"?>
<formControlPr xmlns="http://schemas.microsoft.com/office/spreadsheetml/2009/9/main" objectType="Button" lockText="1"/>
</file>

<file path=xl/ctrlProps/ctrlProp647.xml><?xml version="1.0" encoding="utf-8"?>
<formControlPr xmlns="http://schemas.microsoft.com/office/spreadsheetml/2009/9/main" objectType="Button" lockText="1"/>
</file>

<file path=xl/ctrlProps/ctrlProp648.xml><?xml version="1.0" encoding="utf-8"?>
<formControlPr xmlns="http://schemas.microsoft.com/office/spreadsheetml/2009/9/main" objectType="Button" lockText="1"/>
</file>

<file path=xl/ctrlProps/ctrlProp649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50.xml><?xml version="1.0" encoding="utf-8"?>
<formControlPr xmlns="http://schemas.microsoft.com/office/spreadsheetml/2009/9/main" objectType="Button" lockText="1"/>
</file>

<file path=xl/ctrlProps/ctrlProp651.xml><?xml version="1.0" encoding="utf-8"?>
<formControlPr xmlns="http://schemas.microsoft.com/office/spreadsheetml/2009/9/main" objectType="Button" lockText="1"/>
</file>

<file path=xl/ctrlProps/ctrlProp652.xml><?xml version="1.0" encoding="utf-8"?>
<formControlPr xmlns="http://schemas.microsoft.com/office/spreadsheetml/2009/9/main" objectType="Button" lockText="1"/>
</file>

<file path=xl/ctrlProps/ctrlProp653.xml><?xml version="1.0" encoding="utf-8"?>
<formControlPr xmlns="http://schemas.microsoft.com/office/spreadsheetml/2009/9/main" objectType="Button" lockText="1"/>
</file>

<file path=xl/ctrlProps/ctrlProp654.xml><?xml version="1.0" encoding="utf-8"?>
<formControlPr xmlns="http://schemas.microsoft.com/office/spreadsheetml/2009/9/main" objectType="Button" lockText="1"/>
</file>

<file path=xl/ctrlProps/ctrlProp655.xml><?xml version="1.0" encoding="utf-8"?>
<formControlPr xmlns="http://schemas.microsoft.com/office/spreadsheetml/2009/9/main" objectType="Button" lockText="1"/>
</file>

<file path=xl/ctrlProps/ctrlProp656.xml><?xml version="1.0" encoding="utf-8"?>
<formControlPr xmlns="http://schemas.microsoft.com/office/spreadsheetml/2009/9/main" objectType="Button" lockText="1"/>
</file>

<file path=xl/ctrlProps/ctrlProp657.xml><?xml version="1.0" encoding="utf-8"?>
<formControlPr xmlns="http://schemas.microsoft.com/office/spreadsheetml/2009/9/main" objectType="Button" lockText="1"/>
</file>

<file path=xl/ctrlProps/ctrlProp658.xml><?xml version="1.0" encoding="utf-8"?>
<formControlPr xmlns="http://schemas.microsoft.com/office/spreadsheetml/2009/9/main" objectType="Button" lockText="1"/>
</file>

<file path=xl/ctrlProps/ctrlProp659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60.xml><?xml version="1.0" encoding="utf-8"?>
<formControlPr xmlns="http://schemas.microsoft.com/office/spreadsheetml/2009/9/main" objectType="Button" lockText="1"/>
</file>

<file path=xl/ctrlProps/ctrlProp661.xml><?xml version="1.0" encoding="utf-8"?>
<formControlPr xmlns="http://schemas.microsoft.com/office/spreadsheetml/2009/9/main" objectType="Button" lockText="1"/>
</file>

<file path=xl/ctrlProps/ctrlProp662.xml><?xml version="1.0" encoding="utf-8"?>
<formControlPr xmlns="http://schemas.microsoft.com/office/spreadsheetml/2009/9/main" objectType="Button" lockText="1"/>
</file>

<file path=xl/ctrlProps/ctrlProp663.xml><?xml version="1.0" encoding="utf-8"?>
<formControlPr xmlns="http://schemas.microsoft.com/office/spreadsheetml/2009/9/main" objectType="Button" lockText="1"/>
</file>

<file path=xl/ctrlProps/ctrlProp664.xml><?xml version="1.0" encoding="utf-8"?>
<formControlPr xmlns="http://schemas.microsoft.com/office/spreadsheetml/2009/9/main" objectType="Button" lockText="1"/>
</file>

<file path=xl/ctrlProps/ctrlProp665.xml><?xml version="1.0" encoding="utf-8"?>
<formControlPr xmlns="http://schemas.microsoft.com/office/spreadsheetml/2009/9/main" objectType="Button" lockText="1"/>
</file>

<file path=xl/ctrlProps/ctrlProp666.xml><?xml version="1.0" encoding="utf-8"?>
<formControlPr xmlns="http://schemas.microsoft.com/office/spreadsheetml/2009/9/main" objectType="Button" lockText="1"/>
</file>

<file path=xl/ctrlProps/ctrlProp667.xml><?xml version="1.0" encoding="utf-8"?>
<formControlPr xmlns="http://schemas.microsoft.com/office/spreadsheetml/2009/9/main" objectType="Button" lockText="1"/>
</file>

<file path=xl/ctrlProps/ctrlProp668.xml><?xml version="1.0" encoding="utf-8"?>
<formControlPr xmlns="http://schemas.microsoft.com/office/spreadsheetml/2009/9/main" objectType="Button" lockText="1"/>
</file>

<file path=xl/ctrlProps/ctrlProp669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70.xml><?xml version="1.0" encoding="utf-8"?>
<formControlPr xmlns="http://schemas.microsoft.com/office/spreadsheetml/2009/9/main" objectType="Button" lockText="1"/>
</file>

<file path=xl/ctrlProps/ctrlProp671.xml><?xml version="1.0" encoding="utf-8"?>
<formControlPr xmlns="http://schemas.microsoft.com/office/spreadsheetml/2009/9/main" objectType="Button" lockText="1"/>
</file>

<file path=xl/ctrlProps/ctrlProp672.xml><?xml version="1.0" encoding="utf-8"?>
<formControlPr xmlns="http://schemas.microsoft.com/office/spreadsheetml/2009/9/main" objectType="Button" lockText="1"/>
</file>

<file path=xl/ctrlProps/ctrlProp673.xml><?xml version="1.0" encoding="utf-8"?>
<formControlPr xmlns="http://schemas.microsoft.com/office/spreadsheetml/2009/9/main" objectType="Button" lockText="1"/>
</file>

<file path=xl/ctrlProps/ctrlProp674.xml><?xml version="1.0" encoding="utf-8"?>
<formControlPr xmlns="http://schemas.microsoft.com/office/spreadsheetml/2009/9/main" objectType="Button" lockText="1"/>
</file>

<file path=xl/ctrlProps/ctrlProp675.xml><?xml version="1.0" encoding="utf-8"?>
<formControlPr xmlns="http://schemas.microsoft.com/office/spreadsheetml/2009/9/main" objectType="Button" lockText="1"/>
</file>

<file path=xl/ctrlProps/ctrlProp676.xml><?xml version="1.0" encoding="utf-8"?>
<formControlPr xmlns="http://schemas.microsoft.com/office/spreadsheetml/2009/9/main" objectType="Button" lockText="1"/>
</file>

<file path=xl/ctrlProps/ctrlProp677.xml><?xml version="1.0" encoding="utf-8"?>
<formControlPr xmlns="http://schemas.microsoft.com/office/spreadsheetml/2009/9/main" objectType="Button" lockText="1"/>
</file>

<file path=xl/ctrlProps/ctrlProp678.xml><?xml version="1.0" encoding="utf-8"?>
<formControlPr xmlns="http://schemas.microsoft.com/office/spreadsheetml/2009/9/main" objectType="Button" lockText="1"/>
</file>

<file path=xl/ctrlProps/ctrlProp679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80.xml><?xml version="1.0" encoding="utf-8"?>
<formControlPr xmlns="http://schemas.microsoft.com/office/spreadsheetml/2009/9/main" objectType="Button" lockText="1"/>
</file>

<file path=xl/ctrlProps/ctrlProp681.xml><?xml version="1.0" encoding="utf-8"?>
<formControlPr xmlns="http://schemas.microsoft.com/office/spreadsheetml/2009/9/main" objectType="Button" lockText="1"/>
</file>

<file path=xl/ctrlProps/ctrlProp682.xml><?xml version="1.0" encoding="utf-8"?>
<formControlPr xmlns="http://schemas.microsoft.com/office/spreadsheetml/2009/9/main" objectType="Button" lockText="1"/>
</file>

<file path=xl/ctrlProps/ctrlProp683.xml><?xml version="1.0" encoding="utf-8"?>
<formControlPr xmlns="http://schemas.microsoft.com/office/spreadsheetml/2009/9/main" objectType="Button" lockText="1"/>
</file>

<file path=xl/ctrlProps/ctrlProp684.xml><?xml version="1.0" encoding="utf-8"?>
<formControlPr xmlns="http://schemas.microsoft.com/office/spreadsheetml/2009/9/main" objectType="Button" lockText="1"/>
</file>

<file path=xl/ctrlProps/ctrlProp685.xml><?xml version="1.0" encoding="utf-8"?>
<formControlPr xmlns="http://schemas.microsoft.com/office/spreadsheetml/2009/9/main" objectType="Button" lockText="1"/>
</file>

<file path=xl/ctrlProps/ctrlProp686.xml><?xml version="1.0" encoding="utf-8"?>
<formControlPr xmlns="http://schemas.microsoft.com/office/spreadsheetml/2009/9/main" objectType="Button" lockText="1"/>
</file>

<file path=xl/ctrlProps/ctrlProp687.xml><?xml version="1.0" encoding="utf-8"?>
<formControlPr xmlns="http://schemas.microsoft.com/office/spreadsheetml/2009/9/main" objectType="Button" lockText="1"/>
</file>

<file path=xl/ctrlProps/ctrlProp688.xml><?xml version="1.0" encoding="utf-8"?>
<formControlPr xmlns="http://schemas.microsoft.com/office/spreadsheetml/2009/9/main" objectType="Button" lockText="1"/>
</file>

<file path=xl/ctrlProps/ctrlProp689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690.xml><?xml version="1.0" encoding="utf-8"?>
<formControlPr xmlns="http://schemas.microsoft.com/office/spreadsheetml/2009/9/main" objectType="Button" lockText="1"/>
</file>

<file path=xl/ctrlProps/ctrlProp691.xml><?xml version="1.0" encoding="utf-8"?>
<formControlPr xmlns="http://schemas.microsoft.com/office/spreadsheetml/2009/9/main" objectType="Button" lockText="1"/>
</file>

<file path=xl/ctrlProps/ctrlProp692.xml><?xml version="1.0" encoding="utf-8"?>
<formControlPr xmlns="http://schemas.microsoft.com/office/spreadsheetml/2009/9/main" objectType="Button" lockText="1"/>
</file>

<file path=xl/ctrlProps/ctrlProp693.xml><?xml version="1.0" encoding="utf-8"?>
<formControlPr xmlns="http://schemas.microsoft.com/office/spreadsheetml/2009/9/main" objectType="Button" lockText="1"/>
</file>

<file path=xl/ctrlProps/ctrlProp694.xml><?xml version="1.0" encoding="utf-8"?>
<formControlPr xmlns="http://schemas.microsoft.com/office/spreadsheetml/2009/9/main" objectType="Button" lockText="1"/>
</file>

<file path=xl/ctrlProps/ctrlProp695.xml><?xml version="1.0" encoding="utf-8"?>
<formControlPr xmlns="http://schemas.microsoft.com/office/spreadsheetml/2009/9/main" objectType="Button" lockText="1"/>
</file>

<file path=xl/ctrlProps/ctrlProp696.xml><?xml version="1.0" encoding="utf-8"?>
<formControlPr xmlns="http://schemas.microsoft.com/office/spreadsheetml/2009/9/main" objectType="Button" lockText="1"/>
</file>

<file path=xl/ctrlProps/ctrlProp697.xml><?xml version="1.0" encoding="utf-8"?>
<formControlPr xmlns="http://schemas.microsoft.com/office/spreadsheetml/2009/9/main" objectType="Button" lockText="1"/>
</file>

<file path=xl/ctrlProps/ctrlProp698.xml><?xml version="1.0" encoding="utf-8"?>
<formControlPr xmlns="http://schemas.microsoft.com/office/spreadsheetml/2009/9/main" objectType="Button" lockText="1"/>
</file>

<file path=xl/ctrlProps/ctrlProp69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00.xml><?xml version="1.0" encoding="utf-8"?>
<formControlPr xmlns="http://schemas.microsoft.com/office/spreadsheetml/2009/9/main" objectType="Button" lockText="1"/>
</file>

<file path=xl/ctrlProps/ctrlProp701.xml><?xml version="1.0" encoding="utf-8"?>
<formControlPr xmlns="http://schemas.microsoft.com/office/spreadsheetml/2009/9/main" objectType="Button" lockText="1"/>
</file>

<file path=xl/ctrlProps/ctrlProp702.xml><?xml version="1.0" encoding="utf-8"?>
<formControlPr xmlns="http://schemas.microsoft.com/office/spreadsheetml/2009/9/main" objectType="Button" lockText="1"/>
</file>

<file path=xl/ctrlProps/ctrlProp703.xml><?xml version="1.0" encoding="utf-8"?>
<formControlPr xmlns="http://schemas.microsoft.com/office/spreadsheetml/2009/9/main" objectType="Button" lockText="1"/>
</file>

<file path=xl/ctrlProps/ctrlProp704.xml><?xml version="1.0" encoding="utf-8"?>
<formControlPr xmlns="http://schemas.microsoft.com/office/spreadsheetml/2009/9/main" objectType="Button" lockText="1"/>
</file>

<file path=xl/ctrlProps/ctrlProp705.xml><?xml version="1.0" encoding="utf-8"?>
<formControlPr xmlns="http://schemas.microsoft.com/office/spreadsheetml/2009/9/main" objectType="Button" lockText="1"/>
</file>

<file path=xl/ctrlProps/ctrlProp706.xml><?xml version="1.0" encoding="utf-8"?>
<formControlPr xmlns="http://schemas.microsoft.com/office/spreadsheetml/2009/9/main" objectType="Button" lockText="1"/>
</file>

<file path=xl/ctrlProps/ctrlProp707.xml><?xml version="1.0" encoding="utf-8"?>
<formControlPr xmlns="http://schemas.microsoft.com/office/spreadsheetml/2009/9/main" objectType="Button" lockText="1"/>
</file>

<file path=xl/ctrlProps/ctrlProp708.xml><?xml version="1.0" encoding="utf-8"?>
<formControlPr xmlns="http://schemas.microsoft.com/office/spreadsheetml/2009/9/main" objectType="Button" lockText="1"/>
</file>

<file path=xl/ctrlProps/ctrlProp709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10.xml><?xml version="1.0" encoding="utf-8"?>
<formControlPr xmlns="http://schemas.microsoft.com/office/spreadsheetml/2009/9/main" objectType="Button" lockText="1"/>
</file>

<file path=xl/ctrlProps/ctrlProp711.xml><?xml version="1.0" encoding="utf-8"?>
<formControlPr xmlns="http://schemas.microsoft.com/office/spreadsheetml/2009/9/main" objectType="Button" lockText="1"/>
</file>

<file path=xl/ctrlProps/ctrlProp712.xml><?xml version="1.0" encoding="utf-8"?>
<formControlPr xmlns="http://schemas.microsoft.com/office/spreadsheetml/2009/9/main" objectType="Button" lockText="1"/>
</file>

<file path=xl/ctrlProps/ctrlProp713.xml><?xml version="1.0" encoding="utf-8"?>
<formControlPr xmlns="http://schemas.microsoft.com/office/spreadsheetml/2009/9/main" objectType="Button" lockText="1"/>
</file>

<file path=xl/ctrlProps/ctrlProp714.xml><?xml version="1.0" encoding="utf-8"?>
<formControlPr xmlns="http://schemas.microsoft.com/office/spreadsheetml/2009/9/main" objectType="Button" lockText="1"/>
</file>

<file path=xl/ctrlProps/ctrlProp715.xml><?xml version="1.0" encoding="utf-8"?>
<formControlPr xmlns="http://schemas.microsoft.com/office/spreadsheetml/2009/9/main" objectType="Button" lockText="1"/>
</file>

<file path=xl/ctrlProps/ctrlProp716.xml><?xml version="1.0" encoding="utf-8"?>
<formControlPr xmlns="http://schemas.microsoft.com/office/spreadsheetml/2009/9/main" objectType="Button" lockText="1"/>
</file>

<file path=xl/ctrlProps/ctrlProp717.xml><?xml version="1.0" encoding="utf-8"?>
<formControlPr xmlns="http://schemas.microsoft.com/office/spreadsheetml/2009/9/main" objectType="Button" lockText="1"/>
</file>

<file path=xl/ctrlProps/ctrlProp718.xml><?xml version="1.0" encoding="utf-8"?>
<formControlPr xmlns="http://schemas.microsoft.com/office/spreadsheetml/2009/9/main" objectType="Button" lockText="1"/>
</file>

<file path=xl/ctrlProps/ctrlProp719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20.xml><?xml version="1.0" encoding="utf-8"?>
<formControlPr xmlns="http://schemas.microsoft.com/office/spreadsheetml/2009/9/main" objectType="Button" lockText="1"/>
</file>

<file path=xl/ctrlProps/ctrlProp721.xml><?xml version="1.0" encoding="utf-8"?>
<formControlPr xmlns="http://schemas.microsoft.com/office/spreadsheetml/2009/9/main" objectType="Button" lockText="1"/>
</file>

<file path=xl/ctrlProps/ctrlProp722.xml><?xml version="1.0" encoding="utf-8"?>
<formControlPr xmlns="http://schemas.microsoft.com/office/spreadsheetml/2009/9/main" objectType="Button" lockText="1"/>
</file>

<file path=xl/ctrlProps/ctrlProp723.xml><?xml version="1.0" encoding="utf-8"?>
<formControlPr xmlns="http://schemas.microsoft.com/office/spreadsheetml/2009/9/main" objectType="Button" lockText="1"/>
</file>

<file path=xl/ctrlProps/ctrlProp724.xml><?xml version="1.0" encoding="utf-8"?>
<formControlPr xmlns="http://schemas.microsoft.com/office/spreadsheetml/2009/9/main" objectType="Button" lockText="1"/>
</file>

<file path=xl/ctrlProps/ctrlProp725.xml><?xml version="1.0" encoding="utf-8"?>
<formControlPr xmlns="http://schemas.microsoft.com/office/spreadsheetml/2009/9/main" objectType="Button" lockText="1"/>
</file>

<file path=xl/ctrlProps/ctrlProp726.xml><?xml version="1.0" encoding="utf-8"?>
<formControlPr xmlns="http://schemas.microsoft.com/office/spreadsheetml/2009/9/main" objectType="Button" lockText="1"/>
</file>

<file path=xl/ctrlProps/ctrlProp727.xml><?xml version="1.0" encoding="utf-8"?>
<formControlPr xmlns="http://schemas.microsoft.com/office/spreadsheetml/2009/9/main" objectType="Button" lockText="1"/>
</file>

<file path=xl/ctrlProps/ctrlProp728.xml><?xml version="1.0" encoding="utf-8"?>
<formControlPr xmlns="http://schemas.microsoft.com/office/spreadsheetml/2009/9/main" objectType="Button" lockText="1"/>
</file>

<file path=xl/ctrlProps/ctrlProp729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30.xml><?xml version="1.0" encoding="utf-8"?>
<formControlPr xmlns="http://schemas.microsoft.com/office/spreadsheetml/2009/9/main" objectType="Button" lockText="1"/>
</file>

<file path=xl/ctrlProps/ctrlProp731.xml><?xml version="1.0" encoding="utf-8"?>
<formControlPr xmlns="http://schemas.microsoft.com/office/spreadsheetml/2009/9/main" objectType="Button" lockText="1"/>
</file>

<file path=xl/ctrlProps/ctrlProp732.xml><?xml version="1.0" encoding="utf-8"?>
<formControlPr xmlns="http://schemas.microsoft.com/office/spreadsheetml/2009/9/main" objectType="Button" lockText="1"/>
</file>

<file path=xl/ctrlProps/ctrlProp733.xml><?xml version="1.0" encoding="utf-8"?>
<formControlPr xmlns="http://schemas.microsoft.com/office/spreadsheetml/2009/9/main" objectType="Button" lockText="1"/>
</file>

<file path=xl/ctrlProps/ctrlProp734.xml><?xml version="1.0" encoding="utf-8"?>
<formControlPr xmlns="http://schemas.microsoft.com/office/spreadsheetml/2009/9/main" objectType="Button" lockText="1"/>
</file>

<file path=xl/ctrlProps/ctrlProp735.xml><?xml version="1.0" encoding="utf-8"?>
<formControlPr xmlns="http://schemas.microsoft.com/office/spreadsheetml/2009/9/main" objectType="Button" lockText="1"/>
</file>

<file path=xl/ctrlProps/ctrlProp736.xml><?xml version="1.0" encoding="utf-8"?>
<formControlPr xmlns="http://schemas.microsoft.com/office/spreadsheetml/2009/9/main" objectType="Button" lockText="1"/>
</file>

<file path=xl/ctrlProps/ctrlProp737.xml><?xml version="1.0" encoding="utf-8"?>
<formControlPr xmlns="http://schemas.microsoft.com/office/spreadsheetml/2009/9/main" objectType="Button" lockText="1"/>
</file>

<file path=xl/ctrlProps/ctrlProp738.xml><?xml version="1.0" encoding="utf-8"?>
<formControlPr xmlns="http://schemas.microsoft.com/office/spreadsheetml/2009/9/main" objectType="Button" lockText="1"/>
</file>

<file path=xl/ctrlProps/ctrlProp739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40.xml><?xml version="1.0" encoding="utf-8"?>
<formControlPr xmlns="http://schemas.microsoft.com/office/spreadsheetml/2009/9/main" objectType="Button" lockText="1"/>
</file>

<file path=xl/ctrlProps/ctrlProp741.xml><?xml version="1.0" encoding="utf-8"?>
<formControlPr xmlns="http://schemas.microsoft.com/office/spreadsheetml/2009/9/main" objectType="Button" lockText="1"/>
</file>

<file path=xl/ctrlProps/ctrlProp742.xml><?xml version="1.0" encoding="utf-8"?>
<formControlPr xmlns="http://schemas.microsoft.com/office/spreadsheetml/2009/9/main" objectType="Button" lockText="1"/>
</file>

<file path=xl/ctrlProps/ctrlProp743.xml><?xml version="1.0" encoding="utf-8"?>
<formControlPr xmlns="http://schemas.microsoft.com/office/spreadsheetml/2009/9/main" objectType="Button" lockText="1"/>
</file>

<file path=xl/ctrlProps/ctrlProp744.xml><?xml version="1.0" encoding="utf-8"?>
<formControlPr xmlns="http://schemas.microsoft.com/office/spreadsheetml/2009/9/main" objectType="Button" lockText="1"/>
</file>

<file path=xl/ctrlProps/ctrlProp745.xml><?xml version="1.0" encoding="utf-8"?>
<formControlPr xmlns="http://schemas.microsoft.com/office/spreadsheetml/2009/9/main" objectType="Button" lockText="1"/>
</file>

<file path=xl/ctrlProps/ctrlProp746.xml><?xml version="1.0" encoding="utf-8"?>
<formControlPr xmlns="http://schemas.microsoft.com/office/spreadsheetml/2009/9/main" objectType="Button" lockText="1"/>
</file>

<file path=xl/ctrlProps/ctrlProp747.xml><?xml version="1.0" encoding="utf-8"?>
<formControlPr xmlns="http://schemas.microsoft.com/office/spreadsheetml/2009/9/main" objectType="Button" lockText="1"/>
</file>

<file path=xl/ctrlProps/ctrlProp748.xml><?xml version="1.0" encoding="utf-8"?>
<formControlPr xmlns="http://schemas.microsoft.com/office/spreadsheetml/2009/9/main" objectType="Button" lockText="1"/>
</file>

<file path=xl/ctrlProps/ctrlProp749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50.xml><?xml version="1.0" encoding="utf-8"?>
<formControlPr xmlns="http://schemas.microsoft.com/office/spreadsheetml/2009/9/main" objectType="Button" lockText="1"/>
</file>

<file path=xl/ctrlProps/ctrlProp751.xml><?xml version="1.0" encoding="utf-8"?>
<formControlPr xmlns="http://schemas.microsoft.com/office/spreadsheetml/2009/9/main" objectType="Button" lockText="1"/>
</file>

<file path=xl/ctrlProps/ctrlProp752.xml><?xml version="1.0" encoding="utf-8"?>
<formControlPr xmlns="http://schemas.microsoft.com/office/spreadsheetml/2009/9/main" objectType="Button" lockText="1"/>
</file>

<file path=xl/ctrlProps/ctrlProp753.xml><?xml version="1.0" encoding="utf-8"?>
<formControlPr xmlns="http://schemas.microsoft.com/office/spreadsheetml/2009/9/main" objectType="Button" lockText="1"/>
</file>

<file path=xl/ctrlProps/ctrlProp754.xml><?xml version="1.0" encoding="utf-8"?>
<formControlPr xmlns="http://schemas.microsoft.com/office/spreadsheetml/2009/9/main" objectType="Button" lockText="1"/>
</file>

<file path=xl/ctrlProps/ctrlProp755.xml><?xml version="1.0" encoding="utf-8"?>
<formControlPr xmlns="http://schemas.microsoft.com/office/spreadsheetml/2009/9/main" objectType="Button" lockText="1"/>
</file>

<file path=xl/ctrlProps/ctrlProp756.xml><?xml version="1.0" encoding="utf-8"?>
<formControlPr xmlns="http://schemas.microsoft.com/office/spreadsheetml/2009/9/main" objectType="Button" lockText="1"/>
</file>

<file path=xl/ctrlProps/ctrlProp757.xml><?xml version="1.0" encoding="utf-8"?>
<formControlPr xmlns="http://schemas.microsoft.com/office/spreadsheetml/2009/9/main" objectType="Button" lockText="1"/>
</file>

<file path=xl/ctrlProps/ctrlProp758.xml><?xml version="1.0" encoding="utf-8"?>
<formControlPr xmlns="http://schemas.microsoft.com/office/spreadsheetml/2009/9/main" objectType="Button" lockText="1"/>
</file>

<file path=xl/ctrlProps/ctrlProp759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60.xml><?xml version="1.0" encoding="utf-8"?>
<formControlPr xmlns="http://schemas.microsoft.com/office/spreadsheetml/2009/9/main" objectType="Button" lockText="1"/>
</file>

<file path=xl/ctrlProps/ctrlProp761.xml><?xml version="1.0" encoding="utf-8"?>
<formControlPr xmlns="http://schemas.microsoft.com/office/spreadsheetml/2009/9/main" objectType="Button" lockText="1"/>
</file>

<file path=xl/ctrlProps/ctrlProp762.xml><?xml version="1.0" encoding="utf-8"?>
<formControlPr xmlns="http://schemas.microsoft.com/office/spreadsheetml/2009/9/main" objectType="Button" lockText="1"/>
</file>

<file path=xl/ctrlProps/ctrlProp763.xml><?xml version="1.0" encoding="utf-8"?>
<formControlPr xmlns="http://schemas.microsoft.com/office/spreadsheetml/2009/9/main" objectType="Button" lockText="1"/>
</file>

<file path=xl/ctrlProps/ctrlProp764.xml><?xml version="1.0" encoding="utf-8"?>
<formControlPr xmlns="http://schemas.microsoft.com/office/spreadsheetml/2009/9/main" objectType="Button" lockText="1"/>
</file>

<file path=xl/ctrlProps/ctrlProp765.xml><?xml version="1.0" encoding="utf-8"?>
<formControlPr xmlns="http://schemas.microsoft.com/office/spreadsheetml/2009/9/main" objectType="Button" lockText="1"/>
</file>

<file path=xl/ctrlProps/ctrlProp766.xml><?xml version="1.0" encoding="utf-8"?>
<formControlPr xmlns="http://schemas.microsoft.com/office/spreadsheetml/2009/9/main" objectType="Button" lockText="1"/>
</file>

<file path=xl/ctrlProps/ctrlProp767.xml><?xml version="1.0" encoding="utf-8"?>
<formControlPr xmlns="http://schemas.microsoft.com/office/spreadsheetml/2009/9/main" objectType="Button" lockText="1"/>
</file>

<file path=xl/ctrlProps/ctrlProp768.xml><?xml version="1.0" encoding="utf-8"?>
<formControlPr xmlns="http://schemas.microsoft.com/office/spreadsheetml/2009/9/main" objectType="Button" lockText="1"/>
</file>

<file path=xl/ctrlProps/ctrlProp769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70.xml><?xml version="1.0" encoding="utf-8"?>
<formControlPr xmlns="http://schemas.microsoft.com/office/spreadsheetml/2009/9/main" objectType="Button" lockText="1"/>
</file>

<file path=xl/ctrlProps/ctrlProp771.xml><?xml version="1.0" encoding="utf-8"?>
<formControlPr xmlns="http://schemas.microsoft.com/office/spreadsheetml/2009/9/main" objectType="Button" lockText="1"/>
</file>

<file path=xl/ctrlProps/ctrlProp772.xml><?xml version="1.0" encoding="utf-8"?>
<formControlPr xmlns="http://schemas.microsoft.com/office/spreadsheetml/2009/9/main" objectType="Button" lockText="1"/>
</file>

<file path=xl/ctrlProps/ctrlProp773.xml><?xml version="1.0" encoding="utf-8"?>
<formControlPr xmlns="http://schemas.microsoft.com/office/spreadsheetml/2009/9/main" objectType="Button" lockText="1"/>
</file>

<file path=xl/ctrlProps/ctrlProp774.xml><?xml version="1.0" encoding="utf-8"?>
<formControlPr xmlns="http://schemas.microsoft.com/office/spreadsheetml/2009/9/main" objectType="Button" lockText="1"/>
</file>

<file path=xl/ctrlProps/ctrlProp775.xml><?xml version="1.0" encoding="utf-8"?>
<formControlPr xmlns="http://schemas.microsoft.com/office/spreadsheetml/2009/9/main" objectType="Button" lockText="1"/>
</file>

<file path=xl/ctrlProps/ctrlProp776.xml><?xml version="1.0" encoding="utf-8"?>
<formControlPr xmlns="http://schemas.microsoft.com/office/spreadsheetml/2009/9/main" objectType="Button" lockText="1"/>
</file>

<file path=xl/ctrlProps/ctrlProp777.xml><?xml version="1.0" encoding="utf-8"?>
<formControlPr xmlns="http://schemas.microsoft.com/office/spreadsheetml/2009/9/main" objectType="Button" lockText="1"/>
</file>

<file path=xl/ctrlProps/ctrlProp778.xml><?xml version="1.0" encoding="utf-8"?>
<formControlPr xmlns="http://schemas.microsoft.com/office/spreadsheetml/2009/9/main" objectType="Button" lockText="1"/>
</file>

<file path=xl/ctrlProps/ctrlProp779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80.xml><?xml version="1.0" encoding="utf-8"?>
<formControlPr xmlns="http://schemas.microsoft.com/office/spreadsheetml/2009/9/main" objectType="Button" lockText="1"/>
</file>

<file path=xl/ctrlProps/ctrlProp781.xml><?xml version="1.0" encoding="utf-8"?>
<formControlPr xmlns="http://schemas.microsoft.com/office/spreadsheetml/2009/9/main" objectType="Button" lockText="1"/>
</file>

<file path=xl/ctrlProps/ctrlProp782.xml><?xml version="1.0" encoding="utf-8"?>
<formControlPr xmlns="http://schemas.microsoft.com/office/spreadsheetml/2009/9/main" objectType="Button" lockText="1"/>
</file>

<file path=xl/ctrlProps/ctrlProp783.xml><?xml version="1.0" encoding="utf-8"?>
<formControlPr xmlns="http://schemas.microsoft.com/office/spreadsheetml/2009/9/main" objectType="Button" lockText="1"/>
</file>

<file path=xl/ctrlProps/ctrlProp784.xml><?xml version="1.0" encoding="utf-8"?>
<formControlPr xmlns="http://schemas.microsoft.com/office/spreadsheetml/2009/9/main" objectType="Button" lockText="1"/>
</file>

<file path=xl/ctrlProps/ctrlProp785.xml><?xml version="1.0" encoding="utf-8"?>
<formControlPr xmlns="http://schemas.microsoft.com/office/spreadsheetml/2009/9/main" objectType="Button" lockText="1"/>
</file>

<file path=xl/ctrlProps/ctrlProp786.xml><?xml version="1.0" encoding="utf-8"?>
<formControlPr xmlns="http://schemas.microsoft.com/office/spreadsheetml/2009/9/main" objectType="Button" lockText="1"/>
</file>

<file path=xl/ctrlProps/ctrlProp787.xml><?xml version="1.0" encoding="utf-8"?>
<formControlPr xmlns="http://schemas.microsoft.com/office/spreadsheetml/2009/9/main" objectType="Button" lockText="1"/>
</file>

<file path=xl/ctrlProps/ctrlProp788.xml><?xml version="1.0" encoding="utf-8"?>
<formControlPr xmlns="http://schemas.microsoft.com/office/spreadsheetml/2009/9/main" objectType="Button" lockText="1"/>
</file>

<file path=xl/ctrlProps/ctrlProp789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790.xml><?xml version="1.0" encoding="utf-8"?>
<formControlPr xmlns="http://schemas.microsoft.com/office/spreadsheetml/2009/9/main" objectType="Button" lockText="1"/>
</file>

<file path=xl/ctrlProps/ctrlProp791.xml><?xml version="1.0" encoding="utf-8"?>
<formControlPr xmlns="http://schemas.microsoft.com/office/spreadsheetml/2009/9/main" objectType="Button" lockText="1"/>
</file>

<file path=xl/ctrlProps/ctrlProp792.xml><?xml version="1.0" encoding="utf-8"?>
<formControlPr xmlns="http://schemas.microsoft.com/office/spreadsheetml/2009/9/main" objectType="Button" lockText="1"/>
</file>

<file path=xl/ctrlProps/ctrlProp793.xml><?xml version="1.0" encoding="utf-8"?>
<formControlPr xmlns="http://schemas.microsoft.com/office/spreadsheetml/2009/9/main" objectType="Button" lockText="1"/>
</file>

<file path=xl/ctrlProps/ctrlProp794.xml><?xml version="1.0" encoding="utf-8"?>
<formControlPr xmlns="http://schemas.microsoft.com/office/spreadsheetml/2009/9/main" objectType="Button" lockText="1"/>
</file>

<file path=xl/ctrlProps/ctrlProp795.xml><?xml version="1.0" encoding="utf-8"?>
<formControlPr xmlns="http://schemas.microsoft.com/office/spreadsheetml/2009/9/main" objectType="Button" lockText="1"/>
</file>

<file path=xl/ctrlProps/ctrlProp796.xml><?xml version="1.0" encoding="utf-8"?>
<formControlPr xmlns="http://schemas.microsoft.com/office/spreadsheetml/2009/9/main" objectType="Button" lockText="1"/>
</file>

<file path=xl/ctrlProps/ctrlProp797.xml><?xml version="1.0" encoding="utf-8"?>
<formControlPr xmlns="http://schemas.microsoft.com/office/spreadsheetml/2009/9/main" objectType="Button" lockText="1"/>
</file>

<file path=xl/ctrlProps/ctrlProp798.xml><?xml version="1.0" encoding="utf-8"?>
<formControlPr xmlns="http://schemas.microsoft.com/office/spreadsheetml/2009/9/main" objectType="Button" lockText="1"/>
</file>

<file path=xl/ctrlProps/ctrlProp79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00.xml><?xml version="1.0" encoding="utf-8"?>
<formControlPr xmlns="http://schemas.microsoft.com/office/spreadsheetml/2009/9/main" objectType="Button" lockText="1"/>
</file>

<file path=xl/ctrlProps/ctrlProp801.xml><?xml version="1.0" encoding="utf-8"?>
<formControlPr xmlns="http://schemas.microsoft.com/office/spreadsheetml/2009/9/main" objectType="Button" lockText="1"/>
</file>

<file path=xl/ctrlProps/ctrlProp802.xml><?xml version="1.0" encoding="utf-8"?>
<formControlPr xmlns="http://schemas.microsoft.com/office/spreadsheetml/2009/9/main" objectType="Button" lockText="1"/>
</file>

<file path=xl/ctrlProps/ctrlProp803.xml><?xml version="1.0" encoding="utf-8"?>
<formControlPr xmlns="http://schemas.microsoft.com/office/spreadsheetml/2009/9/main" objectType="Button" lockText="1"/>
</file>

<file path=xl/ctrlProps/ctrlProp804.xml><?xml version="1.0" encoding="utf-8"?>
<formControlPr xmlns="http://schemas.microsoft.com/office/spreadsheetml/2009/9/main" objectType="Button" lockText="1"/>
</file>

<file path=xl/ctrlProps/ctrlProp805.xml><?xml version="1.0" encoding="utf-8"?>
<formControlPr xmlns="http://schemas.microsoft.com/office/spreadsheetml/2009/9/main" objectType="Button" lockText="1"/>
</file>

<file path=xl/ctrlProps/ctrlProp806.xml><?xml version="1.0" encoding="utf-8"?>
<formControlPr xmlns="http://schemas.microsoft.com/office/spreadsheetml/2009/9/main" objectType="Button" lockText="1"/>
</file>

<file path=xl/ctrlProps/ctrlProp807.xml><?xml version="1.0" encoding="utf-8"?>
<formControlPr xmlns="http://schemas.microsoft.com/office/spreadsheetml/2009/9/main" objectType="Button" lockText="1"/>
</file>

<file path=xl/ctrlProps/ctrlProp808.xml><?xml version="1.0" encoding="utf-8"?>
<formControlPr xmlns="http://schemas.microsoft.com/office/spreadsheetml/2009/9/main" objectType="Button" lockText="1"/>
</file>

<file path=xl/ctrlProps/ctrlProp809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10.xml><?xml version="1.0" encoding="utf-8"?>
<formControlPr xmlns="http://schemas.microsoft.com/office/spreadsheetml/2009/9/main" objectType="Button" lockText="1"/>
</file>

<file path=xl/ctrlProps/ctrlProp811.xml><?xml version="1.0" encoding="utf-8"?>
<formControlPr xmlns="http://schemas.microsoft.com/office/spreadsheetml/2009/9/main" objectType="Button" lockText="1"/>
</file>

<file path=xl/ctrlProps/ctrlProp812.xml><?xml version="1.0" encoding="utf-8"?>
<formControlPr xmlns="http://schemas.microsoft.com/office/spreadsheetml/2009/9/main" objectType="Button" lockText="1"/>
</file>

<file path=xl/ctrlProps/ctrlProp813.xml><?xml version="1.0" encoding="utf-8"?>
<formControlPr xmlns="http://schemas.microsoft.com/office/spreadsheetml/2009/9/main" objectType="Button" lockText="1"/>
</file>

<file path=xl/ctrlProps/ctrlProp814.xml><?xml version="1.0" encoding="utf-8"?>
<formControlPr xmlns="http://schemas.microsoft.com/office/spreadsheetml/2009/9/main" objectType="Button" lockText="1"/>
</file>

<file path=xl/ctrlProps/ctrlProp815.xml><?xml version="1.0" encoding="utf-8"?>
<formControlPr xmlns="http://schemas.microsoft.com/office/spreadsheetml/2009/9/main" objectType="Button" lockText="1"/>
</file>

<file path=xl/ctrlProps/ctrlProp816.xml><?xml version="1.0" encoding="utf-8"?>
<formControlPr xmlns="http://schemas.microsoft.com/office/spreadsheetml/2009/9/main" objectType="Button" lockText="1"/>
</file>

<file path=xl/ctrlProps/ctrlProp817.xml><?xml version="1.0" encoding="utf-8"?>
<formControlPr xmlns="http://schemas.microsoft.com/office/spreadsheetml/2009/9/main" objectType="Button" lockText="1"/>
</file>

<file path=xl/ctrlProps/ctrlProp818.xml><?xml version="1.0" encoding="utf-8"?>
<formControlPr xmlns="http://schemas.microsoft.com/office/spreadsheetml/2009/9/main" objectType="Button" lockText="1"/>
</file>

<file path=xl/ctrlProps/ctrlProp819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20.xml><?xml version="1.0" encoding="utf-8"?>
<formControlPr xmlns="http://schemas.microsoft.com/office/spreadsheetml/2009/9/main" objectType="Button" lockText="1"/>
</file>

<file path=xl/ctrlProps/ctrlProp821.xml><?xml version="1.0" encoding="utf-8"?>
<formControlPr xmlns="http://schemas.microsoft.com/office/spreadsheetml/2009/9/main" objectType="Button" lockText="1"/>
</file>

<file path=xl/ctrlProps/ctrlProp822.xml><?xml version="1.0" encoding="utf-8"?>
<formControlPr xmlns="http://schemas.microsoft.com/office/spreadsheetml/2009/9/main" objectType="Button" lockText="1"/>
</file>

<file path=xl/ctrlProps/ctrlProp823.xml><?xml version="1.0" encoding="utf-8"?>
<formControlPr xmlns="http://schemas.microsoft.com/office/spreadsheetml/2009/9/main" objectType="Button" lockText="1"/>
</file>

<file path=xl/ctrlProps/ctrlProp824.xml><?xml version="1.0" encoding="utf-8"?>
<formControlPr xmlns="http://schemas.microsoft.com/office/spreadsheetml/2009/9/main" objectType="Button" lockText="1"/>
</file>

<file path=xl/ctrlProps/ctrlProp825.xml><?xml version="1.0" encoding="utf-8"?>
<formControlPr xmlns="http://schemas.microsoft.com/office/spreadsheetml/2009/9/main" objectType="Button" lockText="1"/>
</file>

<file path=xl/ctrlProps/ctrlProp826.xml><?xml version="1.0" encoding="utf-8"?>
<formControlPr xmlns="http://schemas.microsoft.com/office/spreadsheetml/2009/9/main" objectType="Button" lockText="1"/>
</file>

<file path=xl/ctrlProps/ctrlProp827.xml><?xml version="1.0" encoding="utf-8"?>
<formControlPr xmlns="http://schemas.microsoft.com/office/spreadsheetml/2009/9/main" objectType="Button" lockText="1"/>
</file>

<file path=xl/ctrlProps/ctrlProp828.xml><?xml version="1.0" encoding="utf-8"?>
<formControlPr xmlns="http://schemas.microsoft.com/office/spreadsheetml/2009/9/main" objectType="Button" lockText="1"/>
</file>

<file path=xl/ctrlProps/ctrlProp829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30.xml><?xml version="1.0" encoding="utf-8"?>
<formControlPr xmlns="http://schemas.microsoft.com/office/spreadsheetml/2009/9/main" objectType="Button" lockText="1"/>
</file>

<file path=xl/ctrlProps/ctrlProp831.xml><?xml version="1.0" encoding="utf-8"?>
<formControlPr xmlns="http://schemas.microsoft.com/office/spreadsheetml/2009/9/main" objectType="Button" lockText="1"/>
</file>

<file path=xl/ctrlProps/ctrlProp832.xml><?xml version="1.0" encoding="utf-8"?>
<formControlPr xmlns="http://schemas.microsoft.com/office/spreadsheetml/2009/9/main" objectType="Button" lockText="1"/>
</file>

<file path=xl/ctrlProps/ctrlProp833.xml><?xml version="1.0" encoding="utf-8"?>
<formControlPr xmlns="http://schemas.microsoft.com/office/spreadsheetml/2009/9/main" objectType="Button" lockText="1"/>
</file>

<file path=xl/ctrlProps/ctrlProp834.xml><?xml version="1.0" encoding="utf-8"?>
<formControlPr xmlns="http://schemas.microsoft.com/office/spreadsheetml/2009/9/main" objectType="Button" lockText="1"/>
</file>

<file path=xl/ctrlProps/ctrlProp835.xml><?xml version="1.0" encoding="utf-8"?>
<formControlPr xmlns="http://schemas.microsoft.com/office/spreadsheetml/2009/9/main" objectType="Button" lockText="1"/>
</file>

<file path=xl/ctrlProps/ctrlProp836.xml><?xml version="1.0" encoding="utf-8"?>
<formControlPr xmlns="http://schemas.microsoft.com/office/spreadsheetml/2009/9/main" objectType="Button" lockText="1"/>
</file>

<file path=xl/ctrlProps/ctrlProp837.xml><?xml version="1.0" encoding="utf-8"?>
<formControlPr xmlns="http://schemas.microsoft.com/office/spreadsheetml/2009/9/main" objectType="Button" lockText="1"/>
</file>

<file path=xl/ctrlProps/ctrlProp838.xml><?xml version="1.0" encoding="utf-8"?>
<formControlPr xmlns="http://schemas.microsoft.com/office/spreadsheetml/2009/9/main" objectType="Button" lockText="1"/>
</file>

<file path=xl/ctrlProps/ctrlProp839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40.xml><?xml version="1.0" encoding="utf-8"?>
<formControlPr xmlns="http://schemas.microsoft.com/office/spreadsheetml/2009/9/main" objectType="Button" lockText="1"/>
</file>

<file path=xl/ctrlProps/ctrlProp841.xml><?xml version="1.0" encoding="utf-8"?>
<formControlPr xmlns="http://schemas.microsoft.com/office/spreadsheetml/2009/9/main" objectType="Button" lockText="1"/>
</file>

<file path=xl/ctrlProps/ctrlProp842.xml><?xml version="1.0" encoding="utf-8"?>
<formControlPr xmlns="http://schemas.microsoft.com/office/spreadsheetml/2009/9/main" objectType="Button" lockText="1"/>
</file>

<file path=xl/ctrlProps/ctrlProp843.xml><?xml version="1.0" encoding="utf-8"?>
<formControlPr xmlns="http://schemas.microsoft.com/office/spreadsheetml/2009/9/main" objectType="Button" lockText="1"/>
</file>

<file path=xl/ctrlProps/ctrlProp844.xml><?xml version="1.0" encoding="utf-8"?>
<formControlPr xmlns="http://schemas.microsoft.com/office/spreadsheetml/2009/9/main" objectType="Button" lockText="1"/>
</file>

<file path=xl/ctrlProps/ctrlProp845.xml><?xml version="1.0" encoding="utf-8"?>
<formControlPr xmlns="http://schemas.microsoft.com/office/spreadsheetml/2009/9/main" objectType="Button" lockText="1"/>
</file>

<file path=xl/ctrlProps/ctrlProp846.xml><?xml version="1.0" encoding="utf-8"?>
<formControlPr xmlns="http://schemas.microsoft.com/office/spreadsheetml/2009/9/main" objectType="Button" lockText="1"/>
</file>

<file path=xl/ctrlProps/ctrlProp847.xml><?xml version="1.0" encoding="utf-8"?>
<formControlPr xmlns="http://schemas.microsoft.com/office/spreadsheetml/2009/9/main" objectType="Button" lockText="1"/>
</file>

<file path=xl/ctrlProps/ctrlProp848.xml><?xml version="1.0" encoding="utf-8"?>
<formControlPr xmlns="http://schemas.microsoft.com/office/spreadsheetml/2009/9/main" objectType="Button" lockText="1"/>
</file>

<file path=xl/ctrlProps/ctrlProp849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50.xml><?xml version="1.0" encoding="utf-8"?>
<formControlPr xmlns="http://schemas.microsoft.com/office/spreadsheetml/2009/9/main" objectType="Button" lockText="1"/>
</file>

<file path=xl/ctrlProps/ctrlProp851.xml><?xml version="1.0" encoding="utf-8"?>
<formControlPr xmlns="http://schemas.microsoft.com/office/spreadsheetml/2009/9/main" objectType="Button" lockText="1"/>
</file>

<file path=xl/ctrlProps/ctrlProp852.xml><?xml version="1.0" encoding="utf-8"?>
<formControlPr xmlns="http://schemas.microsoft.com/office/spreadsheetml/2009/9/main" objectType="Button" lockText="1"/>
</file>

<file path=xl/ctrlProps/ctrlProp853.xml><?xml version="1.0" encoding="utf-8"?>
<formControlPr xmlns="http://schemas.microsoft.com/office/spreadsheetml/2009/9/main" objectType="Button" lockText="1"/>
</file>

<file path=xl/ctrlProps/ctrlProp854.xml><?xml version="1.0" encoding="utf-8"?>
<formControlPr xmlns="http://schemas.microsoft.com/office/spreadsheetml/2009/9/main" objectType="Button" lockText="1"/>
</file>

<file path=xl/ctrlProps/ctrlProp855.xml><?xml version="1.0" encoding="utf-8"?>
<formControlPr xmlns="http://schemas.microsoft.com/office/spreadsheetml/2009/9/main" objectType="Button" lockText="1"/>
</file>

<file path=xl/ctrlProps/ctrlProp856.xml><?xml version="1.0" encoding="utf-8"?>
<formControlPr xmlns="http://schemas.microsoft.com/office/spreadsheetml/2009/9/main" objectType="Button" lockText="1"/>
</file>

<file path=xl/ctrlProps/ctrlProp857.xml><?xml version="1.0" encoding="utf-8"?>
<formControlPr xmlns="http://schemas.microsoft.com/office/spreadsheetml/2009/9/main" objectType="Button" lockText="1"/>
</file>

<file path=xl/ctrlProps/ctrlProp858.xml><?xml version="1.0" encoding="utf-8"?>
<formControlPr xmlns="http://schemas.microsoft.com/office/spreadsheetml/2009/9/main" objectType="Button" lockText="1"/>
</file>

<file path=xl/ctrlProps/ctrlProp859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60.xml><?xml version="1.0" encoding="utf-8"?>
<formControlPr xmlns="http://schemas.microsoft.com/office/spreadsheetml/2009/9/main" objectType="Button" lockText="1"/>
</file>

<file path=xl/ctrlProps/ctrlProp861.xml><?xml version="1.0" encoding="utf-8"?>
<formControlPr xmlns="http://schemas.microsoft.com/office/spreadsheetml/2009/9/main" objectType="Button" lockText="1"/>
</file>

<file path=xl/ctrlProps/ctrlProp862.xml><?xml version="1.0" encoding="utf-8"?>
<formControlPr xmlns="http://schemas.microsoft.com/office/spreadsheetml/2009/9/main" objectType="Button" lockText="1"/>
</file>

<file path=xl/ctrlProps/ctrlProp863.xml><?xml version="1.0" encoding="utf-8"?>
<formControlPr xmlns="http://schemas.microsoft.com/office/spreadsheetml/2009/9/main" objectType="Button" lockText="1"/>
</file>

<file path=xl/ctrlProps/ctrlProp864.xml><?xml version="1.0" encoding="utf-8"?>
<formControlPr xmlns="http://schemas.microsoft.com/office/spreadsheetml/2009/9/main" objectType="Button" lockText="1"/>
</file>

<file path=xl/ctrlProps/ctrlProp865.xml><?xml version="1.0" encoding="utf-8"?>
<formControlPr xmlns="http://schemas.microsoft.com/office/spreadsheetml/2009/9/main" objectType="Button" lockText="1"/>
</file>

<file path=xl/ctrlProps/ctrlProp866.xml><?xml version="1.0" encoding="utf-8"?>
<formControlPr xmlns="http://schemas.microsoft.com/office/spreadsheetml/2009/9/main" objectType="Button" lockText="1"/>
</file>

<file path=xl/ctrlProps/ctrlProp867.xml><?xml version="1.0" encoding="utf-8"?>
<formControlPr xmlns="http://schemas.microsoft.com/office/spreadsheetml/2009/9/main" objectType="Button" lockText="1"/>
</file>

<file path=xl/ctrlProps/ctrlProp868.xml><?xml version="1.0" encoding="utf-8"?>
<formControlPr xmlns="http://schemas.microsoft.com/office/spreadsheetml/2009/9/main" objectType="Button" lockText="1"/>
</file>

<file path=xl/ctrlProps/ctrlProp869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70.xml><?xml version="1.0" encoding="utf-8"?>
<formControlPr xmlns="http://schemas.microsoft.com/office/spreadsheetml/2009/9/main" objectType="Button" lockText="1"/>
</file>

<file path=xl/ctrlProps/ctrlProp871.xml><?xml version="1.0" encoding="utf-8"?>
<formControlPr xmlns="http://schemas.microsoft.com/office/spreadsheetml/2009/9/main" objectType="Button" lockText="1"/>
</file>

<file path=xl/ctrlProps/ctrlProp872.xml><?xml version="1.0" encoding="utf-8"?>
<formControlPr xmlns="http://schemas.microsoft.com/office/spreadsheetml/2009/9/main" objectType="Button" lockText="1"/>
</file>

<file path=xl/ctrlProps/ctrlProp873.xml><?xml version="1.0" encoding="utf-8"?>
<formControlPr xmlns="http://schemas.microsoft.com/office/spreadsheetml/2009/9/main" objectType="Button" lockText="1"/>
</file>

<file path=xl/ctrlProps/ctrlProp874.xml><?xml version="1.0" encoding="utf-8"?>
<formControlPr xmlns="http://schemas.microsoft.com/office/spreadsheetml/2009/9/main" objectType="Button" lockText="1"/>
</file>

<file path=xl/ctrlProps/ctrlProp875.xml><?xml version="1.0" encoding="utf-8"?>
<formControlPr xmlns="http://schemas.microsoft.com/office/spreadsheetml/2009/9/main" objectType="Button" lockText="1"/>
</file>

<file path=xl/ctrlProps/ctrlProp876.xml><?xml version="1.0" encoding="utf-8"?>
<formControlPr xmlns="http://schemas.microsoft.com/office/spreadsheetml/2009/9/main" objectType="Button" lockText="1"/>
</file>

<file path=xl/ctrlProps/ctrlProp877.xml><?xml version="1.0" encoding="utf-8"?>
<formControlPr xmlns="http://schemas.microsoft.com/office/spreadsheetml/2009/9/main" objectType="Button" lockText="1"/>
</file>

<file path=xl/ctrlProps/ctrlProp878.xml><?xml version="1.0" encoding="utf-8"?>
<formControlPr xmlns="http://schemas.microsoft.com/office/spreadsheetml/2009/9/main" objectType="Button" lockText="1"/>
</file>

<file path=xl/ctrlProps/ctrlProp879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80.xml><?xml version="1.0" encoding="utf-8"?>
<formControlPr xmlns="http://schemas.microsoft.com/office/spreadsheetml/2009/9/main" objectType="Button" lockText="1"/>
</file>

<file path=xl/ctrlProps/ctrlProp881.xml><?xml version="1.0" encoding="utf-8"?>
<formControlPr xmlns="http://schemas.microsoft.com/office/spreadsheetml/2009/9/main" objectType="Button" lockText="1"/>
</file>

<file path=xl/ctrlProps/ctrlProp882.xml><?xml version="1.0" encoding="utf-8"?>
<formControlPr xmlns="http://schemas.microsoft.com/office/spreadsheetml/2009/9/main" objectType="Button" lockText="1"/>
</file>

<file path=xl/ctrlProps/ctrlProp883.xml><?xml version="1.0" encoding="utf-8"?>
<formControlPr xmlns="http://schemas.microsoft.com/office/spreadsheetml/2009/9/main" objectType="Button" lockText="1"/>
</file>

<file path=xl/ctrlProps/ctrlProp884.xml><?xml version="1.0" encoding="utf-8"?>
<formControlPr xmlns="http://schemas.microsoft.com/office/spreadsheetml/2009/9/main" objectType="Button" lockText="1"/>
</file>

<file path=xl/ctrlProps/ctrlProp885.xml><?xml version="1.0" encoding="utf-8"?>
<formControlPr xmlns="http://schemas.microsoft.com/office/spreadsheetml/2009/9/main" objectType="Button" lockText="1"/>
</file>

<file path=xl/ctrlProps/ctrlProp886.xml><?xml version="1.0" encoding="utf-8"?>
<formControlPr xmlns="http://schemas.microsoft.com/office/spreadsheetml/2009/9/main" objectType="Button" lockText="1"/>
</file>

<file path=xl/ctrlProps/ctrlProp887.xml><?xml version="1.0" encoding="utf-8"?>
<formControlPr xmlns="http://schemas.microsoft.com/office/spreadsheetml/2009/9/main" objectType="Button" lockText="1"/>
</file>

<file path=xl/ctrlProps/ctrlProp888.xml><?xml version="1.0" encoding="utf-8"?>
<formControlPr xmlns="http://schemas.microsoft.com/office/spreadsheetml/2009/9/main" objectType="Button" lockText="1"/>
</file>

<file path=xl/ctrlProps/ctrlProp889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890.xml><?xml version="1.0" encoding="utf-8"?>
<formControlPr xmlns="http://schemas.microsoft.com/office/spreadsheetml/2009/9/main" objectType="Button" lockText="1"/>
</file>

<file path=xl/ctrlProps/ctrlProp891.xml><?xml version="1.0" encoding="utf-8"?>
<formControlPr xmlns="http://schemas.microsoft.com/office/spreadsheetml/2009/9/main" objectType="Button" lockText="1"/>
</file>

<file path=xl/ctrlProps/ctrlProp892.xml><?xml version="1.0" encoding="utf-8"?>
<formControlPr xmlns="http://schemas.microsoft.com/office/spreadsheetml/2009/9/main" objectType="Button" lockText="1"/>
</file>

<file path=xl/ctrlProps/ctrlProp893.xml><?xml version="1.0" encoding="utf-8"?>
<formControlPr xmlns="http://schemas.microsoft.com/office/spreadsheetml/2009/9/main" objectType="Button" lockText="1"/>
</file>

<file path=xl/ctrlProps/ctrlProp894.xml><?xml version="1.0" encoding="utf-8"?>
<formControlPr xmlns="http://schemas.microsoft.com/office/spreadsheetml/2009/9/main" objectType="Button" lockText="1"/>
</file>

<file path=xl/ctrlProps/ctrlProp895.xml><?xml version="1.0" encoding="utf-8"?>
<formControlPr xmlns="http://schemas.microsoft.com/office/spreadsheetml/2009/9/main" objectType="Button" lockText="1"/>
</file>

<file path=xl/ctrlProps/ctrlProp896.xml><?xml version="1.0" encoding="utf-8"?>
<formControlPr xmlns="http://schemas.microsoft.com/office/spreadsheetml/2009/9/main" objectType="Button" lockText="1"/>
</file>

<file path=xl/ctrlProps/ctrlProp897.xml><?xml version="1.0" encoding="utf-8"?>
<formControlPr xmlns="http://schemas.microsoft.com/office/spreadsheetml/2009/9/main" objectType="Button" lockText="1"/>
</file>

<file path=xl/ctrlProps/ctrlProp898.xml><?xml version="1.0" encoding="utf-8"?>
<formControlPr xmlns="http://schemas.microsoft.com/office/spreadsheetml/2009/9/main" objectType="Button" lockText="1"/>
</file>

<file path=xl/ctrlProps/ctrlProp89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00.xml><?xml version="1.0" encoding="utf-8"?>
<formControlPr xmlns="http://schemas.microsoft.com/office/spreadsheetml/2009/9/main" objectType="Button" lockText="1"/>
</file>

<file path=xl/ctrlProps/ctrlProp901.xml><?xml version="1.0" encoding="utf-8"?>
<formControlPr xmlns="http://schemas.microsoft.com/office/spreadsheetml/2009/9/main" objectType="Button" lockText="1"/>
</file>

<file path=xl/ctrlProps/ctrlProp902.xml><?xml version="1.0" encoding="utf-8"?>
<formControlPr xmlns="http://schemas.microsoft.com/office/spreadsheetml/2009/9/main" objectType="Button" lockText="1"/>
</file>

<file path=xl/ctrlProps/ctrlProp903.xml><?xml version="1.0" encoding="utf-8"?>
<formControlPr xmlns="http://schemas.microsoft.com/office/spreadsheetml/2009/9/main" objectType="Button" lockText="1"/>
</file>

<file path=xl/ctrlProps/ctrlProp904.xml><?xml version="1.0" encoding="utf-8"?>
<formControlPr xmlns="http://schemas.microsoft.com/office/spreadsheetml/2009/9/main" objectType="Button" lockText="1"/>
</file>

<file path=xl/ctrlProps/ctrlProp905.xml><?xml version="1.0" encoding="utf-8"?>
<formControlPr xmlns="http://schemas.microsoft.com/office/spreadsheetml/2009/9/main" objectType="Button" lockText="1"/>
</file>

<file path=xl/ctrlProps/ctrlProp906.xml><?xml version="1.0" encoding="utf-8"?>
<formControlPr xmlns="http://schemas.microsoft.com/office/spreadsheetml/2009/9/main" objectType="Button" lockText="1"/>
</file>

<file path=xl/ctrlProps/ctrlProp907.xml><?xml version="1.0" encoding="utf-8"?>
<formControlPr xmlns="http://schemas.microsoft.com/office/spreadsheetml/2009/9/main" objectType="Button" lockText="1"/>
</file>

<file path=xl/ctrlProps/ctrlProp908.xml><?xml version="1.0" encoding="utf-8"?>
<formControlPr xmlns="http://schemas.microsoft.com/office/spreadsheetml/2009/9/main" objectType="Button" lockText="1"/>
</file>

<file path=xl/ctrlProps/ctrlProp909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10.xml><?xml version="1.0" encoding="utf-8"?>
<formControlPr xmlns="http://schemas.microsoft.com/office/spreadsheetml/2009/9/main" objectType="Button" lockText="1"/>
</file>

<file path=xl/ctrlProps/ctrlProp911.xml><?xml version="1.0" encoding="utf-8"?>
<formControlPr xmlns="http://schemas.microsoft.com/office/spreadsheetml/2009/9/main" objectType="Button" lockText="1"/>
</file>

<file path=xl/ctrlProps/ctrlProp912.xml><?xml version="1.0" encoding="utf-8"?>
<formControlPr xmlns="http://schemas.microsoft.com/office/spreadsheetml/2009/9/main" objectType="Button" lockText="1"/>
</file>

<file path=xl/ctrlProps/ctrlProp913.xml><?xml version="1.0" encoding="utf-8"?>
<formControlPr xmlns="http://schemas.microsoft.com/office/spreadsheetml/2009/9/main" objectType="Button" lockText="1"/>
</file>

<file path=xl/ctrlProps/ctrlProp914.xml><?xml version="1.0" encoding="utf-8"?>
<formControlPr xmlns="http://schemas.microsoft.com/office/spreadsheetml/2009/9/main" objectType="Button" lockText="1"/>
</file>

<file path=xl/ctrlProps/ctrlProp915.xml><?xml version="1.0" encoding="utf-8"?>
<formControlPr xmlns="http://schemas.microsoft.com/office/spreadsheetml/2009/9/main" objectType="Button" lockText="1"/>
</file>

<file path=xl/ctrlProps/ctrlProp916.xml><?xml version="1.0" encoding="utf-8"?>
<formControlPr xmlns="http://schemas.microsoft.com/office/spreadsheetml/2009/9/main" objectType="Button" lockText="1"/>
</file>

<file path=xl/ctrlProps/ctrlProp917.xml><?xml version="1.0" encoding="utf-8"?>
<formControlPr xmlns="http://schemas.microsoft.com/office/spreadsheetml/2009/9/main" objectType="Button" lockText="1"/>
</file>

<file path=xl/ctrlProps/ctrlProp918.xml><?xml version="1.0" encoding="utf-8"?>
<formControlPr xmlns="http://schemas.microsoft.com/office/spreadsheetml/2009/9/main" objectType="Button" lockText="1"/>
</file>

<file path=xl/ctrlProps/ctrlProp919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20.xml><?xml version="1.0" encoding="utf-8"?>
<formControlPr xmlns="http://schemas.microsoft.com/office/spreadsheetml/2009/9/main" objectType="Button" lockText="1"/>
</file>

<file path=xl/ctrlProps/ctrlProp921.xml><?xml version="1.0" encoding="utf-8"?>
<formControlPr xmlns="http://schemas.microsoft.com/office/spreadsheetml/2009/9/main" objectType="Button" lockText="1"/>
</file>

<file path=xl/ctrlProps/ctrlProp922.xml><?xml version="1.0" encoding="utf-8"?>
<formControlPr xmlns="http://schemas.microsoft.com/office/spreadsheetml/2009/9/main" objectType="Button" lockText="1"/>
</file>

<file path=xl/ctrlProps/ctrlProp923.xml><?xml version="1.0" encoding="utf-8"?>
<formControlPr xmlns="http://schemas.microsoft.com/office/spreadsheetml/2009/9/main" objectType="Button" lockText="1"/>
</file>

<file path=xl/ctrlProps/ctrlProp924.xml><?xml version="1.0" encoding="utf-8"?>
<formControlPr xmlns="http://schemas.microsoft.com/office/spreadsheetml/2009/9/main" objectType="Button" lockText="1"/>
</file>

<file path=xl/ctrlProps/ctrlProp925.xml><?xml version="1.0" encoding="utf-8"?>
<formControlPr xmlns="http://schemas.microsoft.com/office/spreadsheetml/2009/9/main" objectType="Button" lockText="1"/>
</file>

<file path=xl/ctrlProps/ctrlProp926.xml><?xml version="1.0" encoding="utf-8"?>
<formControlPr xmlns="http://schemas.microsoft.com/office/spreadsheetml/2009/9/main" objectType="Button" lockText="1"/>
</file>

<file path=xl/ctrlProps/ctrlProp927.xml><?xml version="1.0" encoding="utf-8"?>
<formControlPr xmlns="http://schemas.microsoft.com/office/spreadsheetml/2009/9/main" objectType="Button" lockText="1"/>
</file>

<file path=xl/ctrlProps/ctrlProp928.xml><?xml version="1.0" encoding="utf-8"?>
<formControlPr xmlns="http://schemas.microsoft.com/office/spreadsheetml/2009/9/main" objectType="Button" lockText="1"/>
</file>

<file path=xl/ctrlProps/ctrlProp929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30.xml><?xml version="1.0" encoding="utf-8"?>
<formControlPr xmlns="http://schemas.microsoft.com/office/spreadsheetml/2009/9/main" objectType="Button" lockText="1"/>
</file>

<file path=xl/ctrlProps/ctrlProp931.xml><?xml version="1.0" encoding="utf-8"?>
<formControlPr xmlns="http://schemas.microsoft.com/office/spreadsheetml/2009/9/main" objectType="Button" lockText="1"/>
</file>

<file path=xl/ctrlProps/ctrlProp932.xml><?xml version="1.0" encoding="utf-8"?>
<formControlPr xmlns="http://schemas.microsoft.com/office/spreadsheetml/2009/9/main" objectType="Button" lockText="1"/>
</file>

<file path=xl/ctrlProps/ctrlProp933.xml><?xml version="1.0" encoding="utf-8"?>
<formControlPr xmlns="http://schemas.microsoft.com/office/spreadsheetml/2009/9/main" objectType="Button" lockText="1"/>
</file>

<file path=xl/ctrlProps/ctrlProp934.xml><?xml version="1.0" encoding="utf-8"?>
<formControlPr xmlns="http://schemas.microsoft.com/office/spreadsheetml/2009/9/main" objectType="Button" lockText="1"/>
</file>

<file path=xl/ctrlProps/ctrlProp935.xml><?xml version="1.0" encoding="utf-8"?>
<formControlPr xmlns="http://schemas.microsoft.com/office/spreadsheetml/2009/9/main" objectType="Button" lockText="1"/>
</file>

<file path=xl/ctrlProps/ctrlProp936.xml><?xml version="1.0" encoding="utf-8"?>
<formControlPr xmlns="http://schemas.microsoft.com/office/spreadsheetml/2009/9/main" objectType="Button" lockText="1"/>
</file>

<file path=xl/ctrlProps/ctrlProp937.xml><?xml version="1.0" encoding="utf-8"?>
<formControlPr xmlns="http://schemas.microsoft.com/office/spreadsheetml/2009/9/main" objectType="Button" lockText="1"/>
</file>

<file path=xl/ctrlProps/ctrlProp938.xml><?xml version="1.0" encoding="utf-8"?>
<formControlPr xmlns="http://schemas.microsoft.com/office/spreadsheetml/2009/9/main" objectType="Button" lockText="1"/>
</file>

<file path=xl/ctrlProps/ctrlProp939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40.xml><?xml version="1.0" encoding="utf-8"?>
<formControlPr xmlns="http://schemas.microsoft.com/office/spreadsheetml/2009/9/main" objectType="Button" lockText="1"/>
</file>

<file path=xl/ctrlProps/ctrlProp941.xml><?xml version="1.0" encoding="utf-8"?>
<formControlPr xmlns="http://schemas.microsoft.com/office/spreadsheetml/2009/9/main" objectType="Button" lockText="1"/>
</file>

<file path=xl/ctrlProps/ctrlProp942.xml><?xml version="1.0" encoding="utf-8"?>
<formControlPr xmlns="http://schemas.microsoft.com/office/spreadsheetml/2009/9/main" objectType="Button" lockText="1"/>
</file>

<file path=xl/ctrlProps/ctrlProp943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FC202A7-154C-E5BB-B235-18A4183D8B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E1D5D93-1C4A-1281-0313-85253F0A2F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E0D8FDF-6C3A-2472-9AA6-EBEC1B2451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276AAE3B-C8A4-2C31-3895-FF4FB544B4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2047F7B9-DC95-47D3-6CC4-8D4BE205A3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18DE97E1-96D8-A9A8-4838-CEDE4D212D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37E2934-8FE2-D0C7-7590-17A116E7A4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246928BC-05F7-B52D-E3EB-721D5458F5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C2F32A56-2F3B-B526-7D20-FB01B6CFFC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8A1BD70D-FA72-5896-E161-5836937D1E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91F93A0A-7278-CFD3-2932-01883C3F98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3A6BBFA8-8012-02AA-7F47-018E9F4DDE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A4CDF874-B31C-F172-EA77-FA68E7E037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E231EF93-8A67-6A3C-3A9A-C1863DAF37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1AA81E2B-12CB-74E2-77FA-5BA9C00ED8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B39D3B20-F738-C397-D7B2-01821B1BCC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6FE5F30E-00FF-6281-5EED-90C334359A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52A1710C-9B50-99B4-FE84-29BEA79DB6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E7106D8D-6580-863B-D464-AC84324B99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A976212B-9BA4-DE7B-97BC-AA2FF46860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25E52756-7D0C-DB39-23F4-D05022EFBA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E5BD1097-7341-BE89-650E-B83EAFFA5C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E62E2946-29F4-F251-CF6C-D84F634CC5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C019F5F9-83E5-F292-D3CA-F1F6C90EA5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B3FED84B-D5A7-07E1-B247-18C5936E02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87E25E47-8A93-CC3E-2D7C-EC4857F23B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A604EBE2-E2CB-E9B3-32C0-30FD46C53A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666AEEFC-5334-759A-985E-6979D4B46A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53" name="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28DA3D31-DDEF-B225-80AF-43FEADBC7F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54" name="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3D211DF4-C6BF-5C42-CCD8-3DB68EEC54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46809071-9417-C4C6-CE19-F413936417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490DB79F-898F-23B2-3013-7EE005E88A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57" name="Butto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85CA2B6A-E449-E988-E77E-2905154322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58" name="Butto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5082B565-04ED-8742-962C-3676E9610C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59" name="Butto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C4D249BB-6815-394A-6CCB-0383267485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60" name="Butto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560D94D9-75E0-2CA2-9142-416F975991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61" name="Butto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483217FF-1F79-65F2-FE7D-3638EBAD39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62" name="Butto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42B690B7-340A-A221-BF17-64A7EF4A3A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63" name="Butto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79E429D8-3AFB-AE4B-AB8E-6F8752E3E8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64" name="Butto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7AE9A5F4-DCB7-B5F9-8087-AF54F6D006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65" name="Butto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15D09E89-5F02-E853-A94E-713858E6FB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66" name="Butto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F7576BF0-A554-38C9-7E9B-15866D80EA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67" name="Butto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ADCAF1A-92ED-43FA-CBC6-D012403264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68" name="Butto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5D4519BF-7ADF-8E69-77F9-FF494A7605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69" name="Butto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4757758E-2485-CCF9-7F36-3981DCB088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70" name="Button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CF4B232F-CC4F-E212-728F-5253C524A2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71" name="Butto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9B3E6A61-0756-64D6-F662-72654CC768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72" name="Butto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258EADC8-62D7-5054-E0C8-8505496529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73" name="Button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AD980164-060B-6BA1-CA39-64DB3EA7A3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74" name="Butto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7C085666-1032-12B9-417C-8149140D8F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75" name="Butto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5F021DE8-422B-3037-668E-5BAE547402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76" name="Butto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8B80936C-DA9F-A70D-32B1-FD09D8DB6D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77" name="Butto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913FC291-F74E-8E0D-8AD1-04D1D4AB9D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78" name="Butto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8548BB66-A102-AE6C-D2F1-D0E1726B68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79" name="Button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AFE081EE-E4A4-9F2B-DF77-4A456ADB19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80" name="Button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88E832FF-C4A0-D131-203C-A27B982BE7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81" name="Butto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7028A491-B13B-983B-0C75-20445A0A50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82" name="Button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BB013C76-7BCA-8ED4-C538-39567A9193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83" name="Button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894AE82E-89AE-C743-2F15-D9368F3D4F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84" name="Button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5DD05A8C-B6D7-F8AB-CF11-9F8A4CD83D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85" name="Button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1B3A9AF5-EFFC-C036-D964-4A68C21950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AA1EE48A-4D05-A929-F5E3-7D932EB888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87" name="Button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3BE8857F-9E3D-2F12-AFE3-2F956C078E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88" name="Button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179CC26C-22D6-B7D1-1426-4E267A597E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89" name="Button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E762529F-B320-5629-F262-04026781E9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90" name="Button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148DFE4E-4436-D9DF-1D5A-23FC9F9A88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91" name="Button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60FA5018-7704-6162-2DC3-2187C423FB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92" name="Button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514DE2FC-D5D2-9950-3BD7-ED9EFE7059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93" name="Button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4E709A08-CD14-F4DC-918F-1CEDFF8A0E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94" name="Button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E0F7AD97-2DEA-ED07-5C65-4DE5B6CCB8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95" name="Button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24DC8737-EFCE-99C2-0A30-FB75409D16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96" name="Button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6BAC767F-E49A-3290-E19B-9313AC8612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97" name="Button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4D2860EF-B0FB-F482-60C6-F6D79D373E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98" name="Button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79F5BCD9-D356-B9B0-1B97-D068DFB717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99" name="Button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AA86E305-98F2-ADD6-BD6C-264D4D5AA0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00" name="Button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584197F-9AF7-8031-C963-9717FAF243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01" name="Button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43F0B5B5-8989-542D-0C24-3ED693AB06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02" name="Button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FA74F21-5EE6-E9AF-47EB-8FD1C7F6A8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03" name="Button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85ED451A-90D7-1ACE-9DF0-C2C460F128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04" name="Button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BFE4AD0-3887-5722-421E-1EF5A9DE0C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05" name="Button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38545735-D390-2E42-9973-86229A1278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06" name="Button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E5860F1C-0D32-A631-7B3C-89AA305C62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07" name="Button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B31B1954-29B6-CBF7-0E48-B5E50E81BC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08" name="Button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3D8EDABE-35A2-4754-FC0C-E4E5499453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09" name="Button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E65DEE19-2C6A-BA4F-1AC1-DD71DA2D64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10" name="Button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CAA928F-D866-86D2-1577-BCBFAB86D5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11" name="Button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AFA0A4FD-BF3F-023F-6088-1408572918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12" name="Button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84C0AD95-6171-5F7F-802D-406BD0F9D2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13" name="Butto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208BDBE9-FD77-E2F1-F552-1DAE5B8969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14" name="Button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EE1AFD49-E725-1C6E-8561-F281E9FEBB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15" name="Button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DAF19C56-EA50-DC59-B32E-8C8C053BFA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16" name="Button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2903AF83-6A4E-F2B0-A2AD-956D2F4FBB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17" name="Button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FCE5A152-EFC3-D215-AC64-E740F8265E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18" name="Button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9B3E9D0-D0B2-5254-1982-E71CE6D752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19" name="Button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11BA2C18-D2C7-69EB-18AB-744BA454F8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20" name="Button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84875A31-F0E4-E7FE-E643-258D182AAC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21" name="Button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9E19F84-F4A8-5F61-9393-4AFBCBE8DD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22" name="Button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C23995D5-B950-0581-2DC2-0CF40530CD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23" name="Button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1DCE2C60-D1B7-272E-4D91-B7FCC5CA1C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24" name="Button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D42805F8-FD31-D787-8149-605B7E52CB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25" name="Button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6A20313-C9E4-21B5-40D2-DA222CBC27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26" name="Button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6AC87BE4-1552-D5D9-015D-67A92F1A8A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27" name="Button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84400180-E5C4-71E9-03D2-6AC490AE11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28" name="Button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3B2E4719-D25E-F2B1-FF34-3921924DFA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29" name="Button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628F86B-A6FA-4D61-34C2-D9A94EB167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30" name="Button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E03065C6-477E-592A-8CC6-92FF225A49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31" name="Button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4A9D4738-15B8-AA6B-6A36-B0D75384A1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32" name="Button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B28532CE-D223-12D8-0C77-2B150F725E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33" name="Button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7227C738-9CB4-A707-3CCB-90EBB0830A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34" name="Button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BAE9B4E9-2A4F-133E-7CBC-444505D401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35" name="Button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DB3848BF-59C5-9D6A-1E36-1B10E0E4E3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36" name="Button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4DAB215C-EE63-CF21-B61D-1355870BF2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37" name="Button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A9874884-B86E-638C-14DE-073C25F479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38" name="Button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4E5820FB-454A-B015-7FFD-043C157319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39" name="Button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6DE176EE-8017-9B18-9970-AF34A98B58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40" name="Button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6EA04336-EA47-F884-AC9A-13B3340F80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41" name="Butto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DC5EC2BE-E303-6DB9-AA6A-40AD19078D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42" name="Button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5A389646-1C70-80C7-8E5F-2A99AB9992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43" name="Button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DDEFE3E8-25B4-9E7F-BD96-AB43370713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44" name="Button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2F6F5970-31F4-FA80-649A-C5659F7865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45" name="Button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7323F308-C9B1-735B-C502-7EA713F281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46" name="Button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840CA45D-13A8-7289-359A-F3AA8FE012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47" name="Button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1B643780-48EE-F309-76F9-123C918C18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48" name="Button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75EE7D89-890D-6873-3509-A1CAA8D1FA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49" name="Button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E349B5EF-99F2-311E-354E-7845D42513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50" name="Button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3C91D18E-2DB2-67ED-DE3D-87A756CB98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51" name="Button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C9AF8B70-0E35-3E85-55AE-83AB474355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52" name="Button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D20683BD-9989-6B56-F5D4-4CA6E24EAA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53" name="Button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20C54542-3193-19DA-18CD-08EC6E0521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54" name="Button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1D4E253A-23D4-C1E8-A342-ED0266577A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55" name="Button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8DE4D7F1-CEBA-0763-C109-83AF5C614D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56" name="Button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CBD68DDE-DF5A-2FAC-8456-58DBEBCD2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57" name="Button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7066BB34-271D-E6E4-8CA6-2521A67C58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58" name="Button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929B50BF-3618-C7C6-98C0-4E489B4E2A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59" name="Button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6E571610-5693-2CA0-4B40-4244957E74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60" name="Button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637D0B39-7AD4-424F-0AB1-348317B7EB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61" name="Button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2610A06C-FDFE-0CD6-4549-FBAB608872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62" name="Button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8E9C282-6297-5A20-41BC-6945470FD6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63" name="Button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269F598B-3A1E-2858-4598-75211753D2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64" name="Button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AAF6D060-642A-488B-B0FC-733DC82353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65" name="Button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14E33CA0-6416-6AF8-77F6-516CC490EA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66" name="Button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5D30789E-4762-AD00-0940-B356709EEA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67" name="Button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655CE26F-242D-4C18-BD5B-2909A14EB7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68" name="Button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EE9CD9DB-59B5-76DF-3AF6-43C4D61C36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69" name="Button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F4450B9B-3861-3493-287E-E803D451C3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70" name="Button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84249628-B6DD-00DD-E621-B2FEEE0DFF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71" name="Button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4054FB65-B03C-0CAC-A663-30A741A388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72" name="Button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681ED1EF-09A4-2666-5B01-0404674D6B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73" name="Button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65C70946-0847-ADB1-1773-81C3C61A56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74" name="Button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8C727A8A-9424-A9AA-C6B6-7600953D42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75" name="Button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77975D0A-73CE-104F-4457-0DFC5100C4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76" name="Button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6A5B2536-01EE-D1D6-4AE4-A5BB231FCE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77" name="Button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234D455-ECB4-0C40-D6A9-C1E815CEC9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78" name="Button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5E62DAE1-A3A9-C477-2D68-04E3DF367D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79" name="Button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C19F17A7-33DE-62E5-C33C-648D0B0A7A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80" name="Button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7CF90EF1-530D-EEE5-B73B-02052067E2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81" name="Button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C940CD7F-88E2-82F8-F3F9-3FCE963764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82" name="Button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556AF5C0-0E8C-4379-8CF3-D5C5FB3FC5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83" name="Button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2DAF773E-8C50-658A-03A6-2664B1461E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84" name="Button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82FF1508-BA83-14D3-571F-A87E976F2F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85" name="Button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A7EE086-4220-C3A4-6ABB-42CC55040B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86" name="Button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14246A85-A0BB-485F-6D70-F81F6DFD51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87" name="Button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A252A593-3D26-4842-3E13-DA3ACC69B5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88" name="Button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6111DE94-2FC7-0823-70DD-99156466D2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89" name="Button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C0E3D26F-2EEB-E1E2-EEB1-EFB4487F8D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90" name="Button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2C5FD485-E303-7848-A2EF-B9B13B7C29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91" name="Button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BEF57CD1-6BCC-D550-0F35-E8243DC172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92" name="Button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A64F18B5-74B9-FB07-72D2-346186281E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93" name="Button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4E678EED-8C85-A1B6-B49E-2D3DA35C41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94" name="Button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5A3F9FA6-247D-E322-CC91-CC08054D9B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95" name="Button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C8683B44-89DB-365E-5E2C-12F0E2D7E2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96" name="Button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45A02BC7-B308-11B5-C52C-B47A293A35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97" name="Button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6FCB2428-8F34-DA38-92DE-4062356789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98" name="Button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AB5B502B-D957-7C76-2441-F92C9863DE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99" name="Button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F1C7E279-95C6-EBAC-BFB9-957A898D23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00" name="Button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8F4E9E95-3499-D4DB-1D79-4C8B62431A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01" name="Button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C359B943-428D-FE26-1B1C-43854FBD29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02" name="Button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5D8AF6B3-5F46-4517-58A5-8C803BFEBD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03" name="Button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4DFF0F8F-78AD-B7CC-3F77-FF190C8C15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04" name="Button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A16A9773-53FC-DB0F-E083-2B855262B1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05" name="Button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64EB2FD-965E-231A-0C97-3E41B01C33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06" name="Button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A78D72B-D20B-4715-B34C-2CB1729372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07" name="Button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4CEC3726-8501-D5B8-A40A-D343F60614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08" name="Button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1582D87D-91B2-5A21-60B5-EFA912FFAB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09" name="Button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7D76ADB5-47CC-AC4D-F03E-2C340038B2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10" name="Button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27A4C54-C730-D0DA-D7BC-0F27E70AA6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11" name="Button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21330016-A3DB-50B0-D6BC-1F7416518A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12" name="Button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DD6FD134-A35F-AD2D-46DC-8E5FA14404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13" name="Button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7B29C297-5847-C13E-5B28-6053ED712A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14" name="Button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12ECD710-1DFE-40E9-F7F4-84596852BD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15" name="Button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A48C6AC8-F6FE-A244-3964-FCE52BE7A2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16" name="Button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D26FC147-88BC-62EE-674A-AAE64854C7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17" name="Button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2247BD7A-5961-C657-6853-3BFDF10F5D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18" name="Button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14C1A198-5A11-72CA-7891-0C4FCE9BC0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19" name="Button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DB04B02C-770A-D48F-0885-58540F8A15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20" name="Button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568FD580-68CB-78B3-BE5A-9C14C03816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21" name="Button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483D8A81-1977-32B5-8AC7-AF42F5377D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22" name="Button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B4FD6DD-F49A-3512-27BB-64880FD1FC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23" name="Button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CD6FF462-587F-7E2E-C16F-9F04F79415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24" name="Button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35B24588-17A7-E5E3-3F12-30914EE057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25" name="Button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CAD9D7A1-0DE3-F675-99DA-1944AE79AF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26" name="Button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14415208-127F-BD30-9515-7AE11575AA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27" name="Button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723F5269-5A55-0C59-DDD5-CB7AE89897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28" name="Button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66916EE9-4EEE-7429-E58A-936A5B02FE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29" name="Button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BE95B1E1-4AA8-3D32-2A0A-C809B84B9B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30" name="Button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EEF9CEB1-310A-3FEA-F671-DDEBACF0D5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31" name="Button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2B54C7B6-439C-53CD-0377-2932BE24B6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32" name="Button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F5308D10-6F18-36D7-D565-48E713060A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33" name="Button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2C716E36-B066-767E-9553-FAE2E20C9B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34" name="Button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FA0C0FA3-8964-6472-8E9A-408DF04030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35" name="Button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63091D1A-4DAA-952E-88CE-C0FFF9D8F3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36" name="Button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99AC3F6A-B929-52FD-44C8-FCCEC7A9CE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37" name="Button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4B890B25-15F1-38D9-FABA-5761846955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38" name="Button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5AE7C4D8-E411-230F-BBB3-7670E61FE8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39" name="Button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43625A89-27A1-1D12-51B0-FE1452D67D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40" name="Button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1B47DD41-7307-2DE7-8005-8C862A886B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41" name="Button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FE6ED6C1-8B84-9747-C6A1-EDC44F32D3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42" name="Button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E0694199-E86C-6184-06F8-A29C3E1B3D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43" name="Button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9DF968EE-17AF-856F-EAC6-AAB904A831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44" name="Button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7B3D8F26-17BE-FD6B-0CF8-7DE3695E6C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45" name="Button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BDECA972-14BE-1205-2769-9A878D5EE6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46" name="Button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7FAFFB28-81A6-1747-9C30-3EE33EA698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47" name="Button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3E01D536-846A-6CE3-3A30-868AD98502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48" name="Button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1DB6D29C-1C6D-6A51-DF10-BD5CFA68E1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49" name="Button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6DB2FCD3-C91B-39FD-26AA-C362A14036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50" name="Button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5603A7B-596D-4A84-F39C-DE2C206A1C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51" name="Button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CF031762-578E-CF75-F0CA-83F53B73BB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52" name="Button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26B74FEE-230D-3864-E55C-296514B19B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53" name="Button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A56842A9-B4E4-AF20-14C9-378F62C8C9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54" name="Button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63268BE3-337F-D1C7-5CF4-9F61900DAC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55" name="Button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4288034E-B2F8-B073-3698-BE8C092CFD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56" name="Button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5452D137-2798-3432-A6C7-5C60B320DD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57" name="Button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838EADAA-DBF1-4EE7-31DC-39FDF3F39F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58" name="Button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250A7D8-F846-7B45-CF00-8FEE36C4C2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59" name="Button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2F9A28A2-3F1F-850A-C0F4-CD54A2D6E6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60" name="Button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71D56F7A-9ECF-C18F-E71A-D8E9B36F98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61" name="Button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F63A7ECF-8C91-AF32-7E24-56541C1E2B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62" name="Button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B6138F24-0CD2-A35D-9722-D2BE9D3E15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63" name="Button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6C51F64-81E5-B4B5-5B75-27E5BCCE6E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64" name="Button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A527CC7E-27C1-C0B2-513A-358FAB9B66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65" name="Button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67D7D6E9-61B5-DC48-FDFB-0481BE772E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66" name="Button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16D6E089-FD00-735A-D547-670170F10B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67" name="Button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5E5FD80C-9DAD-CB4A-E6DC-DFC74356B7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68" name="Button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A8253934-E782-FBA6-15C8-D7DBEB3A03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69" name="Button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DE8C9D62-AA0F-AA38-38B3-F95B49CC9D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70" name="Button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F19566D3-EBF5-8603-E28B-5FFF747542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71" name="Button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6A91CDA9-CB1C-9A6B-E68D-D9BDB70F63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72" name="Button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FE8A8BFD-A62E-8124-B651-3A4379CAFF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73" name="Button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9BB771E6-D576-0C58-B610-57BE0746DF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74" name="Button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C5BC7DF6-580B-97B1-19A2-130F4DABC7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75" name="Button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82F39468-4979-0B86-691E-7CFB0BCC90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76" name="Button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CAA09D49-BC02-0A5B-8D24-D77880CF2E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77" name="Button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E45AB818-BC44-3ED8-5DF6-AA0B087AAF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78" name="Button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CEAE2399-F3D7-2CD5-C6FA-EAE2D0521D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79" name="Button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F18C4818-CD71-9AAF-F295-DCE7954022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80" name="Button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C9B289E5-0373-B5C2-A113-70F474BD8B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81" name="Button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FD6A2C0-92FD-0A74-EEB0-7E986283FB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82" name="Button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57519C1E-6E09-47E1-8A62-FBDEFE0897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83" name="Button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DE975980-D3F5-4178-4449-FAED08724F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84" name="Button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4F534189-42C7-FEB4-5555-F7A7F342A4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85" name="Button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5ED1208-56DB-B80E-3FC7-DEB4ED64DB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86" name="Button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A95AF715-5892-CC03-9E31-BC6DD87E74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87" name="Button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1A6C2315-D801-2E8C-4057-1EC6BB93C6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88" name="Button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AEF4BAA-58E3-3D48-F525-88EBED022C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89" name="Button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271BC21D-B35F-4264-EEFC-040D5A0741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90" name="Button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4CD06571-CCDE-CACA-5D3E-808DBDB302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91" name="Button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BFD6BA77-5A26-9C84-D8F5-D62FA54D24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92" name="Button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CE4B61C7-81A7-FFA9-F9B8-4031135AFD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93" name="Button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A9B72F57-6B89-BC0D-1F64-2D80880A86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94" name="Button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E3BD5BBD-2433-A40E-7F0D-EF3D9D13DF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95" name="Button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7839F7CD-7D4B-7392-8DD3-A3A7EB7C6E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96" name="Button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FAAE708A-8E90-1696-E961-F94A71FB37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97" name="Button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238CB634-9341-485A-5359-F630165513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298" name="Button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F1FBE0FE-1910-2414-8481-09EC1F9301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99" name="Button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D917D25A-A3D9-98EE-15FF-7F3DAF0373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00" name="Button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F973FD5D-61D2-8FD9-96B3-7E7BFB5E8E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01" name="Button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76B24208-0008-E61D-6409-B466A715C3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02" name="Button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6E90275F-E310-AB2A-BE37-BE997AFF03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03" name="Button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CE14E548-45C6-170B-2B63-54AD24598E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04" name="Button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6B9DA12E-BD9C-3A62-B117-DCEC9107F4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05" name="Button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13A602BC-1003-9C4B-EE07-86CA4D20F3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06" name="Button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247885E4-EAA4-4A79-4803-76C372644F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07" name="Button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F54715E7-4A61-38AB-8FDB-E39CB9D207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08" name="Button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2F22A58D-37E7-B306-4D3F-51EB3DB050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09" name="Button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C9D66714-2400-D9F4-E922-2DC92E14C8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10" name="Button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BC87F082-8218-A42C-D943-FD25C53C70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11" name="Button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FA23AB3-0C0E-A11F-3131-2CF736ADB3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12" name="Button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4E0855D0-0662-8DCA-E866-90B7F755ED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13" name="Button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F13CC486-4A94-7836-6FBF-CD7A132847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14" name="Button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CC60EB46-89B4-9BD7-DFBD-7BDD97C6A3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15" name="Button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A462EA28-9EA5-3355-B6E9-1BC0C5BFDF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16" name="Button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120044BA-E36E-4A9F-2997-6800D32F7A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17" name="Button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CACF1A97-165D-ACA4-E153-645353AB8B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18" name="Button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C92F60F9-F8B5-CE14-0C44-326CD043CF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19" name="Button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FAD11042-8DF3-3FB3-DA0D-6666E82A8A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20" name="Button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6E9E16D6-7030-8D8C-A4B0-4EFF6849AA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21" name="Button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143C65A4-628E-317B-83B4-9336F7090C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22" name="Button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AAAE1CAF-77A4-5CB5-B4FB-1CED917F33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23" name="Button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E6D84A5B-B6E8-EF9D-3AF6-0843421CA8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24" name="Button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5DAF9332-6EB3-D843-E84D-654B0747FE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25" name="Button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E9D0A052-2887-1E5F-7AAE-641F93A018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26" name="Button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49D9FAB1-FC81-E3D1-6B5C-0BC64AC872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27" name="Button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B0762357-360B-DD1E-093E-1385EB0A85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28" name="Button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1D3D9AF2-FC94-691B-21D8-9476BD5505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29" name="Button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6FD919B3-E55E-B37E-C67A-932E01765E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30" name="Button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90CAE244-CBF2-C0FE-E728-0731505A1C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31" name="Button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B6E8C269-F85B-34D2-115E-37BAA12EB3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32" name="Button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BCA6F96D-6B49-C465-73E5-A30CCD3707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33" name="Button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B7B5BDCF-10A6-B79A-E4E5-926BEB9449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34" name="Button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1B7B17D9-2CF4-8353-4FEB-FE85590AC1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35" name="Button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7F8B11B6-D631-AFE3-06F0-9BE86EF275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36" name="Button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C94BCCA5-724C-4656-A9EE-544D8333CB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37" name="Button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4047967D-CBB7-1F06-4967-AC85EB7583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38" name="Button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D4ADEA30-C13E-61C6-4729-FD11A29C68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39" name="Button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CB6A9AE5-AA14-22C9-A86D-625DC15F92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40" name="Button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FC1162AA-20D0-F8C4-7F07-922AF133FD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41" name="Button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A0D11B8E-A6CE-CB87-750F-477B357EFA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42" name="Button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87F1E9BF-EEF2-9BB3-3FF5-824477EDAC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43" name="Button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D70D89A0-AB3C-AADD-B6DA-961AF34477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44" name="Button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31EF023F-552B-BE66-B416-EA246AA866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45" name="Button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5EB1F33A-33A8-F4F3-0858-A67EF3983B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46" name="Button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479DA22F-C162-ACC9-2703-36D6321950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47" name="Button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5C30D0E4-48F9-19AA-C676-7B3B6C5298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48" name="Button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27D5A3E-4522-B4CE-EDEA-AF9722AA8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49" name="Button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FBDFF903-4A17-0091-EA47-07844B9341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50" name="Button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28CF91E0-0BB2-903A-1013-75B9B8FC9F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51" name="Button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BE57C13D-6E7F-5E85-5EE8-0230BBC2F9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52" name="Button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92B2EA89-AA5E-6214-4937-7513C5EA68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53" name="Button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31AEAB79-0721-E094-BF30-E972B8262D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54" name="Button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754F6066-0AE4-332C-987A-7BFEFBD354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55" name="Button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CE06BD44-8E46-72F1-21F5-8CA113FFC8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56" name="Button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9E35826A-941F-68BE-57C2-8DC15CF55D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57" name="Button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84F40839-C312-819F-4423-669E172AED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58" name="Button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2C596EBD-B5E5-D5E4-98D6-B49DFA7C41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59" name="Button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1EF16C05-44CA-B43E-7A08-7C82ED68D0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60" name="Button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78B97A86-A744-63EC-7E82-268D22719D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61" name="Button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32CA237C-1006-F0AE-0249-ED671A7B2D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62" name="Button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FDF302BB-8372-B072-36DF-DECD951178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63" name="Button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C84E6139-5578-E2E5-7BD0-762657CAD6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64" name="Button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1F03B5F3-BD3B-397B-098F-0EDC285CB2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65" name="Button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515D79A6-FFFD-09E1-6107-8DED8E4014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66" name="Button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3D5DEA16-AD16-DB60-5AF7-67D463A2E4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67" name="Button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E961CC94-90CC-60EA-EF21-085D9AE674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68" name="Button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AC0758CE-6C32-29B0-88E4-4AC21210E4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69" name="Button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30D4CE3C-B240-8930-8413-32B79FB1F1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70" name="Button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5659A682-3FF0-6AE2-ABEF-0A3B8E9656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71" name="Button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1B5E8F6-D328-E7E0-CCD2-F93E17A746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72" name="Button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166CEF96-6CC6-987B-E274-5F8AE15F8D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73" name="Button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7E92CCF1-2E11-294D-2C1D-3BD267DD92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74" name="Button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D5E6EB26-66CE-E40C-19C0-0C07329026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75" name="Button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7FA684D0-AA8F-0612-5812-7E2E0E776F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76" name="Button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28DAAA7B-91AE-CDFD-0568-7B9FF70BEB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77" name="Button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129BADB1-A483-2FF6-B18F-BCFD82773D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78" name="Button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670F78FD-B413-0669-B0A9-FE7D52C76B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79" name="Button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7C5A35ED-9817-C9DC-B3F4-3A2E2C9B36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80" name="Button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8E8BFED3-C325-9847-6F64-1FF9B4948B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81" name="Button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B6F427D0-626D-9AFB-9313-C8E736D400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82" name="Button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4E6E8ED4-D009-161D-F056-3D6CA6FC5B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83" name="Button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DB188B1-7905-EDBB-32AC-8E3CF130DD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84" name="Button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8DAB77FF-66B8-F9C1-222A-EEAA854967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85" name="Button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971B3EDA-64B7-5350-F42F-7787EC242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86" name="Button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BF7EB116-305C-104C-3505-C647096203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87" name="Button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4CC513F7-C6B6-234C-CD36-FA9C656661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88" name="Button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4EE9FF2-7586-FFFA-F401-6F0F8D2702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89" name="Button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72FFD301-E7FE-4AE6-BE29-243D812466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90" name="Button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C85A95D8-04C0-A208-C029-1A42C9D078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91" name="Button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ED75368C-3F55-835B-0946-312EA2A5FB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92" name="Button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6EE3E650-A6EE-0B71-7BB7-E6C58EAD27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93" name="Button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7EEC3B63-D7E9-237B-871C-5CFC5AD452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94" name="Button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9C9704B9-538C-D834-0B79-A1C86AEF87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95" name="Button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E70B8774-2C5C-B235-573E-7F81FA19A0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96" name="Button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683C503D-0CDA-0BC5-F519-38C93573B6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397" name="Button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8A7D1B6A-C063-636B-5104-5BC5F8F872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98" name="Button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D53070B9-02E8-28B6-8051-0AF93DA2BC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99" name="Button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FEED50D3-42F8-21D6-53DF-8CFC10AFD0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00" name="Button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76EE2429-C2A9-452A-EE14-6A34C41886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01" name="Button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5DC854D4-5AC0-BA2B-F6F8-18956D0C20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02" name="Button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4AA04183-99D2-3C9F-9093-1946177A08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03" name="Button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676F4D1B-B2F4-12F6-3F91-070DCBE311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04" name="Button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B704BFF7-E788-46ED-C59C-1299AEBD0D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05" name="Button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79E5E6D1-4B58-B408-E499-B37CC7659A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06" name="Button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B9F5A83D-6192-3B29-9406-D6B209D303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07" name="Button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5BCB1B2D-BA9A-67CC-7E7D-4048B8058C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08" name="Button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11E62DFA-CE98-486C-ED0F-B4798DCF90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09" name="Button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4E5FCAF6-40D9-8B7E-50E5-B5C9C40122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10" name="Button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84348C4D-847D-C314-7994-25C2457A65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11" name="Button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132F1A9C-7AF8-23AD-FFA1-7A4FAB9992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12" name="Button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D9E69AB8-2038-3270-A209-3F73B1E44E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13" name="Button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9B0E6CBA-885F-741A-46B0-39E741903B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14" name="Button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8C8595C6-011B-0F72-639D-1DB1308C5A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15" name="Button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777218FC-F09A-250F-467E-8E23EFCCFC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16" name="Button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6054CB61-4C6E-A0C4-8D7A-386BF22DF2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17" name="Button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5A585D05-5EBE-53E1-7CE8-007F9423A8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18" name="Button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28B194EB-D8EF-F3CB-7058-BB328BA2CF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19" name="Button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FEC103EB-057A-C1F3-8DA9-6FD06F05AD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20" name="Button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75DBABC3-7877-BD84-6600-152DC660A3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21" name="Button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63635A0E-4D99-299B-5A20-F3890E1D30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22" name="Button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A437550B-BD1C-C2EC-97A7-6C208C624F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23" name="Button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DE60ADD7-A023-17F2-DA4C-87F9AE6E18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24" name="Button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1A68A01A-0794-0F78-200A-275AF27BAD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25" name="Button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FEA3D5D2-1950-3F32-ED1F-3AD5E25396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26" name="Button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3363916-71B6-06D1-F632-C81CEF0A52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27" name="Button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10C878F3-FCD5-8282-CFBF-BFB3F01740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28" name="Button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E45518E3-D1BE-86DC-B286-814A66DFDD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29" name="Button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6DCF0631-06CB-444D-8FE7-AD88513ED3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30" name="Button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E895A85A-4CE7-D69F-DD10-4D1F08DA8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31" name="Button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92C6711C-52E3-1D14-4E2C-F2D5C35FB4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32" name="Button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D90D82E6-445C-B428-8DCB-12C1F111ED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33" name="Button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E6E02C34-95A3-DB12-D343-46B837E792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34" name="Button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2CE6261B-460A-F3AE-5710-FF266FEAB6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35" name="Button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64ADDBFC-8F38-AA77-56C3-2277459ECB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36" name="Button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761753C0-9C35-9D73-8AC6-30694E0658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37" name="Button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29AA2D17-651E-229B-123F-EBCB553C78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38" name="Button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F0A1F996-4F31-2B60-8E4E-0C3C8F6261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39" name="Button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781AA613-5043-4121-54C5-DC95B41FFA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40" name="Button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3045D3DA-C90A-755C-4D28-0D29619B4A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41" name="Button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251A289-34AE-67FF-C238-532DA3F233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42" name="Button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8D5D2777-6CB2-8E42-5381-2B7D7A560D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43" name="Button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D3E7FDA7-6166-43F5-4C11-ABAE3C4DE4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44" name="Button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D25E9F65-2A6B-A754-462B-6994E94F6A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45" name="Button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83D9E37E-0D0A-3EAF-E71E-3A41AD79BB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46" name="Button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4202554F-74C7-6C50-D6AD-CADA508DE4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47" name="Button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5F22104-0D9D-89D4-E540-42357CAD92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48" name="Button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2BB203-F14B-14AA-852E-3836E7E177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49" name="Button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6D4B4799-AA17-7B78-7800-25ABF6BE10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50" name="Button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D8463BD5-22DE-A3A6-475C-2C4626FCEB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51" name="Button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9F8034FB-BDDB-C929-781D-9CF026606C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52" name="Button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A33FBEBA-9724-F4C4-E7AF-7E5334E96E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53" name="Button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2E5EB130-8AB9-4446-4BD6-1333457381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54" name="Button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DE7357C7-915D-20A5-37A7-2F67B00DD2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55" name="Button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1802FB31-93BC-EA50-60E9-81C200252F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56" name="Button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41725059-0C7B-05EB-2CE1-1DFBFE2924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57" name="Button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1EC36931-3536-5A58-18F2-7F2C5DBA94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58" name="Button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DA2321EE-D056-AE21-E27A-7B92E1A0D2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59" name="Button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70A75524-FEEF-2551-5917-E54F5AA445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60" name="Button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CFFE96BC-2FCE-2116-6D63-A6A4F3A7B6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61" name="Button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B8147008-DB9D-8D97-3A5B-D5A06AE34F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62" name="Button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3E350211-E255-ECD5-9296-D866E652FA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63" name="Button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A5B7E714-95B4-24BD-82D0-1C6567F7D7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64" name="Button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3F2DF438-56F9-4F37-5129-7CEE244AE3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65" name="Button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98818E56-B2C3-65A1-790F-146A1D3F26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66" name="Button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78D7894B-CB03-8BB2-FA72-096712DA80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67" name="Button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4BEE773-B437-F5EA-71C8-45DF8A7A46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68" name="Button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655AB006-36BF-E792-9B0C-DB3CC95AB7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69" name="Button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BBD2DB6D-5D4B-D0D1-9AF3-36133EB18A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70" name="Button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E07375CB-0F68-F024-0CC6-145B10BAD7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71" name="Button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862AC290-2362-9F65-EFA7-D840F09693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72" name="Button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56750A32-BD1D-F76C-DB80-64B89698F6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73" name="Button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16401843-8C4D-2E01-8829-BD09BC2DD1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74" name="Button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7D65E9F1-C267-F5A5-B0A3-36AE8CC328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75" name="Button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59751011-9DD0-AFF1-36ED-E6BF057EB3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76" name="Button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532ECE11-D2D1-E6C7-D5FE-90A90E68F8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77" name="Button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4FDFD1DF-F2E4-476A-B029-C022372623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78" name="Button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FB233971-70B0-9D36-D03B-7F4088B880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79" name="Button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B8E23F26-BBE3-03BF-8994-6ED239082A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80" name="Button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3A492B0-5F4F-156C-FC51-C5273A5788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81" name="Button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3FEB27DA-41EE-C1C4-184B-3D4DD9C8CF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82" name="Button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4A02EE76-A9CA-310D-2EF4-F08A888966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83" name="Button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941303F9-3A73-12BE-534E-D4DAF7F671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84" name="Button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C2009D57-C8E6-FEC1-0268-BF6B25CE08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85" name="Button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7EA2EB0E-070C-6676-1B0D-A015F5325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86" name="Button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7E93DE33-34DD-577C-F360-BA54C26F09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87" name="Button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3B7387F7-2AFB-74C9-7589-2FE0BA9ED4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88" name="Button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EA4431EA-D634-26C6-BE5A-330CA3EF15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89" name="Button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E79E2027-2990-6536-3290-BA07941FE0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90" name="Button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217AE19B-7612-E21B-53D5-63676B5B0F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91" name="Button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299A6A7-F396-C747-800F-542B91B62D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92" name="Button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30D75A9F-8886-AC63-5438-0E35D76795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93" name="Button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FE0F7123-2C89-AD8C-B242-0DFC74FA74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94" name="Button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B12F3557-A40E-DB2F-F8CE-254A5A0383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95" name="Button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AF67D1ED-FB2D-9F3A-3C99-E79C2AC213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96" name="Button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766FC260-1D74-627D-889C-245DB27B99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97" name="Button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E6697466-82F3-E9EF-FB5C-0C93ED5B31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98" name="Button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A1D4AB22-D7BF-7D9D-6E23-0D8F3750DE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499" name="Button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91172D97-AE8D-8D9A-9008-90C3DA3499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00" name="Button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BB51D6FE-C3F6-E073-48CE-465F2B5EF5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01" name="Button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60ED7A1-2D4D-2716-7AA3-09CAD67076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02" name="Button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596717CF-E842-3AA2-07BB-182B4085A6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03" name="Button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196A6444-8960-93EB-B6B2-2EB4CBD8B5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04" name="Button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C25B728B-5A98-AAF8-160C-789430C149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05" name="Button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7C27E619-660F-AEF5-FEB8-3E25913C1D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06" name="Button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866C2D03-0FEA-6147-5703-C652BA972E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07" name="Button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2AE2DF77-BCF6-F43C-0E5C-0594D02991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08" name="Button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49E301FC-95AC-DA3B-FBCB-ECD667D279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09" name="Button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B20E6E9-4B13-6903-C188-9819583E3A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10" name="Button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F70F8B1D-6F81-5FA2-CB0F-ABE185A7F2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11" name="Button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8AD23E2B-25AE-22F7-F333-973B26B466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12" name="Button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4FE707F4-C1C0-EEC2-CF8B-73CA971D05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13" name="Button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5F838969-931A-D4FB-AB89-F91A4CDA38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14" name="Button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A5F4426D-39E1-688A-9AA5-F68ECDE0C5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15" name="Button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3876BA60-01AB-93BC-149F-AB06E6448F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16" name="Button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54404E93-CD1A-1043-DE01-2B73B63EA7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17" name="Button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63E15A4B-192A-C48D-37F9-6CE155D652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18" name="Button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9537F788-64EB-8E22-159E-517AA0741B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19" name="Button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A06C750C-102D-DE92-7DCF-830451C8E7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20" name="Button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326C4D78-2FC8-783D-8E9B-78CD71DC1A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21" name="Button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5797F74F-3632-E4AF-5646-BA0BB5A85B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22" name="Button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229E9FD9-CAD5-804B-56FB-80DB42E5D1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23" name="Button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39A1C44F-832D-F6D2-DF89-E4076464A6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24" name="Button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EC25F695-CB09-7B0A-E77B-DA2E2C23C1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25" name="Button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CC029E99-7097-28C9-488C-7CA2034663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26" name="Button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2C2465E6-4A28-A96D-B329-A31D08338F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27" name="Button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9D1D00B1-FC45-17FF-8F9F-46085CEEA4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28" name="Button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E0A03A-FE91-6378-7562-8FE3352E49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29" name="Button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4713E433-1ADD-8F14-35BD-DB0569568E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30" name="Button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791D9271-3644-1D19-9D57-29A79EAED3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31" name="Button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3EB66934-CED7-94E5-1A26-54AB6511BB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32" name="Button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53D76990-B0FC-D0B2-BD87-B0810F717D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33" name="Button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69A6080E-D663-9F07-0A90-527648F86B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34" name="Button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7A236533-33EC-D9CA-08C8-AB5CD2E326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35" name="Button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A92DAE14-07DB-E16A-8346-D59694E9B5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36" name="Button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9DAA99B3-91A5-51D7-7FAC-030B4CCBBA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37" name="Button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5FDBB26A-A93E-57FC-75E6-F972AA3C5C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38" name="Button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AF18B4CD-A9B7-C8F0-110E-B6139EEE5D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39" name="Button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B5038EDA-195F-238E-87E4-F9441C938E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40" name="Button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AE5923A2-B83E-CF71-E5E0-9609D38D21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41" name="Button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4782568E-9A97-7382-DAC6-3DF26D2171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42" name="Button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8CB3D016-0CB9-2930-AD9E-D6B5C92FA0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43" name="Button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2ECD5B28-0DC8-F22C-C063-9CFC1BE6FD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44" name="Button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8A3D7E32-187D-0441-7436-CD97D5F1BC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45" name="Button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560618FD-120F-67CD-2665-076A46D0C5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46" name="Button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1AD13104-8242-1628-88A7-B869A0F2AB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47" name="Button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495DDDB8-F078-E66F-F64E-4082ADB08E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48" name="Button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91398BC2-E6E2-474A-38BF-6B4E8EE594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49" name="Button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8156A3FB-B303-CF92-DD28-3070164456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50" name="Button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41FEC4C8-5721-FFDF-FA7B-789B0FD82C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51" name="Button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412F6207-3D31-301C-6AF4-CCAB6ADFBB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52" name="Button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308C55AE-10F6-1B6D-476F-5AEE2C79DF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53" name="Button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9BD35854-0734-023D-199A-DA72411861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54" name="Button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4E44E2D0-48AF-76E3-74EC-0DE61BB113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55" name="Button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E30E3D67-AFAB-BE90-9340-23BF48B7A5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56" name="Button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B0FC7AF6-3C6E-9BC4-78AB-1EA7CD443D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57" name="Button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791C30AF-8289-D189-62B9-CFB547DFBF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58" name="Button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3CFA2B76-FC4D-4790-BD5A-A3930765E3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59" name="Button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5B79D690-98D2-A62D-3211-E34535B9FD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60" name="Button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A8D87BDC-AE53-E318-CEFC-045F42E0BA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61" name="Button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54AE93E4-8D54-9B9E-267F-D8E9F3D2D7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62" name="Button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1725A888-B089-F2E8-EA24-06C7FC3ABC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63" name="Button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846E522-2BE7-BA4B-C8D5-5331E1945E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64" name="Button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40EF5575-D50F-2379-F961-4EE42E1892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65" name="Button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9266A55C-CD89-E5A7-04F2-34CFBCFA15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66" name="Button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FAF141FD-5A4D-717E-EBA1-FFE4BFE67A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67" name="Button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F7B3CC33-E63B-171C-B01E-EEF2B23497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68" name="Button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16AD9D3-3DA5-E9BD-DACD-B0A4BE0015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69" name="Button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2E38E6CF-E3D0-9915-CED1-39065D7E0A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70" name="Button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455CE328-9F17-F223-6A22-6D4E68E540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71" name="Button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A567BE63-C268-C1F2-0CF6-C9A02B2D41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72" name="Button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73F83069-FE31-1BDC-46CC-B490ECF775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73" name="Button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D4BECAB8-9FC9-F2C5-6C60-17735408D1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74" name="Button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E5CB697D-71D1-9EC1-C248-7D9EAAD057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75" name="Button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AC527F99-0009-31DF-C228-F46B036863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76" name="Button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A85512AE-92AF-43A5-12AC-E9D76EA89B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77" name="Button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3E7396D8-3B7E-B2A3-7553-666A8FAA7A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78" name="Button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9E7295B9-CB4C-9CAD-BF14-BB83CA1133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79" name="Button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78DBDD0F-AA94-3516-0545-AE51F3F3A1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80" name="Button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51F9BA36-8ACF-8FE3-4A68-DFF4D59185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81" name="Button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67FCCBCD-3DB1-18BF-18E9-B2F7D06320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82" name="Button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FF0C158F-4C98-FFBF-458D-F2C98B4C09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83" name="Button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6D535A44-26DD-00C3-FEF4-CD58562B7D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84" name="Button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2361E5FA-6EA4-0C26-1512-D72FEE437A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85" name="Button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C64CE48D-5DBD-C5D7-0B76-D2EF6EFA3E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86" name="Button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F95B40DA-8BD2-6F43-6962-97E8C724CA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87" name="Button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381D44F-5CF1-97D4-45E4-3E7B127325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88" name="Button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D5A135D2-97CA-0CD7-621E-0E8C5FACFB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89" name="Button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8D13268A-F0DD-EF1E-4541-AA2BB7F47E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90" name="Button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AD27C14E-616E-7C2C-4F88-C05F46E822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91" name="Button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EABCD02E-68C9-BE1D-DF07-CE5FB53C58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92" name="Button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FB83016-BB20-E555-4991-20CF2716B2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93" name="Button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1577FBA3-C3F4-1BF7-5C85-4373070275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94" name="Button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4F689FA3-53D9-231F-1AEB-2EB0EF322C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95" name="Button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9847A155-2B2C-E216-909E-8CA257A028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96" name="Button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484EE4F0-47CE-F3AE-1EB1-9A261C1068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97" name="Button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F7318FF8-A138-AD59-3FEF-D847326971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598" name="Button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6D46D624-1EB0-95C9-ADA5-EAAE7CFBCB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99" name="Button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4A768A67-A1A8-AE13-7814-BABE79FA92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00" name="Button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BAFE42B-468C-9594-E3F0-32AFAF13EB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01" name="Button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1C79AF4C-8316-05F2-C0A7-4D34F26E31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02" name="Button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C3A933F8-4EFC-D1D3-7061-C657F750B6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03" name="Button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B17D04EE-7E7D-2741-2398-719BDB76FD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04" name="Button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F0488946-D80C-212F-0AC9-BEB409B416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05" name="Button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7BC0B7CC-C374-4F71-4C1F-AFAB19B655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06" name="Button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4F1A0BCA-0000-E81D-C0BA-3D107C6748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07" name="Button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DA1A3A0C-9C17-9779-9EAC-F4E75D7C32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08" name="Button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B3B7E93E-C650-715C-EF68-0C7EF99D46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09" name="Button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262FD2AC-0820-EFA0-78EB-AE340812F1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10" name="Button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D58DF8E4-A2DF-186E-03C5-E254189C95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11" name="Button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3F993F09-EFC4-BA98-AE97-37C5ABFAE7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12" name="Button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121147F4-69F3-6547-63C0-BEEFFC82C1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13" name="Button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1E5823FA-5B0C-AD26-4063-4F5494EC64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14" name="Button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65E47315-1D80-BA10-D78B-540C0D06CD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15" name="Button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41C6A472-3979-14D0-CB6E-00CB4A0C90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16" name="Button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76D09F4C-63A1-8091-4470-C817E30C5A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17" name="Button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370C0B80-9307-D635-9139-799AAA3E11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18" name="Button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7D6688EF-C23B-72BF-5835-69489C1A41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19" name="Button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CE00CB46-5296-E623-57FD-09C3F073EC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20" name="Button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AA67DB90-FBA4-0749-B346-A6D1F02A59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21" name="Button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A1E5AE93-AD85-271E-F7E4-0CA161C0EA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22" name="Button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1F69080F-DA08-17AA-C39D-4DEC74CE6D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23" name="Button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5BF446C8-756E-8C44-9D29-AF396D1E4A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24" name="Button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39298287-AD87-5F2B-4E43-14A579CF2D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25" name="Button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8CFF7B08-8D05-318D-E961-92E289A586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26" name="Button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2EA70C56-2003-135D-E54A-F96B5268FD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27" name="Button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264AE6AD-B282-61B1-0EFC-02D433B56C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28" name="Button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D5AB3C8E-A107-1710-C42E-BA306BF096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29" name="Button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F5E67F83-B07F-F9FC-66E1-9161DC8061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30" name="Button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CEEE1F5C-6E50-70E8-64CF-9FE1813014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31" name="Button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76F9BA98-6B4E-1735-1F4A-96EC5CEB5F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32" name="Button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400BA126-F7FC-C12D-5071-90256F8439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33" name="Button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59501F94-BACC-A92A-42D8-619E2B3081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34" name="Button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16D30210-DF64-9F9A-DBE9-7415360E76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35" name="Button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E061875C-56C9-CA9D-5361-5EB7576E65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36" name="Button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EEFCE89-2D2D-388C-E1FC-96EA7D56BC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37" name="Button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C9A459CD-CE21-DE4C-C929-E5313AE584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38" name="Button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68C53DD0-36B9-738F-E66B-AD03CB1D6E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39" name="Button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127C788F-CA51-96DF-7C1A-E4C52A4304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40" name="Button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68B696AA-994C-905A-B586-78EF459700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41" name="Button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50D448C6-D07B-8B69-2FE0-E6099AF5A7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42" name="Button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E3D0EF66-891F-D516-D183-5D4F08F3C7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43" name="Button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2BD5DC9-C54D-B455-A051-506CC25C93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44" name="Button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533A3B8C-C243-FE02-9A8C-17A0FA2DE4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45" name="Button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E4A16883-550A-A8C3-DC63-EAB58B0EE5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46" name="Button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87EABF0F-2D0C-0525-0A00-138B0020BF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47" name="Button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33EBEEAD-0D78-0F72-E96A-FA76F2057F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48" name="Button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825D8002-F6D0-E7E1-444A-B1440C698E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49" name="Button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AD93D5B8-5212-6F6B-F8B7-538B3D3CD8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50" name="Button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A44A2932-247E-D270-9972-799746EB53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51" name="Button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C8D66461-7FA2-3149-C116-32B83854BE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52" name="Button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1F660642-CF81-F5CA-0035-00379477DD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53" name="Button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939CF989-C8B4-4675-2BAA-9EC23FA89F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54" name="Button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B474CCC9-7AF4-D9CA-11B3-BBC3F39778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55" name="Button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41CDD5E9-9815-F7A1-7AB6-BECB4091E6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56" name="Button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F7BB98C3-41E4-442B-73DD-E765381961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57" name="Button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6F838172-265B-E44D-057D-19B54AA140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58" name="Button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1574F4F3-5406-0881-AA4C-E0AF4FC16F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59" name="Button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4B8A2B09-EABF-2695-2E9A-415263FA3D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60" name="Button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BF85599C-A750-688B-73DC-9DF373A279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61" name="Button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F157CD95-918C-9EEB-513C-7412405F46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62" name="Button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AC1127BF-71AF-D4CF-C789-3163813007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63" name="Button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52CF809A-82AE-C22A-C35D-B8512FB125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64" name="Button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66F5E120-FEFE-59A9-BA7D-7E61DF776C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65" name="Button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E62BF0A7-4A97-864F-DBCF-77970C1A96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66" name="Button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23527D34-A24E-A4A1-3BA2-51BF3BDFBB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67" name="Button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F09238-DC7A-E519-99D8-2ABA12920B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68" name="Button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8E7EE31B-AEA9-1FD9-FD57-D74835006D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69" name="Button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18A95A5C-3574-8A78-1AB6-3ECE74B3FC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70" name="Button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DA16ECDA-822E-1781-64E2-3226987D8E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71" name="Button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20A3BA76-DE37-04E2-20DE-DB80D32BB9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72" name="Button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F38EC4DF-5FBD-A973-68D9-DF1E9A5753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73" name="Button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AB884E3-6FD6-58CA-3022-228B91EF78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74" name="Button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AA95322D-63BA-F4AC-74FE-FB509B6EA3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75" name="Button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DE3F9F4-107D-8BC0-2031-474B7E05E7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76" name="Button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E13E8595-3E1E-B20B-807B-A98399C1D4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77" name="Button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832B42C3-B0C7-3B54-8C80-0A9CCCCAD0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78" name="Button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DE81D4D7-85F3-49DD-CF6A-8233A47150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79" name="Button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C889EB00-316E-554C-A6D3-CD96E1E6B0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80" name="Button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8DF7A71F-C456-FC02-67D8-C71431DC22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81" name="Button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598FD0DA-F80C-4734-2C98-32543658DB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82" name="Button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ACCC463C-3805-E347-198D-8197F2FD0B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83" name="Button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96CA1514-8C94-A0E2-26BD-D7344B3E9C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84" name="Button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7DE88F0E-156D-69DA-C0B3-F97B33B848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85" name="Button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5A582DAB-27C0-DF88-542B-F51C4222A4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86" name="Button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63812032-8290-1D43-E9E8-1CAE5B0274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87" name="Button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9982274E-EB5E-7BC8-44B3-FC50F5DD08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88" name="Button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B167CD95-77CE-722C-7F44-FD2FF18153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89" name="Button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6DFBDF6B-7650-FF38-38FB-3946632C38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90" name="Button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69D9C9F6-36C4-A5D7-2154-FFB2C998F9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91" name="Button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E2C85E37-6F7C-F5EE-22DC-F8F3DA7E9C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92" name="Button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2DC36BC3-93AA-F496-B4AC-607838E346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93" name="Button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E7DAE433-26BA-11C2-DEE4-F77E378966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94" name="Button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EAC8DC69-7887-4B33-0E9D-AD545B2261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95" name="Button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A5DF8B31-26C4-85BA-84CA-7B5D0B408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96" name="Button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E5448844-BA4E-0120-350B-A36A286F3A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697" name="Button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66D75A86-29A4-726B-90C7-92BE97A846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98" name="Button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4A53689B-9C57-0382-FB6F-9D8F89C653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99" name="Button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66ECEF52-27FB-8CE5-163A-DC160125F1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00" name="Button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B5859816-4FDE-7820-5CEF-1FE7B65ED8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01" name="Button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EFC18CB-D542-8CBC-CCEF-ED60170A6B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02" name="Button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A5F97608-392F-070E-EB97-A0F83C4054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03" name="Button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9E32667B-C186-C93B-F1B3-1AFFBDC1EE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04" name="Button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E0CC85A8-1FCA-31F7-CA4F-626971E912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05" name="Button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B5274EF5-4495-BAE1-58F3-184DD9C18D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06" name="Button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E8A732F4-9E53-8015-1ED6-69BED89F53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07" name="Button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A1FF2C48-F441-265C-9FDE-414EE10393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08" name="Button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E893662A-1331-2BAC-6D14-5442052C98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09" name="Button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D5600B6D-A693-990D-7267-3FD0991254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10" name="Button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952D119D-71B1-6225-0799-7A0FC4CF44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11" name="Button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D48D6CC7-56E6-D022-ABC0-2A191FF29D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12" name="Button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7F534870-2F72-599E-6029-EC9C0AB0FD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13" name="Button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B5EF93E4-A62C-5166-8E01-916D4AF616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14" name="Button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91882FD3-12A0-0A4E-24EE-090C1D136D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15" name="Button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ECB688F7-4E96-6C24-4395-7E2FF4F7F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16" name="Button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67D31478-026A-00E3-F590-09F4322290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17" name="Button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26FB4658-F77D-9872-A4B4-68542637EA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18" name="Button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FD839B4C-DC36-9679-C569-90C3EA180E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19" name="Button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5AE30C1-C4B2-6299-9B6F-F92763F6CE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20" name="Button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9A6BC81B-464D-0778-F1E9-E6D90509D1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21" name="Button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85A32C7F-FD2A-C483-3677-783F1714F6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22" name="Button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AA4EF0A5-9408-D1DF-416A-B63D48FABB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23" name="Button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CEAE3AC9-A9C3-09F1-B642-6708DF0A0C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24" name="Button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412DD331-1E73-A11E-92A6-C13D8F5AE8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25" name="Button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593E4415-3C7A-C0E5-518E-3CB9FEFBE4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26" name="Button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A31B1E9D-58AE-7A2B-5600-EA61AD891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27" name="Button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765E0ACA-4B78-5834-78C3-341BBA9130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28" name="Button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90D89FB1-D8F0-503F-700F-BA29B5FE0D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29" name="Button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67D6A9EC-FB0F-3E73-BB49-9E9046CAC5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30" name="Button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6A834286-C301-5850-93AD-AE3A1F80C0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31" name="Button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F3B55384-1B98-D1E9-040F-5D91C377F6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32" name="Button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ABA114CD-B34E-509F-57A3-DD5D28E08D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33" name="Button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3B47948B-077D-B2AA-D018-EAF210E4E3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34" name="Button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7B0423D8-9C84-2E2D-F61C-269825484C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35" name="Button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CE788185-21D9-8C9D-7ED0-FC87FF7B01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36" name="Button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E37D5D27-CD22-854B-8BBB-22E44E6BCE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37" name="Button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A4466B5-2721-572F-4194-3234DC1672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38" name="Button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96C7B4AF-A665-6E9A-5887-5C9D352BD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39" name="Button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335EB9F0-0B13-2BA3-F879-70A43B8BF5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40" name="Button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96C87C95-7351-0D54-C8EA-0670D0C6A4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41" name="Button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2F5EF035-62BC-CAEF-9E21-75BBA5DAB5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42" name="Button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9124CA93-A233-1D4E-293D-CEE71FB00E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43" name="Button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32BC7326-6B67-F65A-EFFA-8CC742E43E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44" name="Button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D2097BED-0302-4976-8C5E-A2BD7B9AFC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45" name="Button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486C9465-DB90-BDF0-A06B-456EAE9F2B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46" name="Button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352FF840-A5D1-154E-B67A-6175A56524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47" name="Button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BF1D498A-527E-F117-59C6-99754F17F6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48" name="Button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4DA5A7F9-B945-405B-695B-35A49A11AB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49" name="Button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A403DB9E-5966-8619-06FA-4C805D5A77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50" name="Button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9B11B2D9-FAAF-11AF-D2A0-FDC68669CD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51" name="Button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989B70EC-F951-C54F-D060-83B7ED5AE5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52" name="Button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65390ABF-932B-9102-AEAE-CE82B59D8C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53" name="Button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B7E342DB-61AC-C180-6476-D063B899F2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54" name="Button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860A4DA4-2087-2624-F7C6-29CB709108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55" name="Button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B64E263D-3693-EB5E-F329-1666454819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56" name="Button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E411315-C87D-8FA3-D5DE-71026AF6F8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57" name="Button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2EA8FE71-7020-9301-588B-A15A30B2F0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58" name="Button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574B93C6-781E-38CD-E79A-D066986F0B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59" name="Button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EF94123E-6E7E-6379-30AE-151818339F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60" name="Button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EA6D15E3-997E-DA18-4993-4CEAC1B7F8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61" name="Button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C0CFA654-2FB8-1EE7-FDDD-58FC884565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62" name="Button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2B1E9C4A-B2E5-AA3A-E447-B772FA7F0C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63" name="Button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50E22B21-40C2-FBA6-2EA1-96B8BE889C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64" name="Button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72DDB801-6B10-B2A5-484D-AECE642C55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65" name="Button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6B0EF7CD-0085-4F1B-89F1-C28469F7B8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66" name="Button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43E85E14-71A3-7C4F-2AA3-8D2B8BFCD0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67" name="Button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86282CDE-F204-A841-166A-11AB2CDE12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68" name="Button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9831FE2C-5113-DC0A-A85C-B5DBB294DC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69" name="Button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A8AC06E8-1119-DF27-36E0-496AC204B7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70" name="Button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D59A069B-A3DF-2A1F-CB49-D5940B2DC4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71" name="Button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4BB310A6-233B-2504-187D-1DA1F16B11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72" name="Button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DFCCCFAE-36C8-C316-2500-566EF4900B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73" name="Button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AACD11A1-DC22-6C78-9294-4FE99DC420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74" name="Button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330F28CF-40CA-D172-047B-38C945B522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75" name="Button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12FAAF91-4D90-21D8-D3DE-EED10E4CB3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76" name="Button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56F0228A-07F6-ADB1-FEFC-B65FE98BDA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77" name="Button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82232DF1-3C5F-9BAD-CADF-41BF8F3D81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78" name="Button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B778C0D2-D80A-6881-F489-0C811CFA3E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79" name="Button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65EE36F0-0DA5-6D43-830E-FE4EE94351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80" name="Button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94C228F7-FF93-16DB-248E-3D4F263D6F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81" name="Button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1A12707E-7F03-9470-DB1C-A123882A4F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82" name="Button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4BCCCD72-E2E3-37C9-2B53-18DCE18AA6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83" name="Button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C99BD112-EDE2-9A75-4A0E-EA7CAA3532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84" name="Button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A439AA7C-8260-62F2-2C68-3D9B15EEA1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85" name="Button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CEB05C1B-B619-06B1-2EFF-8E810A032A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86" name="Button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59F9184B-978E-F211-99DF-8CB0CDC8A2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87" name="Button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3E641511-2F41-4ED4-08BA-F036542667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88" name="Button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DEADA5D1-C359-F0F4-4926-022DD6B82E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89" name="Button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3ADADE7B-E77C-AFF4-B013-21CE3C88A1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90" name="Button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C5A3E620-378A-D186-99FB-FC60FF0CC6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91" name="Button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F63E0A4E-AC3A-09BC-F99E-D268CC0828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92" name="Button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1B6A16EC-71C8-1938-28AA-C73B321BBE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93" name="Button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236B9C66-E06D-75C7-3DBE-92588E1215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94" name="Button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CF7F7237-6BFE-33F4-2AA1-A5BF988AFD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95" name="Button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898F2D20-09DC-CF9A-4604-4350B7CEFD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96" name="Button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527AA2F-6509-73DC-DB78-DF582E2AFC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97" name="Button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26D7A7D2-D2AE-066D-408B-D31AA96A2F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98" name="Button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817CE898-8570-14D6-A0C6-FBCC4B0259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799" name="Button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CCC6424D-B556-093B-6A57-F189A64069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00" name="Button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EDD64C69-C1EE-D960-0B38-B45BC4CD07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01" name="Button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57E0E3CC-B32A-480E-AA5D-1FA8622534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02" name="Button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85729B02-03A9-3795-C367-642C163292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03" name="Button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F78B5D0A-5F4A-CB97-78AE-A89458D7C9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04" name="Button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A1BED3B6-3E28-4DF0-7E81-7C90A96901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05" name="Button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5B7AA3A8-6936-FF01-0622-FF6A9488BA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06" name="Button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4283884-41EB-E6A9-4643-D22CB3E367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07" name="Button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97CD336D-603C-7AFE-65E3-E79BDA14AE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08" name="Button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BEF11EB6-AB80-91F9-2ECF-4E1AD29ECF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09" name="Button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30D35DBE-537F-0B94-2471-955C1226E6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10" name="Button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2C08840C-AAD6-3369-F7A1-B7EA94C53E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11" name="Button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9D325967-1BBA-8E0F-3543-AD87B296E5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12" name="Button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F4273450-47CB-CF5C-0565-ECA837F585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13" name="Button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3A718227-F535-14B4-576F-7B225ADCF6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14" name="Button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6DE5FA42-79C4-80D9-52F9-8CCD47D112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15" name="Button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E96D0F50-49D7-7AD5-9FE7-6D3579A085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16" name="Button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7FFEA216-7754-3E9A-7326-608222996C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17" name="Button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BE58BF71-B20E-FAD0-D34C-73087CBF2C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18" name="Button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AAC1DCBE-C476-DB7A-EA88-156881D7E1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19" name="Button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7DF2AC82-F942-CA41-4953-3C759D3C63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20" name="Button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9C3D716F-5DB8-B7E9-7E5F-33839EB4B6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21" name="Button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33141262-70D6-9AF3-F939-D2FD4D59D8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22" name="Button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E081AFA3-16AF-8CDE-4C4A-8E8D641B97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23" name="Button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62941058-2F03-8961-BBBA-EF77AEEB85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24" name="Button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20466312-1414-1779-BECE-A96343C95B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25" name="Button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FF88AA71-3154-4CDA-2A88-D347BA4E20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26" name="Button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B74AFC6E-F552-AB9A-4D85-666EA11187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27" name="Button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E05D6144-8BD1-7117-49C8-EB24151995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28" name="Button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6A8CDB5D-5E75-1FF4-D5E6-28CDD6E21C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29" name="Button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67456515-AE3D-0CD5-73E2-D91E9D60A9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30" name="Button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5939E970-A975-64CB-990D-35F40CC96A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31" name="Button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42ED41E0-B03A-65EE-0175-82AC00D78E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32" name="Button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7FE0A476-280D-771D-058F-3504C0914A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33" name="Button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385662B6-1E93-CB60-B79D-EF995A394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34" name="Button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7D27EF58-8397-F304-A7BA-7DDE0283AE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35" name="Button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A6E487BD-BF6F-C29F-5D2D-0AF6E3D8E2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36" name="Button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4B0AB6BB-BD1B-25E8-2AE6-0075E63D0E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37" name="Button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EB9BC6B8-1F21-A353-C179-7CC3DB006B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38" name="Button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1C1869BC-481E-E456-0C66-37D556046D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39" name="Button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D92A8988-8A23-B91E-1375-A995434F1B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40" name="Button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74515092-BB5B-7003-BA2D-18402C6558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41" name="Button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8E8C50D5-F24F-10C6-9D6C-CA43A85395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42" name="Button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EB1982A2-A464-FB6F-FBF2-4DC460F145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43" name="Button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C6E68771-BF0B-C91B-DC3C-5E4703F607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44" name="Button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10560A34-A305-4C2E-9AC1-AC17AF2E28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45" name="Button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5E7CE2A3-F839-5423-80D1-30543E5B67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46" name="Button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B6C4FF35-5E29-98A6-4F4F-BDA1729DB5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47" name="Button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AAC7AA5A-6519-742E-AD7F-02F9D08F39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48" name="Button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FAE8E71C-9130-C2DA-F5D1-5F643F0A5A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49" name="Button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D61058F6-1DC0-C906-16E2-0A903088CA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50" name="Button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98674E28-D295-43BE-8581-971E30906C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51" name="Button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DB263E1B-AFC5-5275-EDF3-22EDC900E8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52" name="Button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2D9BF211-65EC-9ACB-F5D5-4FA49ED27E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53" name="Button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C4C194A0-C869-A2F7-FACF-31EE2EF8BE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54" name="Button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BED0449D-4901-D8A1-C5D9-A8931D0546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55" name="Button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689A7489-6E5A-33A4-84FE-62B365EECF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56" name="Button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4C3BCCAF-DD77-A85E-B84B-31987CD879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57" name="Button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3B9D728C-337E-F2C9-0AD2-A52318DA32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58" name="Button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4E99F6FD-7F47-9E74-2FBC-7BFC61243B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59" name="Button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3DBBFF-C0FF-189E-DA75-19C968AE68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60" name="Button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82B5F37A-5582-E704-A499-1C2C70314D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61" name="Button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C6FC02B5-F273-99F1-E663-BBCAB4A789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62" name="Button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97876EF-34E4-586A-956D-4765D9312C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63" name="Button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AE446585-772E-3CEB-9DAA-8576FD5D88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64" name="Button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BACE205-6464-A765-8CE2-793625AC93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65" name="Button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37E17F0E-8B90-FCBF-1670-CE23B75AFA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66" name="Button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67CFC8A2-40B0-9D04-0260-7DD6F73A9A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67" name="Button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AE03DA4A-5CA8-557A-03AD-66F45CB99E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68" name="Button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69331A12-478E-1F3B-8AD0-F6876303D8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69" name="Button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95846B75-F43A-0970-B205-C0F0FC797A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70" name="Button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6E8D76D7-1037-F22C-C388-1D41B18FA4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71" name="Button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43B9655-04BE-4442-1579-137F390554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72" name="Button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83C712E4-7E49-528E-5CCD-F572A22F29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73" name="Button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A2BB67C6-DBE3-9377-314D-5C39E88C07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74" name="Button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231A69A7-08B3-0899-05F2-56F0F88CCE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75" name="Button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AFEA55B5-0099-6296-C2F4-C5B2A02081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76" name="Button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AD052CD1-8795-E053-E200-623F703799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77" name="Button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4C1B2475-8D6F-D576-2253-5E489808F2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78" name="Button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960F3390-D478-F326-738A-D830541BCA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79" name="Button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954F2E58-BB44-06A9-2588-ECAF48E885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80" name="Button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947326ED-882C-C860-210F-5534821670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81" name="Button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6F3225CE-C9E6-4F30-254C-D76E5BDC58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82" name="Button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517F315A-2C02-B96A-944A-9BB095FD3E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83" name="Button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D603EC8B-4F61-6768-9204-423A9999BF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84" name="Button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CF76FC8D-A4B4-133F-9BD5-8E9515C4AE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85" name="Button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DA522D0F-EB1B-8223-4670-D6F5368E7D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86" name="Button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B5850282-767B-9ED4-FA92-85FA331859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87" name="Button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F28DDE99-CC7D-422C-C758-EF88073DD3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88" name="Button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AD87AFB5-2DD6-727F-C28C-331C9EA452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89" name="Button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D5324C8C-260A-EEDA-0703-26E2406981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90" name="Button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4B6B81B8-E585-5E72-8910-7EA2D90BD6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91" name="Button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28677A64-77AC-1190-BC10-C5354DFCBC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92" name="Button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6F949A08-CEC8-60DD-EDBD-8973FFFA08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93" name="Button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506E6B98-C799-B843-AF46-4633498BA6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94" name="Button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54D7C30A-209A-BFEC-3B02-C7BF299128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95" name="Button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5E727B40-AF3A-2853-F701-E499E3FAC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96" name="Button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C575045D-2A08-6B88-0B3C-8928B92149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97" name="Button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6FDE5D7C-D1AF-709E-F649-8F19299608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898" name="Button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19305FDF-3062-B643-B72C-5CC765FA85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99" name="Button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F98435FC-9F32-D41E-F622-DAA11883BE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00" name="Button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7B5B4831-B10B-CFF4-FE34-5F83AADBCA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01" name="Button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80CCE0B5-0E65-FF06-3965-1F74D24EA1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02" name="Button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FA1B2DC8-1B9D-890C-BDFB-ED4807A4AE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03" name="Button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AA70C2F6-0762-7BDA-E8F9-4FC8C2C1F8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04" name="Button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E3BC28C2-2A7E-E850-F3C9-6ED9672D9E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05" name="Button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A564CB1A-0564-9448-D6A5-90942EA17E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06" name="Button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D8A63C49-C40E-2FBA-BBD1-FD214D6542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07" name="Button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516E8FAB-FD8D-6EAF-373C-B2B9E61308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08" name="Button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1E61F8B6-09B6-5F0D-D280-27C556AB30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09" name="Button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607083F1-18FF-72AB-419C-1AFF273B92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10" name="Button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EF71A30-0D85-776F-99F4-66E0225833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11" name="Button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FE65FE75-100A-6381-3017-E7235C6BE5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12" name="Button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F7F2D233-1F30-633C-8EF0-7A89B67052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13" name="Button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C53C111B-08AE-AF49-DCB6-0926138708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14" name="Button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BAD9B852-8A19-4283-5306-E0833FFB45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15" name="Button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3A51A76F-347E-B061-5606-BB905D63F4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16" name="Button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F4E037F3-3C0A-5C05-4D9D-C06ADAE498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17" name="Button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C2FEFBF8-6E73-7C88-EDD9-67AE58BBFA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18" name="Button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4C93BBA2-AF52-3C5C-CA69-416584203C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19" name="Button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E7D256FA-5651-647A-0604-679497D388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20" name="Button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5724C512-4B74-1D6D-054A-C2255A39E7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21" name="Button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55FCD995-BC73-D5CC-8D57-9DBBAAF55E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22" name="Button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80BC94D-A948-E5D4-FAD6-D80701D03B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23" name="Button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9A9851A1-25BB-7C01-442D-F4E3E8FE3B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24" name="Button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3ECC1CDD-C6D7-3085-B99A-FA9A93D383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25" name="Button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F45374E7-FA99-28A1-A4BE-F1B4FE5DBB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26" name="Button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D588529E-7D3B-7606-9C2D-E3D18780C6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27" name="Button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9EC09CD3-5864-33DD-2E87-6533034A65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28" name="Button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F9940927-AEA8-0688-0974-37BAD6E3E6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29" name="Button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2C0D1AF3-DD06-F0EF-BE9D-7A275C6CBF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30" name="Button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1C1C0071-E927-FF9E-6050-E354DBEAE6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31" name="Button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5ECC0C3D-B2EF-0341-AFAA-BD168CEA7D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32" name="Button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98CC44AD-31FA-7F39-EE9B-C8CFEB31BE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33" name="Button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E58EEA0C-B621-7860-AC98-7DAC14C2CD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34" name="Button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E170994D-D8B8-BDF7-144E-38A04A99C2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35" name="Button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5B236784-A27A-D6DB-2477-17E08DE9AB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36" name="Button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DCEFE8C0-BAB7-0A3C-2E0D-7F8FADFEC1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37" name="Button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C33E4B7A-9EA1-7801-E663-592D33EFDC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38" name="Button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14035D86-0530-82DE-ECAC-7FA58E943C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39" name="Button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D65251C0-E27E-A1C0-2C89-379E5EB272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40" name="Button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DDFC0652-1B50-6369-5394-82302C6E59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41" name="Button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BBCD0023-F514-5887-1AA2-3A4DB5FFEA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42" name="Button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F3927083-7888-4130-A294-67C17A9539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43" name="Button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879D71CE-DDE6-4CAF-2D4B-2AD600013F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44" name="Button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C3FF7ECD-9C91-0F37-94E0-67CD67B5FD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45" name="Button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A743A0B4-F500-65D7-FAF0-22F6AE8F6B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46" name="Button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46531E4C-0295-05D4-09E8-1A58C80849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47" name="Button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E60A628A-876D-3555-53F6-91D00F0400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48" name="Button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11C19C7C-C6B8-FC57-80B4-559A95F582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49" name="Button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36DFCEA5-AB41-EFC8-DBF5-366DA9CE4E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50" name="Button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1D3880FD-A181-9B46-497A-51640AE672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51" name="Button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8220BB14-A0F9-E30B-85CA-E50E2AA10B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52" name="Button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A0C36BD9-13D3-988A-8ADB-08D0E8FD86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53" name="Button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ACDC268E-A8A0-4528-80A8-C74F28BB5C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54" name="Button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37F07B54-4785-10E9-759B-4519CDCFF7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55" name="Button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CF4EEDFA-25CA-8C09-E407-74D3061BA6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56" name="Button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6AB7F5E6-8212-5E1C-862E-F5B92AC01C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57" name="Button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DCB408EF-9B48-20BD-B8AC-9891A52B9F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58" name="Button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39AFA707-D09B-7DCA-E692-493621B42B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59" name="Button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2C30B84B-99B1-6D2A-040E-E2F825C1A3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60" name="Button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5486F3EE-65A0-895C-AD07-5C8FEE7BD2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61" name="Button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78770CD6-3357-9925-9CE8-C2048EE76C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62" name="Button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CDC21298-F600-3295-35D9-C9DA468164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63" name="Button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3914552-8C6F-A5B0-298E-54ED6F7321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64" name="Button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114354D2-B1F5-2178-5707-6EC80091C7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65" name="Button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8178D4D7-B0A4-6E73-A43C-F8DC7ED2D8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66" name="Button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53A4662D-FACB-4E85-B5B1-48BFC721A1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19050</xdr:colOff>
          <xdr:row>1</xdr:row>
          <xdr:rowOff>152400</xdr:rowOff>
        </xdr:from>
        <xdr:to>
          <xdr:col>56</xdr:col>
          <xdr:colOff>1095375</xdr:colOff>
          <xdr:row>4</xdr:row>
          <xdr:rowOff>9525</xdr:rowOff>
        </xdr:to>
        <xdr:sp macro="" textlink="">
          <xdr:nvSpPr>
            <xdr:cNvPr id="1967" name="Button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70EED803-509A-9EC4-5DDF-7D9268B7E5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ster%20DRP%20Roll%20201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ster%20DPR%20Roll29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.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08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credi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170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29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30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13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0\Master%20DRP%20Rol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24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RP%20Ro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1\Master%20DPR%20Rol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2\Master%20DPR%20Roll03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ster%20DPR%20Roll11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1\Master%20DPR%20Roll1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>
        <row r="13">
          <cell r="C13">
            <v>85943</v>
          </cell>
          <cell r="E13">
            <v>13600</v>
          </cell>
          <cell r="G13">
            <v>-19347</v>
          </cell>
          <cell r="I13">
            <v>-16871</v>
          </cell>
          <cell r="K13">
            <v>0</v>
          </cell>
        </row>
        <row r="29">
          <cell r="C29">
            <v>63393.609580909892</v>
          </cell>
          <cell r="E29">
            <v>-171066.86263335266</v>
          </cell>
          <cell r="G29">
            <v>0</v>
          </cell>
          <cell r="I29">
            <v>186263.85332415169</v>
          </cell>
          <cell r="K29">
            <v>-71139.078612932208</v>
          </cell>
        </row>
        <row r="35">
          <cell r="C35">
            <v>3243.8478336239623</v>
          </cell>
          <cell r="E35">
            <v>-976795.38361763221</v>
          </cell>
          <cell r="G35">
            <v>-141944.71772111813</v>
          </cell>
          <cell r="I35">
            <v>3360534.8182211211</v>
          </cell>
          <cell r="K35">
            <v>466839.7</v>
          </cell>
          <cell r="M35">
            <v>701623</v>
          </cell>
        </row>
        <row r="39"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</row>
        <row r="41">
          <cell r="C41">
            <v>20810.404742804905</v>
          </cell>
          <cell r="E41">
            <v>87501.134281713123</v>
          </cell>
          <cell r="G41">
            <v>-75458.90032709729</v>
          </cell>
          <cell r="I41">
            <v>-265</v>
          </cell>
          <cell r="K41">
            <v>0</v>
          </cell>
          <cell r="M41">
            <v>0</v>
          </cell>
        </row>
        <row r="42">
          <cell r="C42">
            <v>107255.97244934874</v>
          </cell>
          <cell r="E42">
            <v>189069.18161609059</v>
          </cell>
          <cell r="G42">
            <v>-12821.344592722678</v>
          </cell>
          <cell r="I42">
            <v>-10368.820502499955</v>
          </cell>
          <cell r="K42">
            <v>15938</v>
          </cell>
          <cell r="M42">
            <v>0</v>
          </cell>
        </row>
        <row r="43"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</row>
        <row r="44"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</row>
        <row r="45">
          <cell r="C45">
            <v>-274.08776044845581</v>
          </cell>
          <cell r="E45">
            <v>93.652007400989532</v>
          </cell>
          <cell r="G45">
            <v>4156.6747689247131</v>
          </cell>
          <cell r="I45">
            <v>0</v>
          </cell>
          <cell r="K45">
            <v>0</v>
          </cell>
          <cell r="M45">
            <v>0</v>
          </cell>
        </row>
        <row r="46">
          <cell r="C46">
            <v>-21281.213928222656</v>
          </cell>
          <cell r="E46">
            <v>30343.327514648438</v>
          </cell>
          <cell r="G46">
            <v>150554.68774414063</v>
          </cell>
          <cell r="I46">
            <v>0</v>
          </cell>
          <cell r="K46">
            <v>0</v>
          </cell>
          <cell r="M46">
            <v>0</v>
          </cell>
        </row>
        <row r="47">
          <cell r="C47">
            <v>27728.340057373047</v>
          </cell>
          <cell r="E47">
            <v>-90681.278015136719</v>
          </cell>
          <cell r="G47">
            <v>-103353.78598308563</v>
          </cell>
          <cell r="I47">
            <v>-1226149</v>
          </cell>
          <cell r="K47">
            <v>-4984</v>
          </cell>
          <cell r="M47">
            <v>0</v>
          </cell>
        </row>
        <row r="48"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</row>
        <row r="49"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</row>
        <row r="50">
          <cell r="C50">
            <v>-1089</v>
          </cell>
          <cell r="E50">
            <v>-6842.25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</row>
        <row r="51">
          <cell r="C51">
            <v>0</v>
          </cell>
          <cell r="E51">
            <v>0</v>
          </cell>
          <cell r="G51">
            <v>0</v>
          </cell>
          <cell r="I51">
            <v>-14</v>
          </cell>
          <cell r="K51">
            <v>0</v>
          </cell>
          <cell r="M51">
            <v>0</v>
          </cell>
        </row>
        <row r="53">
          <cell r="C53">
            <v>15000</v>
          </cell>
          <cell r="E53">
            <v>0</v>
          </cell>
          <cell r="G53">
            <v>0</v>
          </cell>
          <cell r="I53">
            <v>31000</v>
          </cell>
          <cell r="K53">
            <v>2000</v>
          </cell>
          <cell r="M53">
            <v>0</v>
          </cell>
        </row>
        <row r="54">
          <cell r="C54">
            <v>-86058</v>
          </cell>
          <cell r="E54">
            <v>89888</v>
          </cell>
          <cell r="G54">
            <v>34676</v>
          </cell>
          <cell r="I54">
            <v>432082.5</v>
          </cell>
          <cell r="K54">
            <v>-7948</v>
          </cell>
          <cell r="M54">
            <v>0</v>
          </cell>
        </row>
        <row r="55">
          <cell r="C55">
            <v>0</v>
          </cell>
          <cell r="E55">
            <v>0</v>
          </cell>
          <cell r="G55">
            <v>0</v>
          </cell>
          <cell r="I55">
            <v>0</v>
          </cell>
          <cell r="K55">
            <v>0</v>
          </cell>
          <cell r="M55">
            <v>0</v>
          </cell>
        </row>
        <row r="56">
          <cell r="C56">
            <v>3977.197690573767</v>
          </cell>
          <cell r="E56">
            <v>-9497.4493417111862</v>
          </cell>
          <cell r="G56">
            <v>-3315.8889514835028</v>
          </cell>
          <cell r="I56">
            <v>149.09799965829006</v>
          </cell>
          <cell r="K56">
            <v>0</v>
          </cell>
          <cell r="M56">
            <v>0</v>
          </cell>
        </row>
        <row r="66">
          <cell r="C66">
            <v>151791.84624675001</v>
          </cell>
          <cell r="E66">
            <v>-886749.06730581028</v>
          </cell>
          <cell r="G66">
            <v>172185.42095157446</v>
          </cell>
          <cell r="I66">
            <v>3849765.9808869055</v>
          </cell>
          <cell r="K66">
            <v>458881.7</v>
          </cell>
          <cell r="M66">
            <v>701623</v>
          </cell>
        </row>
        <row r="80">
          <cell r="C80">
            <v>0</v>
          </cell>
          <cell r="E80">
            <v>0</v>
          </cell>
          <cell r="G80">
            <v>0</v>
          </cell>
          <cell r="I80">
            <v>0</v>
          </cell>
          <cell r="K80">
            <v>0</v>
          </cell>
          <cell r="M80">
            <v>0</v>
          </cell>
        </row>
        <row r="82">
          <cell r="C82">
            <v>6499.9957885742188</v>
          </cell>
          <cell r="E82">
            <v>0</v>
          </cell>
          <cell r="G82">
            <v>-75458.90032709729</v>
          </cell>
          <cell r="I82">
            <v>0</v>
          </cell>
          <cell r="K82">
            <v>0</v>
          </cell>
          <cell r="M82">
            <v>0</v>
          </cell>
        </row>
        <row r="83">
          <cell r="C83">
            <v>11250.000183105469</v>
          </cell>
          <cell r="E83">
            <v>0</v>
          </cell>
          <cell r="G83">
            <v>-74863.680094188254</v>
          </cell>
          <cell r="I83">
            <v>0</v>
          </cell>
          <cell r="K83">
            <v>0</v>
          </cell>
          <cell r="M83">
            <v>0</v>
          </cell>
        </row>
        <row r="84">
          <cell r="C84">
            <v>0</v>
          </cell>
          <cell r="E84">
            <v>0</v>
          </cell>
          <cell r="G84">
            <v>0</v>
          </cell>
          <cell r="I84">
            <v>0</v>
          </cell>
          <cell r="K84">
            <v>0</v>
          </cell>
          <cell r="M84">
            <v>0</v>
          </cell>
        </row>
        <row r="85">
          <cell r="C85">
            <v>0</v>
          </cell>
          <cell r="E85">
            <v>0</v>
          </cell>
          <cell r="G85">
            <v>0</v>
          </cell>
          <cell r="I85">
            <v>0</v>
          </cell>
          <cell r="K85">
            <v>0</v>
          </cell>
          <cell r="M85">
            <v>0</v>
          </cell>
        </row>
        <row r="86">
          <cell r="C86">
            <v>0</v>
          </cell>
          <cell r="E86">
            <v>0</v>
          </cell>
          <cell r="G86">
            <v>3948.89306640625</v>
          </cell>
          <cell r="I86">
            <v>0</v>
          </cell>
          <cell r="K86">
            <v>0</v>
          </cell>
          <cell r="M86">
            <v>0</v>
          </cell>
        </row>
        <row r="87">
          <cell r="C87">
            <v>-1628.3185729980469</v>
          </cell>
          <cell r="E87">
            <v>1637.7520751953125</v>
          </cell>
          <cell r="G87">
            <v>90134.57421875</v>
          </cell>
          <cell r="I87">
            <v>0</v>
          </cell>
          <cell r="K87">
            <v>0</v>
          </cell>
          <cell r="M87">
            <v>0</v>
          </cell>
        </row>
        <row r="88">
          <cell r="C88">
            <v>1591.6492919921875</v>
          </cell>
          <cell r="E88">
            <v>-4495.9789428710938</v>
          </cell>
          <cell r="G88">
            <v>-4565.1066017150879</v>
          </cell>
          <cell r="I88">
            <v>-57209</v>
          </cell>
          <cell r="K88">
            <v>-211</v>
          </cell>
          <cell r="M88">
            <v>0</v>
          </cell>
        </row>
        <row r="89">
          <cell r="C89">
            <v>0</v>
          </cell>
          <cell r="E89">
            <v>0</v>
          </cell>
          <cell r="G89">
            <v>0</v>
          </cell>
          <cell r="I89">
            <v>0</v>
          </cell>
          <cell r="K89">
            <v>0</v>
          </cell>
          <cell r="M89">
            <v>0</v>
          </cell>
        </row>
        <row r="90">
          <cell r="C90">
            <v>-45</v>
          </cell>
          <cell r="E90">
            <v>0</v>
          </cell>
          <cell r="G90">
            <v>0</v>
          </cell>
          <cell r="I90">
            <v>0</v>
          </cell>
          <cell r="K90">
            <v>0</v>
          </cell>
          <cell r="M90">
            <v>0</v>
          </cell>
        </row>
        <row r="91">
          <cell r="C91">
            <v>0</v>
          </cell>
          <cell r="E91">
            <v>0</v>
          </cell>
          <cell r="G91">
            <v>0</v>
          </cell>
          <cell r="I91">
            <v>0</v>
          </cell>
          <cell r="K91">
            <v>0</v>
          </cell>
          <cell r="M91">
            <v>0</v>
          </cell>
        </row>
        <row r="93">
          <cell r="C93">
            <v>0</v>
          </cell>
          <cell r="E93">
            <v>0</v>
          </cell>
          <cell r="G93">
            <v>0</v>
          </cell>
          <cell r="I93">
            <v>0</v>
          </cell>
          <cell r="K93">
            <v>0</v>
          </cell>
          <cell r="M93">
            <v>0</v>
          </cell>
        </row>
        <row r="94">
          <cell r="C94">
            <v>1339</v>
          </cell>
          <cell r="E94">
            <v>-2523</v>
          </cell>
          <cell r="G94">
            <v>-53313</v>
          </cell>
          <cell r="I94">
            <v>-9257</v>
          </cell>
          <cell r="K94">
            <v>265</v>
          </cell>
          <cell r="M94">
            <v>0</v>
          </cell>
        </row>
        <row r="95">
          <cell r="C95">
            <v>0</v>
          </cell>
          <cell r="E95">
            <v>0</v>
          </cell>
          <cell r="G95">
            <v>0</v>
          </cell>
          <cell r="I95">
            <v>0</v>
          </cell>
          <cell r="K95">
            <v>0</v>
          </cell>
          <cell r="M95">
            <v>0</v>
          </cell>
        </row>
        <row r="96">
          <cell r="C96">
            <v>123.97137508347168</v>
          </cell>
          <cell r="E96">
            <v>-383.42198292361172</v>
          </cell>
          <cell r="G96">
            <v>1960.129615187645</v>
          </cell>
          <cell r="I96">
            <v>-3.2164771109819412E-3</v>
          </cell>
          <cell r="K96">
            <v>0</v>
          </cell>
          <cell r="M96">
            <v>0</v>
          </cell>
        </row>
        <row r="97">
          <cell r="C97">
            <v>19131.298065757299</v>
          </cell>
          <cell r="E97">
            <v>-5764.648850599362</v>
          </cell>
          <cell r="G97">
            <v>-112157.09012265666</v>
          </cell>
          <cell r="I97">
            <v>-66466.003216477111</v>
          </cell>
          <cell r="K97">
            <v>54</v>
          </cell>
          <cell r="M97">
            <v>0</v>
          </cell>
        </row>
      </sheetData>
      <sheetData sheetId="1"/>
      <sheetData sheetId="2"/>
      <sheetData sheetId="3">
        <row r="3">
          <cell r="B3" t="str">
            <v>NSW</v>
          </cell>
        </row>
        <row r="16">
          <cell r="D16">
            <v>33775</v>
          </cell>
        </row>
        <row r="19">
          <cell r="I19">
            <v>1315323.6000000001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87">
          <cell r="E87">
            <v>717.74521770840511</v>
          </cell>
        </row>
        <row r="88">
          <cell r="E88">
            <v>594.25636916554686</v>
          </cell>
        </row>
      </sheetData>
      <sheetData sheetId="4">
        <row r="3">
          <cell r="B3" t="str">
            <v>VIC</v>
          </cell>
        </row>
        <row r="16">
          <cell r="D16">
            <v>1375045</v>
          </cell>
        </row>
        <row r="19">
          <cell r="I19">
            <v>-2676393.86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87">
          <cell r="E87">
            <v>4501.2264913686358</v>
          </cell>
        </row>
        <row r="88">
          <cell r="E88">
            <v>-4293.7928031906104</v>
          </cell>
        </row>
      </sheetData>
      <sheetData sheetId="5">
        <row r="3">
          <cell r="B3" t="str">
            <v>QLD</v>
          </cell>
        </row>
        <row r="5">
          <cell r="B5">
            <v>36546</v>
          </cell>
        </row>
        <row r="16">
          <cell r="D16">
            <v>507213</v>
          </cell>
        </row>
        <row r="19">
          <cell r="I19">
            <v>-164895.37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44">
          <cell r="O44">
            <v>0</v>
          </cell>
        </row>
        <row r="87">
          <cell r="E87">
            <v>0</v>
          </cell>
        </row>
        <row r="88">
          <cell r="E88">
            <v>1551.8613273074152</v>
          </cell>
        </row>
      </sheetData>
      <sheetData sheetId="6">
        <row r="3">
          <cell r="B3" t="str">
            <v>S.A</v>
          </cell>
        </row>
        <row r="16">
          <cell r="D16">
            <v>-544669</v>
          </cell>
        </row>
        <row r="19">
          <cell r="I19">
            <v>-91818.98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44">
          <cell r="O44">
            <v>0</v>
          </cell>
        </row>
        <row r="87">
          <cell r="E87">
            <v>91.111252993345261</v>
          </cell>
        </row>
        <row r="88">
          <cell r="E88">
            <v>50.726081222295761</v>
          </cell>
        </row>
      </sheetData>
      <sheetData sheetId="7">
        <row r="3">
          <cell r="B3" t="str">
            <v>SNWY</v>
          </cell>
        </row>
        <row r="16">
          <cell r="D16">
            <v>6676</v>
          </cell>
        </row>
        <row r="19">
          <cell r="I19">
            <v>-1516898.57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44">
          <cell r="O44">
            <v>0</v>
          </cell>
        </row>
        <row r="87">
          <cell r="E87">
            <v>0</v>
          </cell>
        </row>
        <row r="88">
          <cell r="E88">
            <v>10</v>
          </cell>
        </row>
      </sheetData>
      <sheetData sheetId="8"/>
      <sheetData sheetId="9">
        <row r="16">
          <cell r="D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87">
          <cell r="E87">
            <v>0</v>
          </cell>
        </row>
        <row r="88">
          <cell r="E88">
            <v>0</v>
          </cell>
        </row>
      </sheetData>
      <sheetData sheetId="10">
        <row r="3">
          <cell r="B3" t="str">
            <v>EXTRA3</v>
          </cell>
        </row>
        <row r="16">
          <cell r="D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1">
        <row r="3">
          <cell r="B3" t="str">
            <v>EXTRA4</v>
          </cell>
        </row>
        <row r="16">
          <cell r="D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2">
        <row r="3">
          <cell r="B3" t="str">
            <v>EXTRA5</v>
          </cell>
        </row>
        <row r="16">
          <cell r="D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671" Type="http://schemas.openxmlformats.org/officeDocument/2006/relationships/ctrlProp" Target="../ctrlProps/ctrlProp669.xml"/><Relationship Id="rId769" Type="http://schemas.openxmlformats.org/officeDocument/2006/relationships/ctrlProp" Target="../ctrlProps/ctrlProp767.xml"/><Relationship Id="rId21" Type="http://schemas.openxmlformats.org/officeDocument/2006/relationships/ctrlProp" Target="../ctrlProps/ctrlProp19.xml"/><Relationship Id="rId324" Type="http://schemas.openxmlformats.org/officeDocument/2006/relationships/ctrlProp" Target="../ctrlProps/ctrlProp322.xml"/><Relationship Id="rId531" Type="http://schemas.openxmlformats.org/officeDocument/2006/relationships/ctrlProp" Target="../ctrlProps/ctrlProp529.xml"/><Relationship Id="rId629" Type="http://schemas.openxmlformats.org/officeDocument/2006/relationships/ctrlProp" Target="../ctrlProps/ctrlProp627.xml"/><Relationship Id="rId170" Type="http://schemas.openxmlformats.org/officeDocument/2006/relationships/ctrlProp" Target="../ctrlProps/ctrlProp168.xml"/><Relationship Id="rId836" Type="http://schemas.openxmlformats.org/officeDocument/2006/relationships/ctrlProp" Target="../ctrlProps/ctrlProp834.xml"/><Relationship Id="rId268" Type="http://schemas.openxmlformats.org/officeDocument/2006/relationships/ctrlProp" Target="../ctrlProps/ctrlProp266.xml"/><Relationship Id="rId475" Type="http://schemas.openxmlformats.org/officeDocument/2006/relationships/ctrlProp" Target="../ctrlProps/ctrlProp473.xml"/><Relationship Id="rId682" Type="http://schemas.openxmlformats.org/officeDocument/2006/relationships/ctrlProp" Target="../ctrlProps/ctrlProp680.xml"/><Relationship Id="rId903" Type="http://schemas.openxmlformats.org/officeDocument/2006/relationships/ctrlProp" Target="../ctrlProps/ctrlProp901.xml"/><Relationship Id="rId32" Type="http://schemas.openxmlformats.org/officeDocument/2006/relationships/ctrlProp" Target="../ctrlProps/ctrlProp30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542" Type="http://schemas.openxmlformats.org/officeDocument/2006/relationships/ctrlProp" Target="../ctrlProps/ctrlProp540.xml"/><Relationship Id="rId181" Type="http://schemas.openxmlformats.org/officeDocument/2006/relationships/ctrlProp" Target="../ctrlProps/ctrlProp179.xml"/><Relationship Id="rId402" Type="http://schemas.openxmlformats.org/officeDocument/2006/relationships/ctrlProp" Target="../ctrlProps/ctrlProp400.xml"/><Relationship Id="rId847" Type="http://schemas.openxmlformats.org/officeDocument/2006/relationships/ctrlProp" Target="../ctrlProps/ctrlProp845.xml"/><Relationship Id="rId279" Type="http://schemas.openxmlformats.org/officeDocument/2006/relationships/ctrlProp" Target="../ctrlProps/ctrlProp277.xml"/><Relationship Id="rId486" Type="http://schemas.openxmlformats.org/officeDocument/2006/relationships/ctrlProp" Target="../ctrlProps/ctrlProp484.xml"/><Relationship Id="rId693" Type="http://schemas.openxmlformats.org/officeDocument/2006/relationships/ctrlProp" Target="../ctrlProps/ctrlProp691.xml"/><Relationship Id="rId707" Type="http://schemas.openxmlformats.org/officeDocument/2006/relationships/ctrlProp" Target="../ctrlProps/ctrlProp705.xml"/><Relationship Id="rId914" Type="http://schemas.openxmlformats.org/officeDocument/2006/relationships/ctrlProp" Target="../ctrlProps/ctrlProp912.xml"/><Relationship Id="rId43" Type="http://schemas.openxmlformats.org/officeDocument/2006/relationships/ctrlProp" Target="../ctrlProps/ctrlProp41.xml"/><Relationship Id="rId139" Type="http://schemas.openxmlformats.org/officeDocument/2006/relationships/ctrlProp" Target="../ctrlProps/ctrlProp137.xml"/><Relationship Id="rId346" Type="http://schemas.openxmlformats.org/officeDocument/2006/relationships/ctrlProp" Target="../ctrlProps/ctrlProp344.xml"/><Relationship Id="rId553" Type="http://schemas.openxmlformats.org/officeDocument/2006/relationships/ctrlProp" Target="../ctrlProps/ctrlProp551.xml"/><Relationship Id="rId760" Type="http://schemas.openxmlformats.org/officeDocument/2006/relationships/ctrlProp" Target="../ctrlProps/ctrlProp758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413" Type="http://schemas.openxmlformats.org/officeDocument/2006/relationships/ctrlProp" Target="../ctrlProps/ctrlProp411.xml"/><Relationship Id="rId858" Type="http://schemas.openxmlformats.org/officeDocument/2006/relationships/ctrlProp" Target="../ctrlProps/ctrlProp856.xml"/><Relationship Id="rId497" Type="http://schemas.openxmlformats.org/officeDocument/2006/relationships/ctrlProp" Target="../ctrlProps/ctrlProp495.xml"/><Relationship Id="rId620" Type="http://schemas.openxmlformats.org/officeDocument/2006/relationships/ctrlProp" Target="../ctrlProps/ctrlProp618.xml"/><Relationship Id="rId718" Type="http://schemas.openxmlformats.org/officeDocument/2006/relationships/ctrlProp" Target="../ctrlProps/ctrlProp716.xml"/><Relationship Id="rId925" Type="http://schemas.openxmlformats.org/officeDocument/2006/relationships/ctrlProp" Target="../ctrlProps/ctrlProp923.xml"/><Relationship Id="rId357" Type="http://schemas.openxmlformats.org/officeDocument/2006/relationships/ctrlProp" Target="../ctrlProps/ctrlProp355.xml"/><Relationship Id="rId54" Type="http://schemas.openxmlformats.org/officeDocument/2006/relationships/ctrlProp" Target="../ctrlProps/ctrlProp52.xml"/><Relationship Id="rId217" Type="http://schemas.openxmlformats.org/officeDocument/2006/relationships/ctrlProp" Target="../ctrlProps/ctrlProp215.xml"/><Relationship Id="rId564" Type="http://schemas.openxmlformats.org/officeDocument/2006/relationships/ctrlProp" Target="../ctrlProps/ctrlProp562.xml"/><Relationship Id="rId771" Type="http://schemas.openxmlformats.org/officeDocument/2006/relationships/ctrlProp" Target="../ctrlProps/ctrlProp769.xml"/><Relationship Id="rId869" Type="http://schemas.openxmlformats.org/officeDocument/2006/relationships/ctrlProp" Target="../ctrlProps/ctrlProp867.xml"/><Relationship Id="rId424" Type="http://schemas.openxmlformats.org/officeDocument/2006/relationships/ctrlProp" Target="../ctrlProps/ctrlProp422.xml"/><Relationship Id="rId631" Type="http://schemas.openxmlformats.org/officeDocument/2006/relationships/ctrlProp" Target="../ctrlProps/ctrlProp629.xml"/><Relationship Id="rId729" Type="http://schemas.openxmlformats.org/officeDocument/2006/relationships/ctrlProp" Target="../ctrlProps/ctrlProp727.xml"/><Relationship Id="rId270" Type="http://schemas.openxmlformats.org/officeDocument/2006/relationships/ctrlProp" Target="../ctrlProps/ctrlProp268.xml"/><Relationship Id="rId936" Type="http://schemas.openxmlformats.org/officeDocument/2006/relationships/ctrlProp" Target="../ctrlProps/ctrlProp934.xml"/><Relationship Id="rId65" Type="http://schemas.openxmlformats.org/officeDocument/2006/relationships/ctrlProp" Target="../ctrlProps/ctrlProp63.xml"/><Relationship Id="rId130" Type="http://schemas.openxmlformats.org/officeDocument/2006/relationships/ctrlProp" Target="../ctrlProps/ctrlProp128.xml"/><Relationship Id="rId368" Type="http://schemas.openxmlformats.org/officeDocument/2006/relationships/ctrlProp" Target="../ctrlProps/ctrlProp366.xml"/><Relationship Id="rId575" Type="http://schemas.openxmlformats.org/officeDocument/2006/relationships/ctrlProp" Target="../ctrlProps/ctrlProp573.xml"/><Relationship Id="rId782" Type="http://schemas.openxmlformats.org/officeDocument/2006/relationships/ctrlProp" Target="../ctrlProps/ctrlProp780.xml"/><Relationship Id="rId228" Type="http://schemas.openxmlformats.org/officeDocument/2006/relationships/ctrlProp" Target="../ctrlProps/ctrlProp226.xml"/><Relationship Id="rId435" Type="http://schemas.openxmlformats.org/officeDocument/2006/relationships/ctrlProp" Target="../ctrlProps/ctrlProp433.xml"/><Relationship Id="rId642" Type="http://schemas.openxmlformats.org/officeDocument/2006/relationships/ctrlProp" Target="../ctrlProps/ctrlProp640.xml"/><Relationship Id="rId281" Type="http://schemas.openxmlformats.org/officeDocument/2006/relationships/ctrlProp" Target="../ctrlProps/ctrlProp279.xml"/><Relationship Id="rId502" Type="http://schemas.openxmlformats.org/officeDocument/2006/relationships/ctrlProp" Target="../ctrlProps/ctrlProp500.xml"/><Relationship Id="rId76" Type="http://schemas.openxmlformats.org/officeDocument/2006/relationships/ctrlProp" Target="../ctrlProps/ctrlProp74.xml"/><Relationship Id="rId141" Type="http://schemas.openxmlformats.org/officeDocument/2006/relationships/ctrlProp" Target="../ctrlProps/ctrlProp139.xml"/><Relationship Id="rId379" Type="http://schemas.openxmlformats.org/officeDocument/2006/relationships/ctrlProp" Target="../ctrlProps/ctrlProp377.xml"/><Relationship Id="rId586" Type="http://schemas.openxmlformats.org/officeDocument/2006/relationships/ctrlProp" Target="../ctrlProps/ctrlProp584.xml"/><Relationship Id="rId793" Type="http://schemas.openxmlformats.org/officeDocument/2006/relationships/ctrlProp" Target="../ctrlProps/ctrlProp791.xml"/><Relationship Id="rId807" Type="http://schemas.openxmlformats.org/officeDocument/2006/relationships/ctrlProp" Target="../ctrlProps/ctrlProp805.xml"/><Relationship Id="rId7" Type="http://schemas.openxmlformats.org/officeDocument/2006/relationships/ctrlProp" Target="../ctrlProps/ctrlProp5.xml"/><Relationship Id="rId239" Type="http://schemas.openxmlformats.org/officeDocument/2006/relationships/ctrlProp" Target="../ctrlProps/ctrlProp237.xml"/><Relationship Id="rId446" Type="http://schemas.openxmlformats.org/officeDocument/2006/relationships/ctrlProp" Target="../ctrlProps/ctrlProp444.xml"/><Relationship Id="rId653" Type="http://schemas.openxmlformats.org/officeDocument/2006/relationships/ctrlProp" Target="../ctrlProps/ctrlProp651.xml"/><Relationship Id="rId292" Type="http://schemas.openxmlformats.org/officeDocument/2006/relationships/ctrlProp" Target="../ctrlProps/ctrlProp290.xml"/><Relationship Id="rId306" Type="http://schemas.openxmlformats.org/officeDocument/2006/relationships/ctrlProp" Target="../ctrlProps/ctrlProp304.xml"/><Relationship Id="rId860" Type="http://schemas.openxmlformats.org/officeDocument/2006/relationships/ctrlProp" Target="../ctrlProps/ctrlProp858.xml"/><Relationship Id="rId87" Type="http://schemas.openxmlformats.org/officeDocument/2006/relationships/ctrlProp" Target="../ctrlProps/ctrlProp85.xml"/><Relationship Id="rId513" Type="http://schemas.openxmlformats.org/officeDocument/2006/relationships/ctrlProp" Target="../ctrlProps/ctrlProp511.xml"/><Relationship Id="rId597" Type="http://schemas.openxmlformats.org/officeDocument/2006/relationships/ctrlProp" Target="../ctrlProps/ctrlProp595.xml"/><Relationship Id="rId720" Type="http://schemas.openxmlformats.org/officeDocument/2006/relationships/ctrlProp" Target="../ctrlProps/ctrlProp718.xml"/><Relationship Id="rId818" Type="http://schemas.openxmlformats.org/officeDocument/2006/relationships/ctrlProp" Target="../ctrlProps/ctrlProp816.xml"/><Relationship Id="rId152" Type="http://schemas.openxmlformats.org/officeDocument/2006/relationships/ctrlProp" Target="../ctrlProps/ctrlProp150.xml"/><Relationship Id="rId457" Type="http://schemas.openxmlformats.org/officeDocument/2006/relationships/ctrlProp" Target="../ctrlProps/ctrlProp455.xml"/><Relationship Id="rId664" Type="http://schemas.openxmlformats.org/officeDocument/2006/relationships/ctrlProp" Target="../ctrlProps/ctrlProp662.xml"/><Relationship Id="rId871" Type="http://schemas.openxmlformats.org/officeDocument/2006/relationships/ctrlProp" Target="../ctrlProps/ctrlProp869.xml"/><Relationship Id="rId14" Type="http://schemas.openxmlformats.org/officeDocument/2006/relationships/ctrlProp" Target="../ctrlProps/ctrlProp12.xml"/><Relationship Id="rId317" Type="http://schemas.openxmlformats.org/officeDocument/2006/relationships/ctrlProp" Target="../ctrlProps/ctrlProp315.xml"/><Relationship Id="rId524" Type="http://schemas.openxmlformats.org/officeDocument/2006/relationships/ctrlProp" Target="../ctrlProps/ctrlProp522.xml"/><Relationship Id="rId731" Type="http://schemas.openxmlformats.org/officeDocument/2006/relationships/ctrlProp" Target="../ctrlProps/ctrlProp729.xml"/><Relationship Id="rId98" Type="http://schemas.openxmlformats.org/officeDocument/2006/relationships/ctrlProp" Target="../ctrlProps/ctrlProp96.xml"/><Relationship Id="rId163" Type="http://schemas.openxmlformats.org/officeDocument/2006/relationships/ctrlProp" Target="../ctrlProps/ctrlProp161.xml"/><Relationship Id="rId370" Type="http://schemas.openxmlformats.org/officeDocument/2006/relationships/ctrlProp" Target="../ctrlProps/ctrlProp368.xml"/><Relationship Id="rId829" Type="http://schemas.openxmlformats.org/officeDocument/2006/relationships/ctrlProp" Target="../ctrlProps/ctrlProp827.xml"/><Relationship Id="rId230" Type="http://schemas.openxmlformats.org/officeDocument/2006/relationships/ctrlProp" Target="../ctrlProps/ctrlProp228.xml"/><Relationship Id="rId468" Type="http://schemas.openxmlformats.org/officeDocument/2006/relationships/ctrlProp" Target="../ctrlProps/ctrlProp466.xml"/><Relationship Id="rId675" Type="http://schemas.openxmlformats.org/officeDocument/2006/relationships/ctrlProp" Target="../ctrlProps/ctrlProp673.xml"/><Relationship Id="rId882" Type="http://schemas.openxmlformats.org/officeDocument/2006/relationships/ctrlProp" Target="../ctrlProps/ctrlProp880.xml"/><Relationship Id="rId25" Type="http://schemas.openxmlformats.org/officeDocument/2006/relationships/ctrlProp" Target="../ctrlProps/ctrlProp23.xml"/><Relationship Id="rId328" Type="http://schemas.openxmlformats.org/officeDocument/2006/relationships/ctrlProp" Target="../ctrlProps/ctrlProp326.xml"/><Relationship Id="rId535" Type="http://schemas.openxmlformats.org/officeDocument/2006/relationships/ctrlProp" Target="../ctrlProps/ctrlProp533.xml"/><Relationship Id="rId742" Type="http://schemas.openxmlformats.org/officeDocument/2006/relationships/ctrlProp" Target="../ctrlProps/ctrlProp740.xml"/><Relationship Id="rId174" Type="http://schemas.openxmlformats.org/officeDocument/2006/relationships/ctrlProp" Target="../ctrlProps/ctrlProp172.xml"/><Relationship Id="rId381" Type="http://schemas.openxmlformats.org/officeDocument/2006/relationships/ctrlProp" Target="../ctrlProps/ctrlProp379.xml"/><Relationship Id="rId602" Type="http://schemas.openxmlformats.org/officeDocument/2006/relationships/ctrlProp" Target="../ctrlProps/ctrlProp600.xml"/><Relationship Id="rId241" Type="http://schemas.openxmlformats.org/officeDocument/2006/relationships/ctrlProp" Target="../ctrlProps/ctrlProp239.xml"/><Relationship Id="rId479" Type="http://schemas.openxmlformats.org/officeDocument/2006/relationships/ctrlProp" Target="../ctrlProps/ctrlProp477.xml"/><Relationship Id="rId686" Type="http://schemas.openxmlformats.org/officeDocument/2006/relationships/ctrlProp" Target="../ctrlProps/ctrlProp684.xml"/><Relationship Id="rId893" Type="http://schemas.openxmlformats.org/officeDocument/2006/relationships/ctrlProp" Target="../ctrlProps/ctrlProp891.xml"/><Relationship Id="rId907" Type="http://schemas.openxmlformats.org/officeDocument/2006/relationships/ctrlProp" Target="../ctrlProps/ctrlProp905.xml"/><Relationship Id="rId36" Type="http://schemas.openxmlformats.org/officeDocument/2006/relationships/ctrlProp" Target="../ctrlProps/ctrlProp34.xml"/><Relationship Id="rId339" Type="http://schemas.openxmlformats.org/officeDocument/2006/relationships/ctrlProp" Target="../ctrlProps/ctrlProp337.xml"/><Relationship Id="rId546" Type="http://schemas.openxmlformats.org/officeDocument/2006/relationships/ctrlProp" Target="../ctrlProps/ctrlProp544.xml"/><Relationship Id="rId753" Type="http://schemas.openxmlformats.org/officeDocument/2006/relationships/ctrlProp" Target="../ctrlProps/ctrlProp751.xml"/><Relationship Id="rId101" Type="http://schemas.openxmlformats.org/officeDocument/2006/relationships/ctrlProp" Target="../ctrlProps/ctrlProp99.xml"/><Relationship Id="rId185" Type="http://schemas.openxmlformats.org/officeDocument/2006/relationships/ctrlProp" Target="../ctrlProps/ctrlProp183.xml"/><Relationship Id="rId406" Type="http://schemas.openxmlformats.org/officeDocument/2006/relationships/ctrlProp" Target="../ctrlProps/ctrlProp404.xml"/><Relationship Id="rId392" Type="http://schemas.openxmlformats.org/officeDocument/2006/relationships/ctrlProp" Target="../ctrlProps/ctrlProp390.xml"/><Relationship Id="rId613" Type="http://schemas.openxmlformats.org/officeDocument/2006/relationships/ctrlProp" Target="../ctrlProps/ctrlProp611.xml"/><Relationship Id="rId697" Type="http://schemas.openxmlformats.org/officeDocument/2006/relationships/ctrlProp" Target="../ctrlProps/ctrlProp695.xml"/><Relationship Id="rId820" Type="http://schemas.openxmlformats.org/officeDocument/2006/relationships/ctrlProp" Target="../ctrlProps/ctrlProp818.xml"/><Relationship Id="rId918" Type="http://schemas.openxmlformats.org/officeDocument/2006/relationships/ctrlProp" Target="../ctrlProps/ctrlProp916.xml"/><Relationship Id="rId252" Type="http://schemas.openxmlformats.org/officeDocument/2006/relationships/ctrlProp" Target="../ctrlProps/ctrlProp250.xml"/><Relationship Id="rId47" Type="http://schemas.openxmlformats.org/officeDocument/2006/relationships/ctrlProp" Target="../ctrlProps/ctrlProp45.xml"/><Relationship Id="rId112" Type="http://schemas.openxmlformats.org/officeDocument/2006/relationships/ctrlProp" Target="../ctrlProps/ctrlProp110.xml"/><Relationship Id="rId557" Type="http://schemas.openxmlformats.org/officeDocument/2006/relationships/ctrlProp" Target="../ctrlProps/ctrlProp555.xml"/><Relationship Id="rId764" Type="http://schemas.openxmlformats.org/officeDocument/2006/relationships/ctrlProp" Target="../ctrlProps/ctrlProp762.xml"/><Relationship Id="rId196" Type="http://schemas.openxmlformats.org/officeDocument/2006/relationships/ctrlProp" Target="../ctrlProps/ctrlProp194.xml"/><Relationship Id="rId417" Type="http://schemas.openxmlformats.org/officeDocument/2006/relationships/ctrlProp" Target="../ctrlProps/ctrlProp415.xml"/><Relationship Id="rId624" Type="http://schemas.openxmlformats.org/officeDocument/2006/relationships/ctrlProp" Target="../ctrlProps/ctrlProp622.xml"/><Relationship Id="rId831" Type="http://schemas.openxmlformats.org/officeDocument/2006/relationships/ctrlProp" Target="../ctrlProps/ctrlProp829.xml"/><Relationship Id="rId263" Type="http://schemas.openxmlformats.org/officeDocument/2006/relationships/ctrlProp" Target="../ctrlProps/ctrlProp261.xml"/><Relationship Id="rId470" Type="http://schemas.openxmlformats.org/officeDocument/2006/relationships/ctrlProp" Target="../ctrlProps/ctrlProp468.xml"/><Relationship Id="rId929" Type="http://schemas.openxmlformats.org/officeDocument/2006/relationships/ctrlProp" Target="../ctrlProps/ctrlProp927.xml"/><Relationship Id="rId58" Type="http://schemas.openxmlformats.org/officeDocument/2006/relationships/ctrlProp" Target="../ctrlProps/ctrlProp56.xml"/><Relationship Id="rId123" Type="http://schemas.openxmlformats.org/officeDocument/2006/relationships/ctrlProp" Target="../ctrlProps/ctrlProp121.xml"/><Relationship Id="rId330" Type="http://schemas.openxmlformats.org/officeDocument/2006/relationships/ctrlProp" Target="../ctrlProps/ctrlProp328.xml"/><Relationship Id="rId568" Type="http://schemas.openxmlformats.org/officeDocument/2006/relationships/ctrlProp" Target="../ctrlProps/ctrlProp566.xml"/><Relationship Id="rId775" Type="http://schemas.openxmlformats.org/officeDocument/2006/relationships/ctrlProp" Target="../ctrlProps/ctrlProp773.xml"/><Relationship Id="rId428" Type="http://schemas.openxmlformats.org/officeDocument/2006/relationships/ctrlProp" Target="../ctrlProps/ctrlProp426.xml"/><Relationship Id="rId635" Type="http://schemas.openxmlformats.org/officeDocument/2006/relationships/ctrlProp" Target="../ctrlProps/ctrlProp633.xml"/><Relationship Id="rId842" Type="http://schemas.openxmlformats.org/officeDocument/2006/relationships/ctrlProp" Target="../ctrlProps/ctrlProp840.xml"/><Relationship Id="rId274" Type="http://schemas.openxmlformats.org/officeDocument/2006/relationships/ctrlProp" Target="../ctrlProps/ctrlProp272.xml"/><Relationship Id="rId481" Type="http://schemas.openxmlformats.org/officeDocument/2006/relationships/ctrlProp" Target="../ctrlProps/ctrlProp479.xml"/><Relationship Id="rId702" Type="http://schemas.openxmlformats.org/officeDocument/2006/relationships/ctrlProp" Target="../ctrlProps/ctrlProp700.xml"/><Relationship Id="rId69" Type="http://schemas.openxmlformats.org/officeDocument/2006/relationships/ctrlProp" Target="../ctrlProps/ctrlProp67.xml"/><Relationship Id="rId134" Type="http://schemas.openxmlformats.org/officeDocument/2006/relationships/ctrlProp" Target="../ctrlProps/ctrlProp132.xml"/><Relationship Id="rId579" Type="http://schemas.openxmlformats.org/officeDocument/2006/relationships/ctrlProp" Target="../ctrlProps/ctrlProp577.xml"/><Relationship Id="rId786" Type="http://schemas.openxmlformats.org/officeDocument/2006/relationships/ctrlProp" Target="../ctrlProps/ctrlProp784.xml"/><Relationship Id="rId341" Type="http://schemas.openxmlformats.org/officeDocument/2006/relationships/ctrlProp" Target="../ctrlProps/ctrlProp339.xml"/><Relationship Id="rId439" Type="http://schemas.openxmlformats.org/officeDocument/2006/relationships/ctrlProp" Target="../ctrlProps/ctrlProp437.xml"/><Relationship Id="rId646" Type="http://schemas.openxmlformats.org/officeDocument/2006/relationships/ctrlProp" Target="../ctrlProps/ctrlProp644.xml"/><Relationship Id="rId201" Type="http://schemas.openxmlformats.org/officeDocument/2006/relationships/ctrlProp" Target="../ctrlProps/ctrlProp199.xml"/><Relationship Id="rId285" Type="http://schemas.openxmlformats.org/officeDocument/2006/relationships/ctrlProp" Target="../ctrlProps/ctrlProp283.xml"/><Relationship Id="rId506" Type="http://schemas.openxmlformats.org/officeDocument/2006/relationships/ctrlProp" Target="../ctrlProps/ctrlProp504.xml"/><Relationship Id="rId853" Type="http://schemas.openxmlformats.org/officeDocument/2006/relationships/ctrlProp" Target="../ctrlProps/ctrlProp851.xml"/><Relationship Id="rId492" Type="http://schemas.openxmlformats.org/officeDocument/2006/relationships/ctrlProp" Target="../ctrlProps/ctrlProp490.xml"/><Relationship Id="rId713" Type="http://schemas.openxmlformats.org/officeDocument/2006/relationships/ctrlProp" Target="../ctrlProps/ctrlProp711.xml"/><Relationship Id="rId797" Type="http://schemas.openxmlformats.org/officeDocument/2006/relationships/ctrlProp" Target="../ctrlProps/ctrlProp795.xml"/><Relationship Id="rId920" Type="http://schemas.openxmlformats.org/officeDocument/2006/relationships/ctrlProp" Target="../ctrlProps/ctrlProp918.xml"/><Relationship Id="rId145" Type="http://schemas.openxmlformats.org/officeDocument/2006/relationships/ctrlProp" Target="../ctrlProps/ctrlProp143.xml"/><Relationship Id="rId352" Type="http://schemas.openxmlformats.org/officeDocument/2006/relationships/ctrlProp" Target="../ctrlProps/ctrlProp350.xml"/><Relationship Id="rId212" Type="http://schemas.openxmlformats.org/officeDocument/2006/relationships/ctrlProp" Target="../ctrlProps/ctrlProp210.xml"/><Relationship Id="rId657" Type="http://schemas.openxmlformats.org/officeDocument/2006/relationships/ctrlProp" Target="../ctrlProps/ctrlProp655.xml"/><Relationship Id="rId864" Type="http://schemas.openxmlformats.org/officeDocument/2006/relationships/ctrlProp" Target="../ctrlProps/ctrlProp862.xml"/><Relationship Id="rId296" Type="http://schemas.openxmlformats.org/officeDocument/2006/relationships/ctrlProp" Target="../ctrlProps/ctrlProp294.xml"/><Relationship Id="rId517" Type="http://schemas.openxmlformats.org/officeDocument/2006/relationships/ctrlProp" Target="../ctrlProps/ctrlProp515.xml"/><Relationship Id="rId724" Type="http://schemas.openxmlformats.org/officeDocument/2006/relationships/ctrlProp" Target="../ctrlProps/ctrlProp722.xml"/><Relationship Id="rId931" Type="http://schemas.openxmlformats.org/officeDocument/2006/relationships/ctrlProp" Target="../ctrlProps/ctrlProp929.xml"/><Relationship Id="rId60" Type="http://schemas.openxmlformats.org/officeDocument/2006/relationships/ctrlProp" Target="../ctrlProps/ctrlProp58.xml"/><Relationship Id="rId156" Type="http://schemas.openxmlformats.org/officeDocument/2006/relationships/ctrlProp" Target="../ctrlProps/ctrlProp154.xml"/><Relationship Id="rId363" Type="http://schemas.openxmlformats.org/officeDocument/2006/relationships/ctrlProp" Target="../ctrlProps/ctrlProp361.xml"/><Relationship Id="rId570" Type="http://schemas.openxmlformats.org/officeDocument/2006/relationships/ctrlProp" Target="../ctrlProps/ctrlProp568.xml"/><Relationship Id="rId223" Type="http://schemas.openxmlformats.org/officeDocument/2006/relationships/ctrlProp" Target="../ctrlProps/ctrlProp221.xml"/><Relationship Id="rId430" Type="http://schemas.openxmlformats.org/officeDocument/2006/relationships/ctrlProp" Target="../ctrlProps/ctrlProp428.xml"/><Relationship Id="rId668" Type="http://schemas.openxmlformats.org/officeDocument/2006/relationships/ctrlProp" Target="../ctrlProps/ctrlProp666.xml"/><Relationship Id="rId875" Type="http://schemas.openxmlformats.org/officeDocument/2006/relationships/ctrlProp" Target="../ctrlProps/ctrlProp873.xml"/><Relationship Id="rId18" Type="http://schemas.openxmlformats.org/officeDocument/2006/relationships/ctrlProp" Target="../ctrlProps/ctrlProp16.xml"/><Relationship Id="rId528" Type="http://schemas.openxmlformats.org/officeDocument/2006/relationships/ctrlProp" Target="../ctrlProps/ctrlProp526.xml"/><Relationship Id="rId735" Type="http://schemas.openxmlformats.org/officeDocument/2006/relationships/ctrlProp" Target="../ctrlProps/ctrlProp733.xml"/><Relationship Id="rId942" Type="http://schemas.openxmlformats.org/officeDocument/2006/relationships/ctrlProp" Target="../ctrlProps/ctrlProp940.xml"/><Relationship Id="rId167" Type="http://schemas.openxmlformats.org/officeDocument/2006/relationships/ctrlProp" Target="../ctrlProps/ctrlProp165.xml"/><Relationship Id="rId374" Type="http://schemas.openxmlformats.org/officeDocument/2006/relationships/ctrlProp" Target="../ctrlProps/ctrlProp372.xml"/><Relationship Id="rId581" Type="http://schemas.openxmlformats.org/officeDocument/2006/relationships/ctrlProp" Target="../ctrlProps/ctrlProp579.xml"/><Relationship Id="rId71" Type="http://schemas.openxmlformats.org/officeDocument/2006/relationships/ctrlProp" Target="../ctrlProps/ctrlProp69.xml"/><Relationship Id="rId234" Type="http://schemas.openxmlformats.org/officeDocument/2006/relationships/ctrlProp" Target="../ctrlProps/ctrlProp232.xml"/><Relationship Id="rId679" Type="http://schemas.openxmlformats.org/officeDocument/2006/relationships/ctrlProp" Target="../ctrlProps/ctrlProp677.xml"/><Relationship Id="rId802" Type="http://schemas.openxmlformats.org/officeDocument/2006/relationships/ctrlProp" Target="../ctrlProps/ctrlProp800.xml"/><Relationship Id="rId886" Type="http://schemas.openxmlformats.org/officeDocument/2006/relationships/ctrlProp" Target="../ctrlProps/ctrlProp884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441" Type="http://schemas.openxmlformats.org/officeDocument/2006/relationships/ctrlProp" Target="../ctrlProps/ctrlProp439.xml"/><Relationship Id="rId539" Type="http://schemas.openxmlformats.org/officeDocument/2006/relationships/ctrlProp" Target="../ctrlProps/ctrlProp537.xml"/><Relationship Id="rId746" Type="http://schemas.openxmlformats.org/officeDocument/2006/relationships/ctrlProp" Target="../ctrlProps/ctrlProp744.xml"/><Relationship Id="rId178" Type="http://schemas.openxmlformats.org/officeDocument/2006/relationships/ctrlProp" Target="../ctrlProps/ctrlProp176.xml"/><Relationship Id="rId301" Type="http://schemas.openxmlformats.org/officeDocument/2006/relationships/ctrlProp" Target="../ctrlProps/ctrlProp299.xml"/><Relationship Id="rId82" Type="http://schemas.openxmlformats.org/officeDocument/2006/relationships/ctrlProp" Target="../ctrlProps/ctrlProp80.xml"/><Relationship Id="rId385" Type="http://schemas.openxmlformats.org/officeDocument/2006/relationships/ctrlProp" Target="../ctrlProps/ctrlProp383.xml"/><Relationship Id="rId592" Type="http://schemas.openxmlformats.org/officeDocument/2006/relationships/ctrlProp" Target="../ctrlProps/ctrlProp590.xml"/><Relationship Id="rId606" Type="http://schemas.openxmlformats.org/officeDocument/2006/relationships/ctrlProp" Target="../ctrlProps/ctrlProp604.xml"/><Relationship Id="rId813" Type="http://schemas.openxmlformats.org/officeDocument/2006/relationships/ctrlProp" Target="../ctrlProps/ctrlProp811.xml"/><Relationship Id="rId245" Type="http://schemas.openxmlformats.org/officeDocument/2006/relationships/ctrlProp" Target="../ctrlProps/ctrlProp243.xml"/><Relationship Id="rId452" Type="http://schemas.openxmlformats.org/officeDocument/2006/relationships/ctrlProp" Target="../ctrlProps/ctrlProp450.xml"/><Relationship Id="rId897" Type="http://schemas.openxmlformats.org/officeDocument/2006/relationships/ctrlProp" Target="../ctrlProps/ctrlProp895.xml"/><Relationship Id="rId105" Type="http://schemas.openxmlformats.org/officeDocument/2006/relationships/ctrlProp" Target="../ctrlProps/ctrlProp103.xml"/><Relationship Id="rId312" Type="http://schemas.openxmlformats.org/officeDocument/2006/relationships/ctrlProp" Target="../ctrlProps/ctrlProp310.xml"/><Relationship Id="rId757" Type="http://schemas.openxmlformats.org/officeDocument/2006/relationships/ctrlProp" Target="../ctrlProps/ctrlProp755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396" Type="http://schemas.openxmlformats.org/officeDocument/2006/relationships/ctrlProp" Target="../ctrlProps/ctrlProp394.xml"/><Relationship Id="rId617" Type="http://schemas.openxmlformats.org/officeDocument/2006/relationships/ctrlProp" Target="../ctrlProps/ctrlProp615.xml"/><Relationship Id="rId824" Type="http://schemas.openxmlformats.org/officeDocument/2006/relationships/ctrlProp" Target="../ctrlProps/ctrlProp822.xml"/><Relationship Id="rId256" Type="http://schemas.openxmlformats.org/officeDocument/2006/relationships/ctrlProp" Target="../ctrlProps/ctrlProp254.xml"/><Relationship Id="rId463" Type="http://schemas.openxmlformats.org/officeDocument/2006/relationships/ctrlProp" Target="../ctrlProps/ctrlProp461.xml"/><Relationship Id="rId670" Type="http://schemas.openxmlformats.org/officeDocument/2006/relationships/ctrlProp" Target="../ctrlProps/ctrlProp668.xml"/><Relationship Id="rId116" Type="http://schemas.openxmlformats.org/officeDocument/2006/relationships/ctrlProp" Target="../ctrlProps/ctrlProp114.xml"/><Relationship Id="rId323" Type="http://schemas.openxmlformats.org/officeDocument/2006/relationships/ctrlProp" Target="../ctrlProps/ctrlProp321.xml"/><Relationship Id="rId530" Type="http://schemas.openxmlformats.org/officeDocument/2006/relationships/ctrlProp" Target="../ctrlProps/ctrlProp528.xml"/><Relationship Id="rId768" Type="http://schemas.openxmlformats.org/officeDocument/2006/relationships/ctrlProp" Target="../ctrlProps/ctrlProp766.xml"/><Relationship Id="rId20" Type="http://schemas.openxmlformats.org/officeDocument/2006/relationships/ctrlProp" Target="../ctrlProps/ctrlProp18.xml"/><Relationship Id="rId628" Type="http://schemas.openxmlformats.org/officeDocument/2006/relationships/ctrlProp" Target="../ctrlProps/ctrlProp626.xml"/><Relationship Id="rId835" Type="http://schemas.openxmlformats.org/officeDocument/2006/relationships/ctrlProp" Target="../ctrlProps/ctrlProp833.xml"/><Relationship Id="rId267" Type="http://schemas.openxmlformats.org/officeDocument/2006/relationships/ctrlProp" Target="../ctrlProps/ctrlProp265.xml"/><Relationship Id="rId474" Type="http://schemas.openxmlformats.org/officeDocument/2006/relationships/ctrlProp" Target="../ctrlProps/ctrlProp472.xml"/><Relationship Id="rId127" Type="http://schemas.openxmlformats.org/officeDocument/2006/relationships/ctrlProp" Target="../ctrlProps/ctrlProp125.xml"/><Relationship Id="rId681" Type="http://schemas.openxmlformats.org/officeDocument/2006/relationships/ctrlProp" Target="../ctrlProps/ctrlProp679.xml"/><Relationship Id="rId779" Type="http://schemas.openxmlformats.org/officeDocument/2006/relationships/ctrlProp" Target="../ctrlProps/ctrlProp777.xml"/><Relationship Id="rId902" Type="http://schemas.openxmlformats.org/officeDocument/2006/relationships/ctrlProp" Target="../ctrlProps/ctrlProp900.xml"/><Relationship Id="rId31" Type="http://schemas.openxmlformats.org/officeDocument/2006/relationships/ctrlProp" Target="../ctrlProps/ctrlProp29.xml"/><Relationship Id="rId334" Type="http://schemas.openxmlformats.org/officeDocument/2006/relationships/ctrlProp" Target="../ctrlProps/ctrlProp332.xml"/><Relationship Id="rId541" Type="http://schemas.openxmlformats.org/officeDocument/2006/relationships/ctrlProp" Target="../ctrlProps/ctrlProp539.xml"/><Relationship Id="rId639" Type="http://schemas.openxmlformats.org/officeDocument/2006/relationships/ctrlProp" Target="../ctrlProps/ctrlProp637.xml"/><Relationship Id="rId180" Type="http://schemas.openxmlformats.org/officeDocument/2006/relationships/ctrlProp" Target="../ctrlProps/ctrlProp178.xml"/><Relationship Id="rId278" Type="http://schemas.openxmlformats.org/officeDocument/2006/relationships/ctrlProp" Target="../ctrlProps/ctrlProp276.xml"/><Relationship Id="rId401" Type="http://schemas.openxmlformats.org/officeDocument/2006/relationships/ctrlProp" Target="../ctrlProps/ctrlProp399.xml"/><Relationship Id="rId846" Type="http://schemas.openxmlformats.org/officeDocument/2006/relationships/ctrlProp" Target="../ctrlProps/ctrlProp844.xml"/><Relationship Id="rId485" Type="http://schemas.openxmlformats.org/officeDocument/2006/relationships/ctrlProp" Target="../ctrlProps/ctrlProp483.xml"/><Relationship Id="rId692" Type="http://schemas.openxmlformats.org/officeDocument/2006/relationships/ctrlProp" Target="../ctrlProps/ctrlProp690.xml"/><Relationship Id="rId706" Type="http://schemas.openxmlformats.org/officeDocument/2006/relationships/ctrlProp" Target="../ctrlProps/ctrlProp704.xml"/><Relationship Id="rId913" Type="http://schemas.openxmlformats.org/officeDocument/2006/relationships/ctrlProp" Target="../ctrlProps/ctrlProp911.xml"/><Relationship Id="rId42" Type="http://schemas.openxmlformats.org/officeDocument/2006/relationships/ctrlProp" Target="../ctrlProps/ctrlProp40.xml"/><Relationship Id="rId138" Type="http://schemas.openxmlformats.org/officeDocument/2006/relationships/ctrlProp" Target="../ctrlProps/ctrlProp136.xml"/><Relationship Id="rId345" Type="http://schemas.openxmlformats.org/officeDocument/2006/relationships/ctrlProp" Target="../ctrlProps/ctrlProp343.xml"/><Relationship Id="rId552" Type="http://schemas.openxmlformats.org/officeDocument/2006/relationships/ctrlProp" Target="../ctrlProps/ctrlProp550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412" Type="http://schemas.openxmlformats.org/officeDocument/2006/relationships/ctrlProp" Target="../ctrlProps/ctrlProp410.xml"/><Relationship Id="rId857" Type="http://schemas.openxmlformats.org/officeDocument/2006/relationships/ctrlProp" Target="../ctrlProps/ctrlProp855.xml"/><Relationship Id="rId289" Type="http://schemas.openxmlformats.org/officeDocument/2006/relationships/ctrlProp" Target="../ctrlProps/ctrlProp287.xml"/><Relationship Id="rId496" Type="http://schemas.openxmlformats.org/officeDocument/2006/relationships/ctrlProp" Target="../ctrlProps/ctrlProp494.xml"/><Relationship Id="rId717" Type="http://schemas.openxmlformats.org/officeDocument/2006/relationships/ctrlProp" Target="../ctrlProps/ctrlProp715.xml"/><Relationship Id="rId924" Type="http://schemas.openxmlformats.org/officeDocument/2006/relationships/ctrlProp" Target="../ctrlProps/ctrlProp922.xml"/><Relationship Id="rId53" Type="http://schemas.openxmlformats.org/officeDocument/2006/relationships/ctrlProp" Target="../ctrlProps/ctrlProp51.xml"/><Relationship Id="rId149" Type="http://schemas.openxmlformats.org/officeDocument/2006/relationships/ctrlProp" Target="../ctrlProps/ctrlProp147.xml"/><Relationship Id="rId356" Type="http://schemas.openxmlformats.org/officeDocument/2006/relationships/ctrlProp" Target="../ctrlProps/ctrlProp354.xml"/><Relationship Id="rId563" Type="http://schemas.openxmlformats.org/officeDocument/2006/relationships/ctrlProp" Target="../ctrlProps/ctrlProp561.xml"/><Relationship Id="rId770" Type="http://schemas.openxmlformats.org/officeDocument/2006/relationships/ctrlProp" Target="../ctrlProps/ctrlProp768.xml"/><Relationship Id="rId216" Type="http://schemas.openxmlformats.org/officeDocument/2006/relationships/ctrlProp" Target="../ctrlProps/ctrlProp214.xml"/><Relationship Id="rId423" Type="http://schemas.openxmlformats.org/officeDocument/2006/relationships/ctrlProp" Target="../ctrlProps/ctrlProp421.xml"/><Relationship Id="rId868" Type="http://schemas.openxmlformats.org/officeDocument/2006/relationships/ctrlProp" Target="../ctrlProps/ctrlProp866.xml"/><Relationship Id="rId630" Type="http://schemas.openxmlformats.org/officeDocument/2006/relationships/ctrlProp" Target="../ctrlProps/ctrlProp628.xml"/><Relationship Id="rId728" Type="http://schemas.openxmlformats.org/officeDocument/2006/relationships/ctrlProp" Target="../ctrlProps/ctrlProp726.xml"/><Relationship Id="rId935" Type="http://schemas.openxmlformats.org/officeDocument/2006/relationships/ctrlProp" Target="../ctrlProps/ctrlProp933.xml"/><Relationship Id="rId64" Type="http://schemas.openxmlformats.org/officeDocument/2006/relationships/ctrlProp" Target="../ctrlProps/ctrlProp62.xml"/><Relationship Id="rId367" Type="http://schemas.openxmlformats.org/officeDocument/2006/relationships/ctrlProp" Target="../ctrlProps/ctrlProp365.xml"/><Relationship Id="rId574" Type="http://schemas.openxmlformats.org/officeDocument/2006/relationships/ctrlProp" Target="../ctrlProps/ctrlProp572.xml"/><Relationship Id="rId227" Type="http://schemas.openxmlformats.org/officeDocument/2006/relationships/ctrlProp" Target="../ctrlProps/ctrlProp225.xml"/><Relationship Id="rId781" Type="http://schemas.openxmlformats.org/officeDocument/2006/relationships/ctrlProp" Target="../ctrlProps/ctrlProp779.xml"/><Relationship Id="rId879" Type="http://schemas.openxmlformats.org/officeDocument/2006/relationships/ctrlProp" Target="../ctrlProps/ctrlProp877.xml"/><Relationship Id="rId434" Type="http://schemas.openxmlformats.org/officeDocument/2006/relationships/ctrlProp" Target="../ctrlProps/ctrlProp432.xml"/><Relationship Id="rId641" Type="http://schemas.openxmlformats.org/officeDocument/2006/relationships/ctrlProp" Target="../ctrlProps/ctrlProp639.xml"/><Relationship Id="rId739" Type="http://schemas.openxmlformats.org/officeDocument/2006/relationships/ctrlProp" Target="../ctrlProps/ctrlProp737.xml"/><Relationship Id="rId280" Type="http://schemas.openxmlformats.org/officeDocument/2006/relationships/ctrlProp" Target="../ctrlProps/ctrlProp278.xml"/><Relationship Id="rId501" Type="http://schemas.openxmlformats.org/officeDocument/2006/relationships/ctrlProp" Target="../ctrlProps/ctrlProp499.xml"/><Relationship Id="rId75" Type="http://schemas.openxmlformats.org/officeDocument/2006/relationships/ctrlProp" Target="../ctrlProps/ctrlProp73.xml"/><Relationship Id="rId140" Type="http://schemas.openxmlformats.org/officeDocument/2006/relationships/ctrlProp" Target="../ctrlProps/ctrlProp138.xml"/><Relationship Id="rId378" Type="http://schemas.openxmlformats.org/officeDocument/2006/relationships/ctrlProp" Target="../ctrlProps/ctrlProp376.xml"/><Relationship Id="rId585" Type="http://schemas.openxmlformats.org/officeDocument/2006/relationships/ctrlProp" Target="../ctrlProps/ctrlProp583.xml"/><Relationship Id="rId792" Type="http://schemas.openxmlformats.org/officeDocument/2006/relationships/ctrlProp" Target="../ctrlProps/ctrlProp790.xml"/><Relationship Id="rId806" Type="http://schemas.openxmlformats.org/officeDocument/2006/relationships/ctrlProp" Target="../ctrlProps/ctrlProp804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445" Type="http://schemas.openxmlformats.org/officeDocument/2006/relationships/ctrlProp" Target="../ctrlProps/ctrlProp443.xml"/><Relationship Id="rId652" Type="http://schemas.openxmlformats.org/officeDocument/2006/relationships/ctrlProp" Target="../ctrlProps/ctrlProp650.xml"/><Relationship Id="rId291" Type="http://schemas.openxmlformats.org/officeDocument/2006/relationships/ctrlProp" Target="../ctrlProps/ctrlProp289.xml"/><Relationship Id="rId305" Type="http://schemas.openxmlformats.org/officeDocument/2006/relationships/ctrlProp" Target="../ctrlProps/ctrlProp303.xml"/><Relationship Id="rId512" Type="http://schemas.openxmlformats.org/officeDocument/2006/relationships/ctrlProp" Target="../ctrlProps/ctrlProp510.xml"/><Relationship Id="rId86" Type="http://schemas.openxmlformats.org/officeDocument/2006/relationships/ctrlProp" Target="../ctrlProps/ctrlProp84.xml"/><Relationship Id="rId151" Type="http://schemas.openxmlformats.org/officeDocument/2006/relationships/ctrlProp" Target="../ctrlProps/ctrlProp149.xml"/><Relationship Id="rId389" Type="http://schemas.openxmlformats.org/officeDocument/2006/relationships/ctrlProp" Target="../ctrlProps/ctrlProp387.xml"/><Relationship Id="rId596" Type="http://schemas.openxmlformats.org/officeDocument/2006/relationships/ctrlProp" Target="../ctrlProps/ctrlProp594.xml"/><Relationship Id="rId817" Type="http://schemas.openxmlformats.org/officeDocument/2006/relationships/ctrlProp" Target="../ctrlProps/ctrlProp815.xml"/><Relationship Id="rId249" Type="http://schemas.openxmlformats.org/officeDocument/2006/relationships/ctrlProp" Target="../ctrlProps/ctrlProp247.xml"/><Relationship Id="rId456" Type="http://schemas.openxmlformats.org/officeDocument/2006/relationships/ctrlProp" Target="../ctrlProps/ctrlProp454.xml"/><Relationship Id="rId663" Type="http://schemas.openxmlformats.org/officeDocument/2006/relationships/ctrlProp" Target="../ctrlProps/ctrlProp661.xml"/><Relationship Id="rId870" Type="http://schemas.openxmlformats.org/officeDocument/2006/relationships/ctrlProp" Target="../ctrlProps/ctrlProp868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316" Type="http://schemas.openxmlformats.org/officeDocument/2006/relationships/ctrlProp" Target="../ctrlProps/ctrlProp314.xml"/><Relationship Id="rId523" Type="http://schemas.openxmlformats.org/officeDocument/2006/relationships/ctrlProp" Target="../ctrlProps/ctrlProp521.xml"/><Relationship Id="rId97" Type="http://schemas.openxmlformats.org/officeDocument/2006/relationships/ctrlProp" Target="../ctrlProps/ctrlProp95.xml"/><Relationship Id="rId730" Type="http://schemas.openxmlformats.org/officeDocument/2006/relationships/ctrlProp" Target="../ctrlProps/ctrlProp728.xml"/><Relationship Id="rId828" Type="http://schemas.openxmlformats.org/officeDocument/2006/relationships/ctrlProp" Target="../ctrlProps/ctrlProp826.xml"/><Relationship Id="rId162" Type="http://schemas.openxmlformats.org/officeDocument/2006/relationships/ctrlProp" Target="../ctrlProps/ctrlProp160.xml"/><Relationship Id="rId467" Type="http://schemas.openxmlformats.org/officeDocument/2006/relationships/ctrlProp" Target="../ctrlProps/ctrlProp465.xml"/><Relationship Id="rId674" Type="http://schemas.openxmlformats.org/officeDocument/2006/relationships/ctrlProp" Target="../ctrlProps/ctrlProp672.xml"/><Relationship Id="rId881" Type="http://schemas.openxmlformats.org/officeDocument/2006/relationships/ctrlProp" Target="../ctrlProps/ctrlProp879.xml"/><Relationship Id="rId24" Type="http://schemas.openxmlformats.org/officeDocument/2006/relationships/ctrlProp" Target="../ctrlProps/ctrlProp22.xml"/><Relationship Id="rId327" Type="http://schemas.openxmlformats.org/officeDocument/2006/relationships/ctrlProp" Target="../ctrlProps/ctrlProp325.xml"/><Relationship Id="rId534" Type="http://schemas.openxmlformats.org/officeDocument/2006/relationships/ctrlProp" Target="../ctrlProps/ctrlProp532.xml"/><Relationship Id="rId741" Type="http://schemas.openxmlformats.org/officeDocument/2006/relationships/ctrlProp" Target="../ctrlProps/ctrlProp739.xml"/><Relationship Id="rId839" Type="http://schemas.openxmlformats.org/officeDocument/2006/relationships/ctrlProp" Target="../ctrlProps/ctrlProp837.xml"/><Relationship Id="rId173" Type="http://schemas.openxmlformats.org/officeDocument/2006/relationships/ctrlProp" Target="../ctrlProps/ctrlProp171.xml"/><Relationship Id="rId380" Type="http://schemas.openxmlformats.org/officeDocument/2006/relationships/ctrlProp" Target="../ctrlProps/ctrlProp378.xml"/><Relationship Id="rId601" Type="http://schemas.openxmlformats.org/officeDocument/2006/relationships/ctrlProp" Target="../ctrlProps/ctrlProp599.xml"/><Relationship Id="rId240" Type="http://schemas.openxmlformats.org/officeDocument/2006/relationships/ctrlProp" Target="../ctrlProps/ctrlProp238.xml"/><Relationship Id="rId478" Type="http://schemas.openxmlformats.org/officeDocument/2006/relationships/ctrlProp" Target="../ctrlProps/ctrlProp476.xml"/><Relationship Id="rId685" Type="http://schemas.openxmlformats.org/officeDocument/2006/relationships/ctrlProp" Target="../ctrlProps/ctrlProp683.xml"/><Relationship Id="rId892" Type="http://schemas.openxmlformats.org/officeDocument/2006/relationships/ctrlProp" Target="../ctrlProps/ctrlProp890.xml"/><Relationship Id="rId906" Type="http://schemas.openxmlformats.org/officeDocument/2006/relationships/ctrlProp" Target="../ctrlProps/ctrlProp904.xml"/><Relationship Id="rId35" Type="http://schemas.openxmlformats.org/officeDocument/2006/relationships/ctrlProp" Target="../ctrlProps/ctrlProp33.xml"/><Relationship Id="rId100" Type="http://schemas.openxmlformats.org/officeDocument/2006/relationships/ctrlProp" Target="../ctrlProps/ctrlProp98.xml"/><Relationship Id="rId338" Type="http://schemas.openxmlformats.org/officeDocument/2006/relationships/ctrlProp" Target="../ctrlProps/ctrlProp336.xml"/><Relationship Id="rId545" Type="http://schemas.openxmlformats.org/officeDocument/2006/relationships/ctrlProp" Target="../ctrlProps/ctrlProp543.xml"/><Relationship Id="rId752" Type="http://schemas.openxmlformats.org/officeDocument/2006/relationships/ctrlProp" Target="../ctrlProps/ctrlProp750.xml"/><Relationship Id="rId184" Type="http://schemas.openxmlformats.org/officeDocument/2006/relationships/ctrlProp" Target="../ctrlProps/ctrlProp182.xml"/><Relationship Id="rId391" Type="http://schemas.openxmlformats.org/officeDocument/2006/relationships/ctrlProp" Target="../ctrlProps/ctrlProp389.xml"/><Relationship Id="rId405" Type="http://schemas.openxmlformats.org/officeDocument/2006/relationships/ctrlProp" Target="../ctrlProps/ctrlProp403.xml"/><Relationship Id="rId612" Type="http://schemas.openxmlformats.org/officeDocument/2006/relationships/ctrlProp" Target="../ctrlProps/ctrlProp610.xml"/><Relationship Id="rId251" Type="http://schemas.openxmlformats.org/officeDocument/2006/relationships/ctrlProp" Target="../ctrlProps/ctrlProp249.xml"/><Relationship Id="rId489" Type="http://schemas.openxmlformats.org/officeDocument/2006/relationships/ctrlProp" Target="../ctrlProps/ctrlProp487.xml"/><Relationship Id="rId696" Type="http://schemas.openxmlformats.org/officeDocument/2006/relationships/ctrlProp" Target="../ctrlProps/ctrlProp694.xml"/><Relationship Id="rId917" Type="http://schemas.openxmlformats.org/officeDocument/2006/relationships/ctrlProp" Target="../ctrlProps/ctrlProp915.xml"/><Relationship Id="rId46" Type="http://schemas.openxmlformats.org/officeDocument/2006/relationships/ctrlProp" Target="../ctrlProps/ctrlProp44.xml"/><Relationship Id="rId349" Type="http://schemas.openxmlformats.org/officeDocument/2006/relationships/ctrlProp" Target="../ctrlProps/ctrlProp347.xml"/><Relationship Id="rId556" Type="http://schemas.openxmlformats.org/officeDocument/2006/relationships/ctrlProp" Target="../ctrlProps/ctrlProp554.xml"/><Relationship Id="rId763" Type="http://schemas.openxmlformats.org/officeDocument/2006/relationships/ctrlProp" Target="../ctrlProps/ctrlProp761.xml"/><Relationship Id="rId111" Type="http://schemas.openxmlformats.org/officeDocument/2006/relationships/ctrlProp" Target="../ctrlProps/ctrlProp109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416" Type="http://schemas.openxmlformats.org/officeDocument/2006/relationships/ctrlProp" Target="../ctrlProps/ctrlProp414.xml"/><Relationship Id="rId623" Type="http://schemas.openxmlformats.org/officeDocument/2006/relationships/ctrlProp" Target="../ctrlProps/ctrlProp621.xml"/><Relationship Id="rId830" Type="http://schemas.openxmlformats.org/officeDocument/2006/relationships/ctrlProp" Target="../ctrlProps/ctrlProp828.xml"/><Relationship Id="rId928" Type="http://schemas.openxmlformats.org/officeDocument/2006/relationships/ctrlProp" Target="../ctrlProps/ctrlProp926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567" Type="http://schemas.openxmlformats.org/officeDocument/2006/relationships/ctrlProp" Target="../ctrlProps/ctrlProp565.xml"/><Relationship Id="rId122" Type="http://schemas.openxmlformats.org/officeDocument/2006/relationships/ctrlProp" Target="../ctrlProps/ctrlProp120.xml"/><Relationship Id="rId774" Type="http://schemas.openxmlformats.org/officeDocument/2006/relationships/ctrlProp" Target="../ctrlProps/ctrlProp772.xml"/><Relationship Id="rId427" Type="http://schemas.openxmlformats.org/officeDocument/2006/relationships/ctrlProp" Target="../ctrlProps/ctrlProp425.xml"/><Relationship Id="rId634" Type="http://schemas.openxmlformats.org/officeDocument/2006/relationships/ctrlProp" Target="../ctrlProps/ctrlProp632.xml"/><Relationship Id="rId841" Type="http://schemas.openxmlformats.org/officeDocument/2006/relationships/ctrlProp" Target="../ctrlProps/ctrlProp839.xml"/><Relationship Id="rId273" Type="http://schemas.openxmlformats.org/officeDocument/2006/relationships/ctrlProp" Target="../ctrlProps/ctrlProp271.xml"/><Relationship Id="rId480" Type="http://schemas.openxmlformats.org/officeDocument/2006/relationships/ctrlProp" Target="../ctrlProps/ctrlProp478.xml"/><Relationship Id="rId701" Type="http://schemas.openxmlformats.org/officeDocument/2006/relationships/ctrlProp" Target="../ctrlProps/ctrlProp699.xml"/><Relationship Id="rId939" Type="http://schemas.openxmlformats.org/officeDocument/2006/relationships/ctrlProp" Target="../ctrlProps/ctrlProp937.xml"/><Relationship Id="rId68" Type="http://schemas.openxmlformats.org/officeDocument/2006/relationships/ctrlProp" Target="../ctrlProps/ctrlProp66.xml"/><Relationship Id="rId133" Type="http://schemas.openxmlformats.org/officeDocument/2006/relationships/ctrlProp" Target="../ctrlProps/ctrlProp131.xml"/><Relationship Id="rId340" Type="http://schemas.openxmlformats.org/officeDocument/2006/relationships/ctrlProp" Target="../ctrlProps/ctrlProp338.xml"/><Relationship Id="rId578" Type="http://schemas.openxmlformats.org/officeDocument/2006/relationships/ctrlProp" Target="../ctrlProps/ctrlProp576.xml"/><Relationship Id="rId785" Type="http://schemas.openxmlformats.org/officeDocument/2006/relationships/ctrlProp" Target="../ctrlProps/ctrlProp783.xml"/><Relationship Id="rId200" Type="http://schemas.openxmlformats.org/officeDocument/2006/relationships/ctrlProp" Target="../ctrlProps/ctrlProp198.xml"/><Relationship Id="rId438" Type="http://schemas.openxmlformats.org/officeDocument/2006/relationships/ctrlProp" Target="../ctrlProps/ctrlProp436.xml"/><Relationship Id="rId645" Type="http://schemas.openxmlformats.org/officeDocument/2006/relationships/ctrlProp" Target="../ctrlProps/ctrlProp643.xml"/><Relationship Id="rId852" Type="http://schemas.openxmlformats.org/officeDocument/2006/relationships/ctrlProp" Target="../ctrlProps/ctrlProp850.xml"/><Relationship Id="rId284" Type="http://schemas.openxmlformats.org/officeDocument/2006/relationships/ctrlProp" Target="../ctrlProps/ctrlProp282.xml"/><Relationship Id="rId491" Type="http://schemas.openxmlformats.org/officeDocument/2006/relationships/ctrlProp" Target="../ctrlProps/ctrlProp489.xml"/><Relationship Id="rId505" Type="http://schemas.openxmlformats.org/officeDocument/2006/relationships/ctrlProp" Target="../ctrlProps/ctrlProp503.xml"/><Relationship Id="rId712" Type="http://schemas.openxmlformats.org/officeDocument/2006/relationships/ctrlProp" Target="../ctrlProps/ctrlProp710.xml"/><Relationship Id="rId79" Type="http://schemas.openxmlformats.org/officeDocument/2006/relationships/ctrlProp" Target="../ctrlProps/ctrlProp77.xml"/><Relationship Id="rId144" Type="http://schemas.openxmlformats.org/officeDocument/2006/relationships/ctrlProp" Target="../ctrlProps/ctrlProp142.xml"/><Relationship Id="rId589" Type="http://schemas.openxmlformats.org/officeDocument/2006/relationships/ctrlProp" Target="../ctrlProps/ctrlProp587.xml"/><Relationship Id="rId796" Type="http://schemas.openxmlformats.org/officeDocument/2006/relationships/ctrlProp" Target="../ctrlProps/ctrlProp794.xml"/><Relationship Id="rId351" Type="http://schemas.openxmlformats.org/officeDocument/2006/relationships/ctrlProp" Target="../ctrlProps/ctrlProp349.xml"/><Relationship Id="rId449" Type="http://schemas.openxmlformats.org/officeDocument/2006/relationships/ctrlProp" Target="../ctrlProps/ctrlProp447.xml"/><Relationship Id="rId656" Type="http://schemas.openxmlformats.org/officeDocument/2006/relationships/ctrlProp" Target="../ctrlProps/ctrlProp654.xml"/><Relationship Id="rId863" Type="http://schemas.openxmlformats.org/officeDocument/2006/relationships/ctrlProp" Target="../ctrlProps/ctrlProp861.xml"/><Relationship Id="rId211" Type="http://schemas.openxmlformats.org/officeDocument/2006/relationships/ctrlProp" Target="../ctrlProps/ctrlProp209.xml"/><Relationship Id="rId295" Type="http://schemas.openxmlformats.org/officeDocument/2006/relationships/ctrlProp" Target="../ctrlProps/ctrlProp293.xml"/><Relationship Id="rId309" Type="http://schemas.openxmlformats.org/officeDocument/2006/relationships/ctrlProp" Target="../ctrlProps/ctrlProp307.xml"/><Relationship Id="rId516" Type="http://schemas.openxmlformats.org/officeDocument/2006/relationships/ctrlProp" Target="../ctrlProps/ctrlProp514.xml"/><Relationship Id="rId723" Type="http://schemas.openxmlformats.org/officeDocument/2006/relationships/ctrlProp" Target="../ctrlProps/ctrlProp721.xml"/><Relationship Id="rId930" Type="http://schemas.openxmlformats.org/officeDocument/2006/relationships/ctrlProp" Target="../ctrlProps/ctrlProp928.xml"/><Relationship Id="rId155" Type="http://schemas.openxmlformats.org/officeDocument/2006/relationships/ctrlProp" Target="../ctrlProps/ctrlProp153.xml"/><Relationship Id="rId362" Type="http://schemas.openxmlformats.org/officeDocument/2006/relationships/ctrlProp" Target="../ctrlProps/ctrlProp360.xml"/><Relationship Id="rId222" Type="http://schemas.openxmlformats.org/officeDocument/2006/relationships/ctrlProp" Target="../ctrlProps/ctrlProp220.xml"/><Relationship Id="rId667" Type="http://schemas.openxmlformats.org/officeDocument/2006/relationships/ctrlProp" Target="../ctrlProps/ctrlProp665.xml"/><Relationship Id="rId874" Type="http://schemas.openxmlformats.org/officeDocument/2006/relationships/ctrlProp" Target="../ctrlProps/ctrlProp872.xml"/><Relationship Id="rId17" Type="http://schemas.openxmlformats.org/officeDocument/2006/relationships/ctrlProp" Target="../ctrlProps/ctrlProp15.xml"/><Relationship Id="rId527" Type="http://schemas.openxmlformats.org/officeDocument/2006/relationships/ctrlProp" Target="../ctrlProps/ctrlProp525.xml"/><Relationship Id="rId734" Type="http://schemas.openxmlformats.org/officeDocument/2006/relationships/ctrlProp" Target="../ctrlProps/ctrlProp732.xml"/><Relationship Id="rId941" Type="http://schemas.openxmlformats.org/officeDocument/2006/relationships/ctrlProp" Target="../ctrlProps/ctrlProp939.xml"/><Relationship Id="rId70" Type="http://schemas.openxmlformats.org/officeDocument/2006/relationships/ctrlProp" Target="../ctrlProps/ctrlProp68.xml"/><Relationship Id="rId166" Type="http://schemas.openxmlformats.org/officeDocument/2006/relationships/ctrlProp" Target="../ctrlProps/ctrlProp164.xml"/><Relationship Id="rId373" Type="http://schemas.openxmlformats.org/officeDocument/2006/relationships/ctrlProp" Target="../ctrlProps/ctrlProp371.xml"/><Relationship Id="rId580" Type="http://schemas.openxmlformats.org/officeDocument/2006/relationships/ctrlProp" Target="../ctrlProps/ctrlProp578.xml"/><Relationship Id="rId801" Type="http://schemas.openxmlformats.org/officeDocument/2006/relationships/ctrlProp" Target="../ctrlProps/ctrlProp799.xml"/><Relationship Id="rId1" Type="http://schemas.openxmlformats.org/officeDocument/2006/relationships/drawing" Target="../drawings/drawing1.xml"/><Relationship Id="rId233" Type="http://schemas.openxmlformats.org/officeDocument/2006/relationships/ctrlProp" Target="../ctrlProps/ctrlProp231.xml"/><Relationship Id="rId440" Type="http://schemas.openxmlformats.org/officeDocument/2006/relationships/ctrlProp" Target="../ctrlProps/ctrlProp438.xml"/><Relationship Id="rId678" Type="http://schemas.openxmlformats.org/officeDocument/2006/relationships/ctrlProp" Target="../ctrlProps/ctrlProp676.xml"/><Relationship Id="rId885" Type="http://schemas.openxmlformats.org/officeDocument/2006/relationships/ctrlProp" Target="../ctrlProps/ctrlProp883.xml"/><Relationship Id="rId28" Type="http://schemas.openxmlformats.org/officeDocument/2006/relationships/ctrlProp" Target="../ctrlProps/ctrlProp26.xml"/><Relationship Id="rId275" Type="http://schemas.openxmlformats.org/officeDocument/2006/relationships/ctrlProp" Target="../ctrlProps/ctrlProp273.xml"/><Relationship Id="rId300" Type="http://schemas.openxmlformats.org/officeDocument/2006/relationships/ctrlProp" Target="../ctrlProps/ctrlProp298.xml"/><Relationship Id="rId482" Type="http://schemas.openxmlformats.org/officeDocument/2006/relationships/ctrlProp" Target="../ctrlProps/ctrlProp480.xml"/><Relationship Id="rId538" Type="http://schemas.openxmlformats.org/officeDocument/2006/relationships/ctrlProp" Target="../ctrlProps/ctrlProp536.xml"/><Relationship Id="rId703" Type="http://schemas.openxmlformats.org/officeDocument/2006/relationships/ctrlProp" Target="../ctrlProps/ctrlProp701.xml"/><Relationship Id="rId745" Type="http://schemas.openxmlformats.org/officeDocument/2006/relationships/ctrlProp" Target="../ctrlProps/ctrlProp743.xml"/><Relationship Id="rId910" Type="http://schemas.openxmlformats.org/officeDocument/2006/relationships/ctrlProp" Target="../ctrlProps/ctrlProp908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77" Type="http://schemas.openxmlformats.org/officeDocument/2006/relationships/ctrlProp" Target="../ctrlProps/ctrlProp175.xml"/><Relationship Id="rId342" Type="http://schemas.openxmlformats.org/officeDocument/2006/relationships/ctrlProp" Target="../ctrlProps/ctrlProp340.xml"/><Relationship Id="rId384" Type="http://schemas.openxmlformats.org/officeDocument/2006/relationships/ctrlProp" Target="../ctrlProps/ctrlProp382.xml"/><Relationship Id="rId591" Type="http://schemas.openxmlformats.org/officeDocument/2006/relationships/ctrlProp" Target="../ctrlProps/ctrlProp589.xml"/><Relationship Id="rId605" Type="http://schemas.openxmlformats.org/officeDocument/2006/relationships/ctrlProp" Target="../ctrlProps/ctrlProp603.xml"/><Relationship Id="rId787" Type="http://schemas.openxmlformats.org/officeDocument/2006/relationships/ctrlProp" Target="../ctrlProps/ctrlProp785.xml"/><Relationship Id="rId812" Type="http://schemas.openxmlformats.org/officeDocument/2006/relationships/ctrlProp" Target="../ctrlProps/ctrlProp810.xml"/><Relationship Id="rId202" Type="http://schemas.openxmlformats.org/officeDocument/2006/relationships/ctrlProp" Target="../ctrlProps/ctrlProp200.xml"/><Relationship Id="rId244" Type="http://schemas.openxmlformats.org/officeDocument/2006/relationships/ctrlProp" Target="../ctrlProps/ctrlProp242.xml"/><Relationship Id="rId647" Type="http://schemas.openxmlformats.org/officeDocument/2006/relationships/ctrlProp" Target="../ctrlProps/ctrlProp645.xml"/><Relationship Id="rId689" Type="http://schemas.openxmlformats.org/officeDocument/2006/relationships/ctrlProp" Target="../ctrlProps/ctrlProp687.xml"/><Relationship Id="rId854" Type="http://schemas.openxmlformats.org/officeDocument/2006/relationships/ctrlProp" Target="../ctrlProps/ctrlProp852.xml"/><Relationship Id="rId896" Type="http://schemas.openxmlformats.org/officeDocument/2006/relationships/ctrlProp" Target="../ctrlProps/ctrlProp894.xml"/><Relationship Id="rId39" Type="http://schemas.openxmlformats.org/officeDocument/2006/relationships/ctrlProp" Target="../ctrlProps/ctrlProp37.xml"/><Relationship Id="rId286" Type="http://schemas.openxmlformats.org/officeDocument/2006/relationships/ctrlProp" Target="../ctrlProps/ctrlProp284.xml"/><Relationship Id="rId451" Type="http://schemas.openxmlformats.org/officeDocument/2006/relationships/ctrlProp" Target="../ctrlProps/ctrlProp449.xml"/><Relationship Id="rId493" Type="http://schemas.openxmlformats.org/officeDocument/2006/relationships/ctrlProp" Target="../ctrlProps/ctrlProp491.xml"/><Relationship Id="rId507" Type="http://schemas.openxmlformats.org/officeDocument/2006/relationships/ctrlProp" Target="../ctrlProps/ctrlProp505.xml"/><Relationship Id="rId549" Type="http://schemas.openxmlformats.org/officeDocument/2006/relationships/ctrlProp" Target="../ctrlProps/ctrlProp547.xml"/><Relationship Id="rId714" Type="http://schemas.openxmlformats.org/officeDocument/2006/relationships/ctrlProp" Target="../ctrlProps/ctrlProp712.xml"/><Relationship Id="rId756" Type="http://schemas.openxmlformats.org/officeDocument/2006/relationships/ctrlProp" Target="../ctrlProps/ctrlProp754.xml"/><Relationship Id="rId921" Type="http://schemas.openxmlformats.org/officeDocument/2006/relationships/ctrlProp" Target="../ctrlProps/ctrlProp919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46" Type="http://schemas.openxmlformats.org/officeDocument/2006/relationships/ctrlProp" Target="../ctrlProps/ctrlProp144.xml"/><Relationship Id="rId188" Type="http://schemas.openxmlformats.org/officeDocument/2006/relationships/ctrlProp" Target="../ctrlProps/ctrlProp186.xml"/><Relationship Id="rId311" Type="http://schemas.openxmlformats.org/officeDocument/2006/relationships/ctrlProp" Target="../ctrlProps/ctrlProp309.xml"/><Relationship Id="rId353" Type="http://schemas.openxmlformats.org/officeDocument/2006/relationships/ctrlProp" Target="../ctrlProps/ctrlProp351.xml"/><Relationship Id="rId395" Type="http://schemas.openxmlformats.org/officeDocument/2006/relationships/ctrlProp" Target="../ctrlProps/ctrlProp393.xml"/><Relationship Id="rId409" Type="http://schemas.openxmlformats.org/officeDocument/2006/relationships/ctrlProp" Target="../ctrlProps/ctrlProp407.xml"/><Relationship Id="rId560" Type="http://schemas.openxmlformats.org/officeDocument/2006/relationships/ctrlProp" Target="../ctrlProps/ctrlProp558.xml"/><Relationship Id="rId798" Type="http://schemas.openxmlformats.org/officeDocument/2006/relationships/ctrlProp" Target="../ctrlProps/ctrlProp796.xml"/><Relationship Id="rId92" Type="http://schemas.openxmlformats.org/officeDocument/2006/relationships/ctrlProp" Target="../ctrlProps/ctrlProp90.xml"/><Relationship Id="rId213" Type="http://schemas.openxmlformats.org/officeDocument/2006/relationships/ctrlProp" Target="../ctrlProps/ctrlProp211.xml"/><Relationship Id="rId420" Type="http://schemas.openxmlformats.org/officeDocument/2006/relationships/ctrlProp" Target="../ctrlProps/ctrlProp418.xml"/><Relationship Id="rId616" Type="http://schemas.openxmlformats.org/officeDocument/2006/relationships/ctrlProp" Target="../ctrlProps/ctrlProp614.xml"/><Relationship Id="rId658" Type="http://schemas.openxmlformats.org/officeDocument/2006/relationships/ctrlProp" Target="../ctrlProps/ctrlProp656.xml"/><Relationship Id="rId823" Type="http://schemas.openxmlformats.org/officeDocument/2006/relationships/ctrlProp" Target="../ctrlProps/ctrlProp821.xml"/><Relationship Id="rId865" Type="http://schemas.openxmlformats.org/officeDocument/2006/relationships/ctrlProp" Target="../ctrlProps/ctrlProp863.xml"/><Relationship Id="rId255" Type="http://schemas.openxmlformats.org/officeDocument/2006/relationships/ctrlProp" Target="../ctrlProps/ctrlProp253.xml"/><Relationship Id="rId297" Type="http://schemas.openxmlformats.org/officeDocument/2006/relationships/ctrlProp" Target="../ctrlProps/ctrlProp295.xml"/><Relationship Id="rId462" Type="http://schemas.openxmlformats.org/officeDocument/2006/relationships/ctrlProp" Target="../ctrlProps/ctrlProp460.xml"/><Relationship Id="rId518" Type="http://schemas.openxmlformats.org/officeDocument/2006/relationships/ctrlProp" Target="../ctrlProps/ctrlProp516.xml"/><Relationship Id="rId725" Type="http://schemas.openxmlformats.org/officeDocument/2006/relationships/ctrlProp" Target="../ctrlProps/ctrlProp723.xml"/><Relationship Id="rId932" Type="http://schemas.openxmlformats.org/officeDocument/2006/relationships/ctrlProp" Target="../ctrlProps/ctrlProp930.xml"/><Relationship Id="rId115" Type="http://schemas.openxmlformats.org/officeDocument/2006/relationships/ctrlProp" Target="../ctrlProps/ctrlProp113.xml"/><Relationship Id="rId157" Type="http://schemas.openxmlformats.org/officeDocument/2006/relationships/ctrlProp" Target="../ctrlProps/ctrlProp155.xml"/><Relationship Id="rId322" Type="http://schemas.openxmlformats.org/officeDocument/2006/relationships/ctrlProp" Target="../ctrlProps/ctrlProp320.xml"/><Relationship Id="rId364" Type="http://schemas.openxmlformats.org/officeDocument/2006/relationships/ctrlProp" Target="../ctrlProps/ctrlProp362.xml"/><Relationship Id="rId767" Type="http://schemas.openxmlformats.org/officeDocument/2006/relationships/ctrlProp" Target="../ctrlProps/ctrlProp765.xml"/><Relationship Id="rId61" Type="http://schemas.openxmlformats.org/officeDocument/2006/relationships/ctrlProp" Target="../ctrlProps/ctrlProp59.xml"/><Relationship Id="rId199" Type="http://schemas.openxmlformats.org/officeDocument/2006/relationships/ctrlProp" Target="../ctrlProps/ctrlProp197.xml"/><Relationship Id="rId571" Type="http://schemas.openxmlformats.org/officeDocument/2006/relationships/ctrlProp" Target="../ctrlProps/ctrlProp569.xml"/><Relationship Id="rId627" Type="http://schemas.openxmlformats.org/officeDocument/2006/relationships/ctrlProp" Target="../ctrlProps/ctrlProp625.xml"/><Relationship Id="rId669" Type="http://schemas.openxmlformats.org/officeDocument/2006/relationships/ctrlProp" Target="../ctrlProps/ctrlProp667.xml"/><Relationship Id="rId834" Type="http://schemas.openxmlformats.org/officeDocument/2006/relationships/ctrlProp" Target="../ctrlProps/ctrlProp832.xml"/><Relationship Id="rId876" Type="http://schemas.openxmlformats.org/officeDocument/2006/relationships/ctrlProp" Target="../ctrlProps/ctrlProp874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66" Type="http://schemas.openxmlformats.org/officeDocument/2006/relationships/ctrlProp" Target="../ctrlProps/ctrlProp264.xml"/><Relationship Id="rId431" Type="http://schemas.openxmlformats.org/officeDocument/2006/relationships/ctrlProp" Target="../ctrlProps/ctrlProp429.xml"/><Relationship Id="rId473" Type="http://schemas.openxmlformats.org/officeDocument/2006/relationships/ctrlProp" Target="../ctrlProps/ctrlProp471.xml"/><Relationship Id="rId529" Type="http://schemas.openxmlformats.org/officeDocument/2006/relationships/ctrlProp" Target="../ctrlProps/ctrlProp527.xml"/><Relationship Id="rId680" Type="http://schemas.openxmlformats.org/officeDocument/2006/relationships/ctrlProp" Target="../ctrlProps/ctrlProp678.xml"/><Relationship Id="rId736" Type="http://schemas.openxmlformats.org/officeDocument/2006/relationships/ctrlProp" Target="../ctrlProps/ctrlProp734.xml"/><Relationship Id="rId901" Type="http://schemas.openxmlformats.org/officeDocument/2006/relationships/ctrlProp" Target="../ctrlProps/ctrlProp899.xml"/><Relationship Id="rId30" Type="http://schemas.openxmlformats.org/officeDocument/2006/relationships/ctrlProp" Target="../ctrlProps/ctrlProp28.xml"/><Relationship Id="rId126" Type="http://schemas.openxmlformats.org/officeDocument/2006/relationships/ctrlProp" Target="../ctrlProps/ctrlProp124.xml"/><Relationship Id="rId168" Type="http://schemas.openxmlformats.org/officeDocument/2006/relationships/ctrlProp" Target="../ctrlProps/ctrlProp166.xml"/><Relationship Id="rId333" Type="http://schemas.openxmlformats.org/officeDocument/2006/relationships/ctrlProp" Target="../ctrlProps/ctrlProp331.xml"/><Relationship Id="rId540" Type="http://schemas.openxmlformats.org/officeDocument/2006/relationships/ctrlProp" Target="../ctrlProps/ctrlProp538.xml"/><Relationship Id="rId778" Type="http://schemas.openxmlformats.org/officeDocument/2006/relationships/ctrlProp" Target="../ctrlProps/ctrlProp776.xml"/><Relationship Id="rId943" Type="http://schemas.openxmlformats.org/officeDocument/2006/relationships/ctrlProp" Target="../ctrlProps/ctrlProp941.xml"/><Relationship Id="rId72" Type="http://schemas.openxmlformats.org/officeDocument/2006/relationships/ctrlProp" Target="../ctrlProps/ctrlProp70.xml"/><Relationship Id="rId375" Type="http://schemas.openxmlformats.org/officeDocument/2006/relationships/ctrlProp" Target="../ctrlProps/ctrlProp373.xml"/><Relationship Id="rId582" Type="http://schemas.openxmlformats.org/officeDocument/2006/relationships/ctrlProp" Target="../ctrlProps/ctrlProp580.xml"/><Relationship Id="rId638" Type="http://schemas.openxmlformats.org/officeDocument/2006/relationships/ctrlProp" Target="../ctrlProps/ctrlProp636.xml"/><Relationship Id="rId803" Type="http://schemas.openxmlformats.org/officeDocument/2006/relationships/ctrlProp" Target="../ctrlProps/ctrlProp801.xml"/><Relationship Id="rId845" Type="http://schemas.openxmlformats.org/officeDocument/2006/relationships/ctrlProp" Target="../ctrlProps/ctrlProp843.xml"/><Relationship Id="rId3" Type="http://schemas.openxmlformats.org/officeDocument/2006/relationships/ctrlProp" Target="../ctrlProps/ctrlProp1.xml"/><Relationship Id="rId235" Type="http://schemas.openxmlformats.org/officeDocument/2006/relationships/ctrlProp" Target="../ctrlProps/ctrlProp233.xml"/><Relationship Id="rId277" Type="http://schemas.openxmlformats.org/officeDocument/2006/relationships/ctrlProp" Target="../ctrlProps/ctrlProp275.xml"/><Relationship Id="rId400" Type="http://schemas.openxmlformats.org/officeDocument/2006/relationships/ctrlProp" Target="../ctrlProps/ctrlProp398.xml"/><Relationship Id="rId442" Type="http://schemas.openxmlformats.org/officeDocument/2006/relationships/ctrlProp" Target="../ctrlProps/ctrlProp440.xml"/><Relationship Id="rId484" Type="http://schemas.openxmlformats.org/officeDocument/2006/relationships/ctrlProp" Target="../ctrlProps/ctrlProp482.xml"/><Relationship Id="rId705" Type="http://schemas.openxmlformats.org/officeDocument/2006/relationships/ctrlProp" Target="../ctrlProps/ctrlProp703.xml"/><Relationship Id="rId887" Type="http://schemas.openxmlformats.org/officeDocument/2006/relationships/ctrlProp" Target="../ctrlProps/ctrlProp885.xml"/><Relationship Id="rId137" Type="http://schemas.openxmlformats.org/officeDocument/2006/relationships/ctrlProp" Target="../ctrlProps/ctrlProp135.xml"/><Relationship Id="rId302" Type="http://schemas.openxmlformats.org/officeDocument/2006/relationships/ctrlProp" Target="../ctrlProps/ctrlProp300.xml"/><Relationship Id="rId344" Type="http://schemas.openxmlformats.org/officeDocument/2006/relationships/ctrlProp" Target="../ctrlProps/ctrlProp342.xml"/><Relationship Id="rId691" Type="http://schemas.openxmlformats.org/officeDocument/2006/relationships/ctrlProp" Target="../ctrlProps/ctrlProp689.xml"/><Relationship Id="rId747" Type="http://schemas.openxmlformats.org/officeDocument/2006/relationships/ctrlProp" Target="../ctrlProps/ctrlProp745.xml"/><Relationship Id="rId789" Type="http://schemas.openxmlformats.org/officeDocument/2006/relationships/ctrlProp" Target="../ctrlProps/ctrlProp787.xml"/><Relationship Id="rId912" Type="http://schemas.openxmlformats.org/officeDocument/2006/relationships/ctrlProp" Target="../ctrlProps/ctrlProp910.xml"/><Relationship Id="rId41" Type="http://schemas.openxmlformats.org/officeDocument/2006/relationships/ctrlProp" Target="../ctrlProps/ctrlProp39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386" Type="http://schemas.openxmlformats.org/officeDocument/2006/relationships/ctrlProp" Target="../ctrlProps/ctrlProp384.xml"/><Relationship Id="rId551" Type="http://schemas.openxmlformats.org/officeDocument/2006/relationships/ctrlProp" Target="../ctrlProps/ctrlProp549.xml"/><Relationship Id="rId593" Type="http://schemas.openxmlformats.org/officeDocument/2006/relationships/ctrlProp" Target="../ctrlProps/ctrlProp591.xml"/><Relationship Id="rId607" Type="http://schemas.openxmlformats.org/officeDocument/2006/relationships/ctrlProp" Target="../ctrlProps/ctrlProp605.xml"/><Relationship Id="rId649" Type="http://schemas.openxmlformats.org/officeDocument/2006/relationships/ctrlProp" Target="../ctrlProps/ctrlProp647.xml"/><Relationship Id="rId814" Type="http://schemas.openxmlformats.org/officeDocument/2006/relationships/ctrlProp" Target="../ctrlProps/ctrlProp812.xml"/><Relationship Id="rId856" Type="http://schemas.openxmlformats.org/officeDocument/2006/relationships/ctrlProp" Target="../ctrlProps/ctrlProp854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46" Type="http://schemas.openxmlformats.org/officeDocument/2006/relationships/ctrlProp" Target="../ctrlProps/ctrlProp244.xml"/><Relationship Id="rId288" Type="http://schemas.openxmlformats.org/officeDocument/2006/relationships/ctrlProp" Target="../ctrlProps/ctrlProp286.xml"/><Relationship Id="rId411" Type="http://schemas.openxmlformats.org/officeDocument/2006/relationships/ctrlProp" Target="../ctrlProps/ctrlProp409.xml"/><Relationship Id="rId453" Type="http://schemas.openxmlformats.org/officeDocument/2006/relationships/ctrlProp" Target="../ctrlProps/ctrlProp451.xml"/><Relationship Id="rId509" Type="http://schemas.openxmlformats.org/officeDocument/2006/relationships/ctrlProp" Target="../ctrlProps/ctrlProp507.xml"/><Relationship Id="rId660" Type="http://schemas.openxmlformats.org/officeDocument/2006/relationships/ctrlProp" Target="../ctrlProps/ctrlProp658.xml"/><Relationship Id="rId898" Type="http://schemas.openxmlformats.org/officeDocument/2006/relationships/ctrlProp" Target="../ctrlProps/ctrlProp896.xml"/><Relationship Id="rId106" Type="http://schemas.openxmlformats.org/officeDocument/2006/relationships/ctrlProp" Target="../ctrlProps/ctrlProp104.xml"/><Relationship Id="rId313" Type="http://schemas.openxmlformats.org/officeDocument/2006/relationships/ctrlProp" Target="../ctrlProps/ctrlProp311.xml"/><Relationship Id="rId495" Type="http://schemas.openxmlformats.org/officeDocument/2006/relationships/ctrlProp" Target="../ctrlProps/ctrlProp493.xml"/><Relationship Id="rId716" Type="http://schemas.openxmlformats.org/officeDocument/2006/relationships/ctrlProp" Target="../ctrlProps/ctrlProp714.xml"/><Relationship Id="rId758" Type="http://schemas.openxmlformats.org/officeDocument/2006/relationships/ctrlProp" Target="../ctrlProps/ctrlProp756.xml"/><Relationship Id="rId923" Type="http://schemas.openxmlformats.org/officeDocument/2006/relationships/ctrlProp" Target="../ctrlProps/ctrlProp921.xml"/><Relationship Id="rId10" Type="http://schemas.openxmlformats.org/officeDocument/2006/relationships/ctrlProp" Target="../ctrlProps/ctrlProp8.xml"/><Relationship Id="rId52" Type="http://schemas.openxmlformats.org/officeDocument/2006/relationships/ctrlProp" Target="../ctrlProps/ctrlProp50.xml"/><Relationship Id="rId94" Type="http://schemas.openxmlformats.org/officeDocument/2006/relationships/ctrlProp" Target="../ctrlProps/ctrlProp92.xml"/><Relationship Id="rId148" Type="http://schemas.openxmlformats.org/officeDocument/2006/relationships/ctrlProp" Target="../ctrlProps/ctrlProp146.xml"/><Relationship Id="rId355" Type="http://schemas.openxmlformats.org/officeDocument/2006/relationships/ctrlProp" Target="../ctrlProps/ctrlProp353.xml"/><Relationship Id="rId397" Type="http://schemas.openxmlformats.org/officeDocument/2006/relationships/ctrlProp" Target="../ctrlProps/ctrlProp395.xml"/><Relationship Id="rId520" Type="http://schemas.openxmlformats.org/officeDocument/2006/relationships/ctrlProp" Target="../ctrlProps/ctrlProp518.xml"/><Relationship Id="rId562" Type="http://schemas.openxmlformats.org/officeDocument/2006/relationships/ctrlProp" Target="../ctrlProps/ctrlProp560.xml"/><Relationship Id="rId618" Type="http://schemas.openxmlformats.org/officeDocument/2006/relationships/ctrlProp" Target="../ctrlProps/ctrlProp616.xml"/><Relationship Id="rId825" Type="http://schemas.openxmlformats.org/officeDocument/2006/relationships/ctrlProp" Target="../ctrlProps/ctrlProp823.xml"/><Relationship Id="rId215" Type="http://schemas.openxmlformats.org/officeDocument/2006/relationships/ctrlProp" Target="../ctrlProps/ctrlProp213.xml"/><Relationship Id="rId257" Type="http://schemas.openxmlformats.org/officeDocument/2006/relationships/ctrlProp" Target="../ctrlProps/ctrlProp255.xml"/><Relationship Id="rId422" Type="http://schemas.openxmlformats.org/officeDocument/2006/relationships/ctrlProp" Target="../ctrlProps/ctrlProp420.xml"/><Relationship Id="rId464" Type="http://schemas.openxmlformats.org/officeDocument/2006/relationships/ctrlProp" Target="../ctrlProps/ctrlProp462.xml"/><Relationship Id="rId867" Type="http://schemas.openxmlformats.org/officeDocument/2006/relationships/ctrlProp" Target="../ctrlProps/ctrlProp865.xml"/><Relationship Id="rId299" Type="http://schemas.openxmlformats.org/officeDocument/2006/relationships/ctrlProp" Target="../ctrlProps/ctrlProp297.xml"/><Relationship Id="rId727" Type="http://schemas.openxmlformats.org/officeDocument/2006/relationships/ctrlProp" Target="../ctrlProps/ctrlProp725.xml"/><Relationship Id="rId934" Type="http://schemas.openxmlformats.org/officeDocument/2006/relationships/ctrlProp" Target="../ctrlProps/ctrlProp932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366" Type="http://schemas.openxmlformats.org/officeDocument/2006/relationships/ctrlProp" Target="../ctrlProps/ctrlProp364.xml"/><Relationship Id="rId573" Type="http://schemas.openxmlformats.org/officeDocument/2006/relationships/ctrlProp" Target="../ctrlProps/ctrlProp571.xml"/><Relationship Id="rId780" Type="http://schemas.openxmlformats.org/officeDocument/2006/relationships/ctrlProp" Target="../ctrlProps/ctrlProp778.xml"/><Relationship Id="rId226" Type="http://schemas.openxmlformats.org/officeDocument/2006/relationships/ctrlProp" Target="../ctrlProps/ctrlProp224.xml"/><Relationship Id="rId433" Type="http://schemas.openxmlformats.org/officeDocument/2006/relationships/ctrlProp" Target="../ctrlProps/ctrlProp431.xml"/><Relationship Id="rId878" Type="http://schemas.openxmlformats.org/officeDocument/2006/relationships/ctrlProp" Target="../ctrlProps/ctrlProp876.xml"/><Relationship Id="rId640" Type="http://schemas.openxmlformats.org/officeDocument/2006/relationships/ctrlProp" Target="../ctrlProps/ctrlProp638.xml"/><Relationship Id="rId738" Type="http://schemas.openxmlformats.org/officeDocument/2006/relationships/ctrlProp" Target="../ctrlProps/ctrlProp736.xml"/><Relationship Id="rId945" Type="http://schemas.openxmlformats.org/officeDocument/2006/relationships/ctrlProp" Target="../ctrlProps/ctrlProp943.xml"/><Relationship Id="rId74" Type="http://schemas.openxmlformats.org/officeDocument/2006/relationships/ctrlProp" Target="../ctrlProps/ctrlProp72.xml"/><Relationship Id="rId377" Type="http://schemas.openxmlformats.org/officeDocument/2006/relationships/ctrlProp" Target="../ctrlProps/ctrlProp375.xml"/><Relationship Id="rId500" Type="http://schemas.openxmlformats.org/officeDocument/2006/relationships/ctrlProp" Target="../ctrlProps/ctrlProp498.xml"/><Relationship Id="rId584" Type="http://schemas.openxmlformats.org/officeDocument/2006/relationships/ctrlProp" Target="../ctrlProps/ctrlProp582.xml"/><Relationship Id="rId805" Type="http://schemas.openxmlformats.org/officeDocument/2006/relationships/ctrlProp" Target="../ctrlProps/ctrlProp803.xml"/><Relationship Id="rId5" Type="http://schemas.openxmlformats.org/officeDocument/2006/relationships/ctrlProp" Target="../ctrlProps/ctrlProp3.xml"/><Relationship Id="rId237" Type="http://schemas.openxmlformats.org/officeDocument/2006/relationships/ctrlProp" Target="../ctrlProps/ctrlProp235.xml"/><Relationship Id="rId791" Type="http://schemas.openxmlformats.org/officeDocument/2006/relationships/ctrlProp" Target="../ctrlProps/ctrlProp789.xml"/><Relationship Id="rId889" Type="http://schemas.openxmlformats.org/officeDocument/2006/relationships/ctrlProp" Target="../ctrlProps/ctrlProp887.xml"/><Relationship Id="rId444" Type="http://schemas.openxmlformats.org/officeDocument/2006/relationships/ctrlProp" Target="../ctrlProps/ctrlProp442.xml"/><Relationship Id="rId651" Type="http://schemas.openxmlformats.org/officeDocument/2006/relationships/ctrlProp" Target="../ctrlProps/ctrlProp649.xml"/><Relationship Id="rId749" Type="http://schemas.openxmlformats.org/officeDocument/2006/relationships/ctrlProp" Target="../ctrlProps/ctrlProp747.xml"/><Relationship Id="rId290" Type="http://schemas.openxmlformats.org/officeDocument/2006/relationships/ctrlProp" Target="../ctrlProps/ctrlProp288.xml"/><Relationship Id="rId304" Type="http://schemas.openxmlformats.org/officeDocument/2006/relationships/ctrlProp" Target="../ctrlProps/ctrlProp302.xml"/><Relationship Id="rId388" Type="http://schemas.openxmlformats.org/officeDocument/2006/relationships/ctrlProp" Target="../ctrlProps/ctrlProp386.xml"/><Relationship Id="rId511" Type="http://schemas.openxmlformats.org/officeDocument/2006/relationships/ctrlProp" Target="../ctrlProps/ctrlProp509.xml"/><Relationship Id="rId609" Type="http://schemas.openxmlformats.org/officeDocument/2006/relationships/ctrlProp" Target="../ctrlProps/ctrlProp607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595" Type="http://schemas.openxmlformats.org/officeDocument/2006/relationships/ctrlProp" Target="../ctrlProps/ctrlProp593.xml"/><Relationship Id="rId816" Type="http://schemas.openxmlformats.org/officeDocument/2006/relationships/ctrlProp" Target="../ctrlProps/ctrlProp814.xml"/><Relationship Id="rId248" Type="http://schemas.openxmlformats.org/officeDocument/2006/relationships/ctrlProp" Target="../ctrlProps/ctrlProp246.xml"/><Relationship Id="rId455" Type="http://schemas.openxmlformats.org/officeDocument/2006/relationships/ctrlProp" Target="../ctrlProps/ctrlProp453.xml"/><Relationship Id="rId662" Type="http://schemas.openxmlformats.org/officeDocument/2006/relationships/ctrlProp" Target="../ctrlProps/ctrlProp660.xml"/><Relationship Id="rId12" Type="http://schemas.openxmlformats.org/officeDocument/2006/relationships/ctrlProp" Target="../ctrlProps/ctrlProp10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522" Type="http://schemas.openxmlformats.org/officeDocument/2006/relationships/ctrlProp" Target="../ctrlProps/ctrlProp520.xml"/><Relationship Id="rId96" Type="http://schemas.openxmlformats.org/officeDocument/2006/relationships/ctrlProp" Target="../ctrlProps/ctrlProp94.xml"/><Relationship Id="rId161" Type="http://schemas.openxmlformats.org/officeDocument/2006/relationships/ctrlProp" Target="../ctrlProps/ctrlProp159.xml"/><Relationship Id="rId399" Type="http://schemas.openxmlformats.org/officeDocument/2006/relationships/ctrlProp" Target="../ctrlProps/ctrlProp397.xml"/><Relationship Id="rId827" Type="http://schemas.openxmlformats.org/officeDocument/2006/relationships/ctrlProp" Target="../ctrlProps/ctrlProp825.xml"/><Relationship Id="rId259" Type="http://schemas.openxmlformats.org/officeDocument/2006/relationships/ctrlProp" Target="../ctrlProps/ctrlProp257.xml"/><Relationship Id="rId466" Type="http://schemas.openxmlformats.org/officeDocument/2006/relationships/ctrlProp" Target="../ctrlProps/ctrlProp464.xml"/><Relationship Id="rId673" Type="http://schemas.openxmlformats.org/officeDocument/2006/relationships/ctrlProp" Target="../ctrlProps/ctrlProp671.xml"/><Relationship Id="rId880" Type="http://schemas.openxmlformats.org/officeDocument/2006/relationships/ctrlProp" Target="../ctrlProps/ctrlProp878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326" Type="http://schemas.openxmlformats.org/officeDocument/2006/relationships/ctrlProp" Target="../ctrlProps/ctrlProp324.xml"/><Relationship Id="rId533" Type="http://schemas.openxmlformats.org/officeDocument/2006/relationships/ctrlProp" Target="../ctrlProps/ctrlProp531.xml"/><Relationship Id="rId740" Type="http://schemas.openxmlformats.org/officeDocument/2006/relationships/ctrlProp" Target="../ctrlProps/ctrlProp738.xml"/><Relationship Id="rId838" Type="http://schemas.openxmlformats.org/officeDocument/2006/relationships/ctrlProp" Target="../ctrlProps/ctrlProp836.xml"/><Relationship Id="rId172" Type="http://schemas.openxmlformats.org/officeDocument/2006/relationships/ctrlProp" Target="../ctrlProps/ctrlProp170.xml"/><Relationship Id="rId477" Type="http://schemas.openxmlformats.org/officeDocument/2006/relationships/ctrlProp" Target="../ctrlProps/ctrlProp475.xml"/><Relationship Id="rId600" Type="http://schemas.openxmlformats.org/officeDocument/2006/relationships/ctrlProp" Target="../ctrlProps/ctrlProp598.xml"/><Relationship Id="rId684" Type="http://schemas.openxmlformats.org/officeDocument/2006/relationships/ctrlProp" Target="../ctrlProps/ctrlProp682.xml"/><Relationship Id="rId337" Type="http://schemas.openxmlformats.org/officeDocument/2006/relationships/ctrlProp" Target="../ctrlProps/ctrlProp335.xml"/><Relationship Id="rId891" Type="http://schemas.openxmlformats.org/officeDocument/2006/relationships/ctrlProp" Target="../ctrlProps/ctrlProp889.xml"/><Relationship Id="rId905" Type="http://schemas.openxmlformats.org/officeDocument/2006/relationships/ctrlProp" Target="../ctrlProps/ctrlProp903.xml"/><Relationship Id="rId34" Type="http://schemas.openxmlformats.org/officeDocument/2006/relationships/ctrlProp" Target="../ctrlProps/ctrlProp32.xml"/><Relationship Id="rId544" Type="http://schemas.openxmlformats.org/officeDocument/2006/relationships/ctrlProp" Target="../ctrlProps/ctrlProp542.xml"/><Relationship Id="rId751" Type="http://schemas.openxmlformats.org/officeDocument/2006/relationships/ctrlProp" Target="../ctrlProps/ctrlProp749.xml"/><Relationship Id="rId849" Type="http://schemas.openxmlformats.org/officeDocument/2006/relationships/ctrlProp" Target="../ctrlProps/ctrlProp847.xml"/><Relationship Id="rId183" Type="http://schemas.openxmlformats.org/officeDocument/2006/relationships/ctrlProp" Target="../ctrlProps/ctrlProp181.xml"/><Relationship Id="rId390" Type="http://schemas.openxmlformats.org/officeDocument/2006/relationships/ctrlProp" Target="../ctrlProps/ctrlProp388.xml"/><Relationship Id="rId404" Type="http://schemas.openxmlformats.org/officeDocument/2006/relationships/ctrlProp" Target="../ctrlProps/ctrlProp402.xml"/><Relationship Id="rId611" Type="http://schemas.openxmlformats.org/officeDocument/2006/relationships/ctrlProp" Target="../ctrlProps/ctrlProp609.xml"/><Relationship Id="rId250" Type="http://schemas.openxmlformats.org/officeDocument/2006/relationships/ctrlProp" Target="../ctrlProps/ctrlProp248.xml"/><Relationship Id="rId488" Type="http://schemas.openxmlformats.org/officeDocument/2006/relationships/ctrlProp" Target="../ctrlProps/ctrlProp486.xml"/><Relationship Id="rId695" Type="http://schemas.openxmlformats.org/officeDocument/2006/relationships/ctrlProp" Target="../ctrlProps/ctrlProp693.xml"/><Relationship Id="rId709" Type="http://schemas.openxmlformats.org/officeDocument/2006/relationships/ctrlProp" Target="../ctrlProps/ctrlProp707.xml"/><Relationship Id="rId916" Type="http://schemas.openxmlformats.org/officeDocument/2006/relationships/ctrlProp" Target="../ctrlProps/ctrlProp914.xml"/><Relationship Id="rId45" Type="http://schemas.openxmlformats.org/officeDocument/2006/relationships/ctrlProp" Target="../ctrlProps/ctrlProp43.xml"/><Relationship Id="rId110" Type="http://schemas.openxmlformats.org/officeDocument/2006/relationships/ctrlProp" Target="../ctrlProps/ctrlProp108.xml"/><Relationship Id="rId348" Type="http://schemas.openxmlformats.org/officeDocument/2006/relationships/ctrlProp" Target="../ctrlProps/ctrlProp346.xml"/><Relationship Id="rId555" Type="http://schemas.openxmlformats.org/officeDocument/2006/relationships/ctrlProp" Target="../ctrlProps/ctrlProp553.xml"/><Relationship Id="rId762" Type="http://schemas.openxmlformats.org/officeDocument/2006/relationships/ctrlProp" Target="../ctrlProps/ctrlProp760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415" Type="http://schemas.openxmlformats.org/officeDocument/2006/relationships/ctrlProp" Target="../ctrlProps/ctrlProp413.xml"/><Relationship Id="rId622" Type="http://schemas.openxmlformats.org/officeDocument/2006/relationships/ctrlProp" Target="../ctrlProps/ctrlProp620.xml"/><Relationship Id="rId261" Type="http://schemas.openxmlformats.org/officeDocument/2006/relationships/ctrlProp" Target="../ctrlProps/ctrlProp259.xml"/><Relationship Id="rId499" Type="http://schemas.openxmlformats.org/officeDocument/2006/relationships/ctrlProp" Target="../ctrlProps/ctrlProp497.xml"/><Relationship Id="rId927" Type="http://schemas.openxmlformats.org/officeDocument/2006/relationships/ctrlProp" Target="../ctrlProps/ctrlProp925.xml"/><Relationship Id="rId56" Type="http://schemas.openxmlformats.org/officeDocument/2006/relationships/ctrlProp" Target="../ctrlProps/ctrlProp54.xml"/><Relationship Id="rId359" Type="http://schemas.openxmlformats.org/officeDocument/2006/relationships/ctrlProp" Target="../ctrlProps/ctrlProp357.xml"/><Relationship Id="rId566" Type="http://schemas.openxmlformats.org/officeDocument/2006/relationships/ctrlProp" Target="../ctrlProps/ctrlProp564.xml"/><Relationship Id="rId773" Type="http://schemas.openxmlformats.org/officeDocument/2006/relationships/ctrlProp" Target="../ctrlProps/ctrlProp771.xml"/><Relationship Id="rId121" Type="http://schemas.openxmlformats.org/officeDocument/2006/relationships/ctrlProp" Target="../ctrlProps/ctrlProp119.xml"/><Relationship Id="rId219" Type="http://schemas.openxmlformats.org/officeDocument/2006/relationships/ctrlProp" Target="../ctrlProps/ctrlProp217.xml"/><Relationship Id="rId426" Type="http://schemas.openxmlformats.org/officeDocument/2006/relationships/ctrlProp" Target="../ctrlProps/ctrlProp424.xml"/><Relationship Id="rId633" Type="http://schemas.openxmlformats.org/officeDocument/2006/relationships/ctrlProp" Target="../ctrlProps/ctrlProp631.xml"/><Relationship Id="rId840" Type="http://schemas.openxmlformats.org/officeDocument/2006/relationships/ctrlProp" Target="../ctrlProps/ctrlProp838.xml"/><Relationship Id="rId938" Type="http://schemas.openxmlformats.org/officeDocument/2006/relationships/ctrlProp" Target="../ctrlProps/ctrlProp936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577" Type="http://schemas.openxmlformats.org/officeDocument/2006/relationships/ctrlProp" Target="../ctrlProps/ctrlProp575.xml"/><Relationship Id="rId700" Type="http://schemas.openxmlformats.org/officeDocument/2006/relationships/ctrlProp" Target="../ctrlProps/ctrlProp698.xml"/><Relationship Id="rId132" Type="http://schemas.openxmlformats.org/officeDocument/2006/relationships/ctrlProp" Target="../ctrlProps/ctrlProp130.xml"/><Relationship Id="rId784" Type="http://schemas.openxmlformats.org/officeDocument/2006/relationships/ctrlProp" Target="../ctrlProps/ctrlProp782.xml"/><Relationship Id="rId437" Type="http://schemas.openxmlformats.org/officeDocument/2006/relationships/ctrlProp" Target="../ctrlProps/ctrlProp435.xml"/><Relationship Id="rId644" Type="http://schemas.openxmlformats.org/officeDocument/2006/relationships/ctrlProp" Target="../ctrlProps/ctrlProp642.xml"/><Relationship Id="rId851" Type="http://schemas.openxmlformats.org/officeDocument/2006/relationships/ctrlProp" Target="../ctrlProps/ctrlProp849.xml"/><Relationship Id="rId283" Type="http://schemas.openxmlformats.org/officeDocument/2006/relationships/ctrlProp" Target="../ctrlProps/ctrlProp281.xml"/><Relationship Id="rId490" Type="http://schemas.openxmlformats.org/officeDocument/2006/relationships/ctrlProp" Target="../ctrlProps/ctrlProp488.xml"/><Relationship Id="rId504" Type="http://schemas.openxmlformats.org/officeDocument/2006/relationships/ctrlProp" Target="../ctrlProps/ctrlProp502.xml"/><Relationship Id="rId711" Type="http://schemas.openxmlformats.org/officeDocument/2006/relationships/ctrlProp" Target="../ctrlProps/ctrlProp709.xml"/><Relationship Id="rId78" Type="http://schemas.openxmlformats.org/officeDocument/2006/relationships/ctrlProp" Target="../ctrlProps/ctrlProp76.xml"/><Relationship Id="rId143" Type="http://schemas.openxmlformats.org/officeDocument/2006/relationships/ctrlProp" Target="../ctrlProps/ctrlProp141.xml"/><Relationship Id="rId350" Type="http://schemas.openxmlformats.org/officeDocument/2006/relationships/ctrlProp" Target="../ctrlProps/ctrlProp348.xml"/><Relationship Id="rId588" Type="http://schemas.openxmlformats.org/officeDocument/2006/relationships/ctrlProp" Target="../ctrlProps/ctrlProp586.xml"/><Relationship Id="rId795" Type="http://schemas.openxmlformats.org/officeDocument/2006/relationships/ctrlProp" Target="../ctrlProps/ctrlProp793.xml"/><Relationship Id="rId809" Type="http://schemas.openxmlformats.org/officeDocument/2006/relationships/ctrlProp" Target="../ctrlProps/ctrlProp807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448" Type="http://schemas.openxmlformats.org/officeDocument/2006/relationships/ctrlProp" Target="../ctrlProps/ctrlProp446.xml"/><Relationship Id="rId655" Type="http://schemas.openxmlformats.org/officeDocument/2006/relationships/ctrlProp" Target="../ctrlProps/ctrlProp653.xml"/><Relationship Id="rId862" Type="http://schemas.openxmlformats.org/officeDocument/2006/relationships/ctrlProp" Target="../ctrlProps/ctrlProp860.xml"/><Relationship Id="rId294" Type="http://schemas.openxmlformats.org/officeDocument/2006/relationships/ctrlProp" Target="../ctrlProps/ctrlProp292.xml"/><Relationship Id="rId308" Type="http://schemas.openxmlformats.org/officeDocument/2006/relationships/ctrlProp" Target="../ctrlProps/ctrlProp306.xml"/><Relationship Id="rId515" Type="http://schemas.openxmlformats.org/officeDocument/2006/relationships/ctrlProp" Target="../ctrlProps/ctrlProp513.xml"/><Relationship Id="rId722" Type="http://schemas.openxmlformats.org/officeDocument/2006/relationships/ctrlProp" Target="../ctrlProps/ctrlProp720.xml"/><Relationship Id="rId89" Type="http://schemas.openxmlformats.org/officeDocument/2006/relationships/ctrlProp" Target="../ctrlProps/ctrlProp87.xml"/><Relationship Id="rId154" Type="http://schemas.openxmlformats.org/officeDocument/2006/relationships/ctrlProp" Target="../ctrlProps/ctrlProp152.xml"/><Relationship Id="rId361" Type="http://schemas.openxmlformats.org/officeDocument/2006/relationships/ctrlProp" Target="../ctrlProps/ctrlProp359.xml"/><Relationship Id="rId599" Type="http://schemas.openxmlformats.org/officeDocument/2006/relationships/ctrlProp" Target="../ctrlProps/ctrlProp597.xml"/><Relationship Id="rId459" Type="http://schemas.openxmlformats.org/officeDocument/2006/relationships/ctrlProp" Target="../ctrlProps/ctrlProp457.xml"/><Relationship Id="rId666" Type="http://schemas.openxmlformats.org/officeDocument/2006/relationships/ctrlProp" Target="../ctrlProps/ctrlProp664.xml"/><Relationship Id="rId873" Type="http://schemas.openxmlformats.org/officeDocument/2006/relationships/ctrlProp" Target="../ctrlProps/ctrlProp871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319" Type="http://schemas.openxmlformats.org/officeDocument/2006/relationships/ctrlProp" Target="../ctrlProps/ctrlProp317.xml"/><Relationship Id="rId526" Type="http://schemas.openxmlformats.org/officeDocument/2006/relationships/ctrlProp" Target="../ctrlProps/ctrlProp524.xml"/><Relationship Id="rId733" Type="http://schemas.openxmlformats.org/officeDocument/2006/relationships/ctrlProp" Target="../ctrlProps/ctrlProp731.xml"/><Relationship Id="rId940" Type="http://schemas.openxmlformats.org/officeDocument/2006/relationships/ctrlProp" Target="../ctrlProps/ctrlProp938.xml"/><Relationship Id="rId165" Type="http://schemas.openxmlformats.org/officeDocument/2006/relationships/ctrlProp" Target="../ctrlProps/ctrlProp163.xml"/><Relationship Id="rId372" Type="http://schemas.openxmlformats.org/officeDocument/2006/relationships/ctrlProp" Target="../ctrlProps/ctrlProp370.xml"/><Relationship Id="rId677" Type="http://schemas.openxmlformats.org/officeDocument/2006/relationships/ctrlProp" Target="../ctrlProps/ctrlProp675.xml"/><Relationship Id="rId800" Type="http://schemas.openxmlformats.org/officeDocument/2006/relationships/ctrlProp" Target="../ctrlProps/ctrlProp798.xml"/><Relationship Id="rId232" Type="http://schemas.openxmlformats.org/officeDocument/2006/relationships/ctrlProp" Target="../ctrlProps/ctrlProp230.xml"/><Relationship Id="rId884" Type="http://schemas.openxmlformats.org/officeDocument/2006/relationships/ctrlProp" Target="../ctrlProps/ctrlProp882.xml"/><Relationship Id="rId27" Type="http://schemas.openxmlformats.org/officeDocument/2006/relationships/ctrlProp" Target="../ctrlProps/ctrlProp25.xml"/><Relationship Id="rId537" Type="http://schemas.openxmlformats.org/officeDocument/2006/relationships/ctrlProp" Target="../ctrlProps/ctrlProp535.xml"/><Relationship Id="rId744" Type="http://schemas.openxmlformats.org/officeDocument/2006/relationships/ctrlProp" Target="../ctrlProps/ctrlProp742.xml"/><Relationship Id="rId80" Type="http://schemas.openxmlformats.org/officeDocument/2006/relationships/ctrlProp" Target="../ctrlProps/ctrlProp78.xml"/><Relationship Id="rId176" Type="http://schemas.openxmlformats.org/officeDocument/2006/relationships/ctrlProp" Target="../ctrlProps/ctrlProp174.xml"/><Relationship Id="rId383" Type="http://schemas.openxmlformats.org/officeDocument/2006/relationships/ctrlProp" Target="../ctrlProps/ctrlProp381.xml"/><Relationship Id="rId590" Type="http://schemas.openxmlformats.org/officeDocument/2006/relationships/ctrlProp" Target="../ctrlProps/ctrlProp588.xml"/><Relationship Id="rId604" Type="http://schemas.openxmlformats.org/officeDocument/2006/relationships/ctrlProp" Target="../ctrlProps/ctrlProp602.xml"/><Relationship Id="rId811" Type="http://schemas.openxmlformats.org/officeDocument/2006/relationships/ctrlProp" Target="../ctrlProps/ctrlProp809.xml"/><Relationship Id="rId243" Type="http://schemas.openxmlformats.org/officeDocument/2006/relationships/ctrlProp" Target="../ctrlProps/ctrlProp241.xml"/><Relationship Id="rId450" Type="http://schemas.openxmlformats.org/officeDocument/2006/relationships/ctrlProp" Target="../ctrlProps/ctrlProp448.xml"/><Relationship Id="rId688" Type="http://schemas.openxmlformats.org/officeDocument/2006/relationships/ctrlProp" Target="../ctrlProps/ctrlProp686.xml"/><Relationship Id="rId895" Type="http://schemas.openxmlformats.org/officeDocument/2006/relationships/ctrlProp" Target="../ctrlProps/ctrlProp893.xml"/><Relationship Id="rId909" Type="http://schemas.openxmlformats.org/officeDocument/2006/relationships/ctrlProp" Target="../ctrlProps/ctrlProp907.xml"/><Relationship Id="rId38" Type="http://schemas.openxmlformats.org/officeDocument/2006/relationships/ctrlProp" Target="../ctrlProps/ctrlProp36.xml"/><Relationship Id="rId103" Type="http://schemas.openxmlformats.org/officeDocument/2006/relationships/ctrlProp" Target="../ctrlProps/ctrlProp101.xml"/><Relationship Id="rId310" Type="http://schemas.openxmlformats.org/officeDocument/2006/relationships/ctrlProp" Target="../ctrlProps/ctrlProp308.xml"/><Relationship Id="rId548" Type="http://schemas.openxmlformats.org/officeDocument/2006/relationships/ctrlProp" Target="../ctrlProps/ctrlProp546.xml"/><Relationship Id="rId755" Type="http://schemas.openxmlformats.org/officeDocument/2006/relationships/ctrlProp" Target="../ctrlProps/ctrlProp753.xml"/><Relationship Id="rId91" Type="http://schemas.openxmlformats.org/officeDocument/2006/relationships/ctrlProp" Target="../ctrlProps/ctrlProp89.xml"/><Relationship Id="rId187" Type="http://schemas.openxmlformats.org/officeDocument/2006/relationships/ctrlProp" Target="../ctrlProps/ctrlProp185.xml"/><Relationship Id="rId394" Type="http://schemas.openxmlformats.org/officeDocument/2006/relationships/ctrlProp" Target="../ctrlProps/ctrlProp392.xml"/><Relationship Id="rId408" Type="http://schemas.openxmlformats.org/officeDocument/2006/relationships/ctrlProp" Target="../ctrlProps/ctrlProp406.xml"/><Relationship Id="rId615" Type="http://schemas.openxmlformats.org/officeDocument/2006/relationships/ctrlProp" Target="../ctrlProps/ctrlProp613.xml"/><Relationship Id="rId822" Type="http://schemas.openxmlformats.org/officeDocument/2006/relationships/ctrlProp" Target="../ctrlProps/ctrlProp820.xml"/><Relationship Id="rId254" Type="http://schemas.openxmlformats.org/officeDocument/2006/relationships/ctrlProp" Target="../ctrlProps/ctrlProp252.xml"/><Relationship Id="rId699" Type="http://schemas.openxmlformats.org/officeDocument/2006/relationships/ctrlProp" Target="../ctrlProps/ctrlProp697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461" Type="http://schemas.openxmlformats.org/officeDocument/2006/relationships/ctrlProp" Target="../ctrlProps/ctrlProp459.xml"/><Relationship Id="rId559" Type="http://schemas.openxmlformats.org/officeDocument/2006/relationships/ctrlProp" Target="../ctrlProps/ctrlProp557.xml"/><Relationship Id="rId766" Type="http://schemas.openxmlformats.org/officeDocument/2006/relationships/ctrlProp" Target="../ctrlProps/ctrlProp764.xml"/><Relationship Id="rId198" Type="http://schemas.openxmlformats.org/officeDocument/2006/relationships/ctrlProp" Target="../ctrlProps/ctrlProp196.xml"/><Relationship Id="rId321" Type="http://schemas.openxmlformats.org/officeDocument/2006/relationships/ctrlProp" Target="../ctrlProps/ctrlProp319.xml"/><Relationship Id="rId419" Type="http://schemas.openxmlformats.org/officeDocument/2006/relationships/ctrlProp" Target="../ctrlProps/ctrlProp417.xml"/><Relationship Id="rId626" Type="http://schemas.openxmlformats.org/officeDocument/2006/relationships/ctrlProp" Target="../ctrlProps/ctrlProp624.xml"/><Relationship Id="rId833" Type="http://schemas.openxmlformats.org/officeDocument/2006/relationships/ctrlProp" Target="../ctrlProps/ctrlProp831.xml"/><Relationship Id="rId265" Type="http://schemas.openxmlformats.org/officeDocument/2006/relationships/ctrlProp" Target="../ctrlProps/ctrlProp263.xml"/><Relationship Id="rId472" Type="http://schemas.openxmlformats.org/officeDocument/2006/relationships/ctrlProp" Target="../ctrlProps/ctrlProp470.xml"/><Relationship Id="rId900" Type="http://schemas.openxmlformats.org/officeDocument/2006/relationships/ctrlProp" Target="../ctrlProps/ctrlProp898.xml"/><Relationship Id="rId125" Type="http://schemas.openxmlformats.org/officeDocument/2006/relationships/ctrlProp" Target="../ctrlProps/ctrlProp123.xml"/><Relationship Id="rId332" Type="http://schemas.openxmlformats.org/officeDocument/2006/relationships/ctrlProp" Target="../ctrlProps/ctrlProp330.xml"/><Relationship Id="rId777" Type="http://schemas.openxmlformats.org/officeDocument/2006/relationships/ctrlProp" Target="../ctrlProps/ctrlProp775.xml"/><Relationship Id="rId637" Type="http://schemas.openxmlformats.org/officeDocument/2006/relationships/ctrlProp" Target="../ctrlProps/ctrlProp635.xml"/><Relationship Id="rId844" Type="http://schemas.openxmlformats.org/officeDocument/2006/relationships/ctrlProp" Target="../ctrlProps/ctrlProp842.xml"/><Relationship Id="rId276" Type="http://schemas.openxmlformats.org/officeDocument/2006/relationships/ctrlProp" Target="../ctrlProps/ctrlProp274.xml"/><Relationship Id="rId483" Type="http://schemas.openxmlformats.org/officeDocument/2006/relationships/ctrlProp" Target="../ctrlProps/ctrlProp481.xml"/><Relationship Id="rId690" Type="http://schemas.openxmlformats.org/officeDocument/2006/relationships/ctrlProp" Target="../ctrlProps/ctrlProp688.xml"/><Relationship Id="rId704" Type="http://schemas.openxmlformats.org/officeDocument/2006/relationships/ctrlProp" Target="../ctrlProps/ctrlProp702.xml"/><Relationship Id="rId911" Type="http://schemas.openxmlformats.org/officeDocument/2006/relationships/ctrlProp" Target="../ctrlProps/ctrlProp909.xml"/><Relationship Id="rId40" Type="http://schemas.openxmlformats.org/officeDocument/2006/relationships/ctrlProp" Target="../ctrlProps/ctrlProp38.xml"/><Relationship Id="rId136" Type="http://schemas.openxmlformats.org/officeDocument/2006/relationships/ctrlProp" Target="../ctrlProps/ctrlProp134.xml"/><Relationship Id="rId343" Type="http://schemas.openxmlformats.org/officeDocument/2006/relationships/ctrlProp" Target="../ctrlProps/ctrlProp341.xml"/><Relationship Id="rId550" Type="http://schemas.openxmlformats.org/officeDocument/2006/relationships/ctrlProp" Target="../ctrlProps/ctrlProp548.xml"/><Relationship Id="rId788" Type="http://schemas.openxmlformats.org/officeDocument/2006/relationships/ctrlProp" Target="../ctrlProps/ctrlProp786.xml"/><Relationship Id="rId203" Type="http://schemas.openxmlformats.org/officeDocument/2006/relationships/ctrlProp" Target="../ctrlProps/ctrlProp201.xml"/><Relationship Id="rId648" Type="http://schemas.openxmlformats.org/officeDocument/2006/relationships/ctrlProp" Target="../ctrlProps/ctrlProp646.xml"/><Relationship Id="rId855" Type="http://schemas.openxmlformats.org/officeDocument/2006/relationships/ctrlProp" Target="../ctrlProps/ctrlProp853.xml"/><Relationship Id="rId287" Type="http://schemas.openxmlformats.org/officeDocument/2006/relationships/ctrlProp" Target="../ctrlProps/ctrlProp285.xml"/><Relationship Id="rId410" Type="http://schemas.openxmlformats.org/officeDocument/2006/relationships/ctrlProp" Target="../ctrlProps/ctrlProp408.xml"/><Relationship Id="rId494" Type="http://schemas.openxmlformats.org/officeDocument/2006/relationships/ctrlProp" Target="../ctrlProps/ctrlProp492.xml"/><Relationship Id="rId508" Type="http://schemas.openxmlformats.org/officeDocument/2006/relationships/ctrlProp" Target="../ctrlProps/ctrlProp506.xml"/><Relationship Id="rId715" Type="http://schemas.openxmlformats.org/officeDocument/2006/relationships/ctrlProp" Target="../ctrlProps/ctrlProp713.xml"/><Relationship Id="rId922" Type="http://schemas.openxmlformats.org/officeDocument/2006/relationships/ctrlProp" Target="../ctrlProps/ctrlProp920.xml"/><Relationship Id="rId147" Type="http://schemas.openxmlformats.org/officeDocument/2006/relationships/ctrlProp" Target="../ctrlProps/ctrlProp145.xml"/><Relationship Id="rId354" Type="http://schemas.openxmlformats.org/officeDocument/2006/relationships/ctrlProp" Target="../ctrlProps/ctrlProp352.xml"/><Relationship Id="rId799" Type="http://schemas.openxmlformats.org/officeDocument/2006/relationships/ctrlProp" Target="../ctrlProps/ctrlProp797.xml"/><Relationship Id="rId51" Type="http://schemas.openxmlformats.org/officeDocument/2006/relationships/ctrlProp" Target="../ctrlProps/ctrlProp49.xml"/><Relationship Id="rId561" Type="http://schemas.openxmlformats.org/officeDocument/2006/relationships/ctrlProp" Target="../ctrlProps/ctrlProp559.xml"/><Relationship Id="rId659" Type="http://schemas.openxmlformats.org/officeDocument/2006/relationships/ctrlProp" Target="../ctrlProps/ctrlProp657.xml"/><Relationship Id="rId866" Type="http://schemas.openxmlformats.org/officeDocument/2006/relationships/ctrlProp" Target="../ctrlProps/ctrlProp864.xml"/><Relationship Id="rId214" Type="http://schemas.openxmlformats.org/officeDocument/2006/relationships/ctrlProp" Target="../ctrlProps/ctrlProp212.xml"/><Relationship Id="rId298" Type="http://schemas.openxmlformats.org/officeDocument/2006/relationships/ctrlProp" Target="../ctrlProps/ctrlProp296.xml"/><Relationship Id="rId421" Type="http://schemas.openxmlformats.org/officeDocument/2006/relationships/ctrlProp" Target="../ctrlProps/ctrlProp419.xml"/><Relationship Id="rId519" Type="http://schemas.openxmlformats.org/officeDocument/2006/relationships/ctrlProp" Target="../ctrlProps/ctrlProp517.xml"/><Relationship Id="rId158" Type="http://schemas.openxmlformats.org/officeDocument/2006/relationships/ctrlProp" Target="../ctrlProps/ctrlProp156.xml"/><Relationship Id="rId726" Type="http://schemas.openxmlformats.org/officeDocument/2006/relationships/ctrlProp" Target="../ctrlProps/ctrlProp724.xml"/><Relationship Id="rId933" Type="http://schemas.openxmlformats.org/officeDocument/2006/relationships/ctrlProp" Target="../ctrlProps/ctrlProp931.xml"/><Relationship Id="rId62" Type="http://schemas.openxmlformats.org/officeDocument/2006/relationships/ctrlProp" Target="../ctrlProps/ctrlProp60.xml"/><Relationship Id="rId365" Type="http://schemas.openxmlformats.org/officeDocument/2006/relationships/ctrlProp" Target="../ctrlProps/ctrlProp363.xml"/><Relationship Id="rId572" Type="http://schemas.openxmlformats.org/officeDocument/2006/relationships/ctrlProp" Target="../ctrlProps/ctrlProp570.xml"/><Relationship Id="rId225" Type="http://schemas.openxmlformats.org/officeDocument/2006/relationships/ctrlProp" Target="../ctrlProps/ctrlProp223.xml"/><Relationship Id="rId432" Type="http://schemas.openxmlformats.org/officeDocument/2006/relationships/ctrlProp" Target="../ctrlProps/ctrlProp430.xml"/><Relationship Id="rId877" Type="http://schemas.openxmlformats.org/officeDocument/2006/relationships/ctrlProp" Target="../ctrlProps/ctrlProp875.xml"/><Relationship Id="rId737" Type="http://schemas.openxmlformats.org/officeDocument/2006/relationships/ctrlProp" Target="../ctrlProps/ctrlProp735.xml"/><Relationship Id="rId944" Type="http://schemas.openxmlformats.org/officeDocument/2006/relationships/ctrlProp" Target="../ctrlProps/ctrlProp942.xml"/><Relationship Id="rId73" Type="http://schemas.openxmlformats.org/officeDocument/2006/relationships/ctrlProp" Target="../ctrlProps/ctrlProp71.xml"/><Relationship Id="rId169" Type="http://schemas.openxmlformats.org/officeDocument/2006/relationships/ctrlProp" Target="../ctrlProps/ctrlProp167.xml"/><Relationship Id="rId376" Type="http://schemas.openxmlformats.org/officeDocument/2006/relationships/ctrlProp" Target="../ctrlProps/ctrlProp374.xml"/><Relationship Id="rId583" Type="http://schemas.openxmlformats.org/officeDocument/2006/relationships/ctrlProp" Target="../ctrlProps/ctrlProp581.xml"/><Relationship Id="rId790" Type="http://schemas.openxmlformats.org/officeDocument/2006/relationships/ctrlProp" Target="../ctrlProps/ctrlProp788.xml"/><Relationship Id="rId804" Type="http://schemas.openxmlformats.org/officeDocument/2006/relationships/ctrlProp" Target="../ctrlProps/ctrlProp802.xml"/><Relationship Id="rId4" Type="http://schemas.openxmlformats.org/officeDocument/2006/relationships/ctrlProp" Target="../ctrlProps/ctrlProp2.xml"/><Relationship Id="rId236" Type="http://schemas.openxmlformats.org/officeDocument/2006/relationships/ctrlProp" Target="../ctrlProps/ctrlProp234.xml"/><Relationship Id="rId443" Type="http://schemas.openxmlformats.org/officeDocument/2006/relationships/ctrlProp" Target="../ctrlProps/ctrlProp441.xml"/><Relationship Id="rId650" Type="http://schemas.openxmlformats.org/officeDocument/2006/relationships/ctrlProp" Target="../ctrlProps/ctrlProp648.xml"/><Relationship Id="rId888" Type="http://schemas.openxmlformats.org/officeDocument/2006/relationships/ctrlProp" Target="../ctrlProps/ctrlProp886.xml"/><Relationship Id="rId303" Type="http://schemas.openxmlformats.org/officeDocument/2006/relationships/ctrlProp" Target="../ctrlProps/ctrlProp301.xml"/><Relationship Id="rId748" Type="http://schemas.openxmlformats.org/officeDocument/2006/relationships/ctrlProp" Target="../ctrlProps/ctrlProp746.xml"/><Relationship Id="rId84" Type="http://schemas.openxmlformats.org/officeDocument/2006/relationships/ctrlProp" Target="../ctrlProps/ctrlProp82.xml"/><Relationship Id="rId387" Type="http://schemas.openxmlformats.org/officeDocument/2006/relationships/ctrlProp" Target="../ctrlProps/ctrlProp385.xml"/><Relationship Id="rId510" Type="http://schemas.openxmlformats.org/officeDocument/2006/relationships/ctrlProp" Target="../ctrlProps/ctrlProp508.xml"/><Relationship Id="rId594" Type="http://schemas.openxmlformats.org/officeDocument/2006/relationships/ctrlProp" Target="../ctrlProps/ctrlProp592.xml"/><Relationship Id="rId608" Type="http://schemas.openxmlformats.org/officeDocument/2006/relationships/ctrlProp" Target="../ctrlProps/ctrlProp606.xml"/><Relationship Id="rId815" Type="http://schemas.openxmlformats.org/officeDocument/2006/relationships/ctrlProp" Target="../ctrlProps/ctrlProp813.xml"/><Relationship Id="rId247" Type="http://schemas.openxmlformats.org/officeDocument/2006/relationships/ctrlProp" Target="../ctrlProps/ctrlProp245.xml"/><Relationship Id="rId899" Type="http://schemas.openxmlformats.org/officeDocument/2006/relationships/ctrlProp" Target="../ctrlProps/ctrlProp897.xml"/><Relationship Id="rId107" Type="http://schemas.openxmlformats.org/officeDocument/2006/relationships/ctrlProp" Target="../ctrlProps/ctrlProp105.xml"/><Relationship Id="rId454" Type="http://schemas.openxmlformats.org/officeDocument/2006/relationships/ctrlProp" Target="../ctrlProps/ctrlProp452.xml"/><Relationship Id="rId661" Type="http://schemas.openxmlformats.org/officeDocument/2006/relationships/ctrlProp" Target="../ctrlProps/ctrlProp659.xml"/><Relationship Id="rId759" Type="http://schemas.openxmlformats.org/officeDocument/2006/relationships/ctrlProp" Target="../ctrlProps/ctrlProp757.xml"/><Relationship Id="rId11" Type="http://schemas.openxmlformats.org/officeDocument/2006/relationships/ctrlProp" Target="../ctrlProps/ctrlProp9.xml"/><Relationship Id="rId314" Type="http://schemas.openxmlformats.org/officeDocument/2006/relationships/ctrlProp" Target="../ctrlProps/ctrlProp312.xml"/><Relationship Id="rId398" Type="http://schemas.openxmlformats.org/officeDocument/2006/relationships/ctrlProp" Target="../ctrlProps/ctrlProp396.xml"/><Relationship Id="rId521" Type="http://schemas.openxmlformats.org/officeDocument/2006/relationships/ctrlProp" Target="../ctrlProps/ctrlProp519.xml"/><Relationship Id="rId619" Type="http://schemas.openxmlformats.org/officeDocument/2006/relationships/ctrlProp" Target="../ctrlProps/ctrlProp617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826" Type="http://schemas.openxmlformats.org/officeDocument/2006/relationships/ctrlProp" Target="../ctrlProps/ctrlProp824.xml"/><Relationship Id="rId258" Type="http://schemas.openxmlformats.org/officeDocument/2006/relationships/ctrlProp" Target="../ctrlProps/ctrlProp256.xml"/><Relationship Id="rId465" Type="http://schemas.openxmlformats.org/officeDocument/2006/relationships/ctrlProp" Target="../ctrlProps/ctrlProp463.xml"/><Relationship Id="rId672" Type="http://schemas.openxmlformats.org/officeDocument/2006/relationships/ctrlProp" Target="../ctrlProps/ctrlProp670.xml"/><Relationship Id="rId22" Type="http://schemas.openxmlformats.org/officeDocument/2006/relationships/ctrlProp" Target="../ctrlProps/ctrlProp20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532" Type="http://schemas.openxmlformats.org/officeDocument/2006/relationships/ctrlProp" Target="../ctrlProps/ctrlProp530.xml"/><Relationship Id="rId171" Type="http://schemas.openxmlformats.org/officeDocument/2006/relationships/ctrlProp" Target="../ctrlProps/ctrlProp169.xml"/><Relationship Id="rId837" Type="http://schemas.openxmlformats.org/officeDocument/2006/relationships/ctrlProp" Target="../ctrlProps/ctrlProp835.xml"/><Relationship Id="rId269" Type="http://schemas.openxmlformats.org/officeDocument/2006/relationships/ctrlProp" Target="../ctrlProps/ctrlProp267.xml"/><Relationship Id="rId476" Type="http://schemas.openxmlformats.org/officeDocument/2006/relationships/ctrlProp" Target="../ctrlProps/ctrlProp474.xml"/><Relationship Id="rId683" Type="http://schemas.openxmlformats.org/officeDocument/2006/relationships/ctrlProp" Target="../ctrlProps/ctrlProp681.xml"/><Relationship Id="rId890" Type="http://schemas.openxmlformats.org/officeDocument/2006/relationships/ctrlProp" Target="../ctrlProps/ctrlProp888.xml"/><Relationship Id="rId904" Type="http://schemas.openxmlformats.org/officeDocument/2006/relationships/ctrlProp" Target="../ctrlProps/ctrlProp902.xml"/><Relationship Id="rId33" Type="http://schemas.openxmlformats.org/officeDocument/2006/relationships/ctrlProp" Target="../ctrlProps/ctrlProp31.xml"/><Relationship Id="rId129" Type="http://schemas.openxmlformats.org/officeDocument/2006/relationships/ctrlProp" Target="../ctrlProps/ctrlProp127.xml"/><Relationship Id="rId336" Type="http://schemas.openxmlformats.org/officeDocument/2006/relationships/ctrlProp" Target="../ctrlProps/ctrlProp334.xml"/><Relationship Id="rId543" Type="http://schemas.openxmlformats.org/officeDocument/2006/relationships/ctrlProp" Target="../ctrlProps/ctrlProp541.xml"/><Relationship Id="rId182" Type="http://schemas.openxmlformats.org/officeDocument/2006/relationships/ctrlProp" Target="../ctrlProps/ctrlProp180.xml"/><Relationship Id="rId403" Type="http://schemas.openxmlformats.org/officeDocument/2006/relationships/ctrlProp" Target="../ctrlProps/ctrlProp401.xml"/><Relationship Id="rId750" Type="http://schemas.openxmlformats.org/officeDocument/2006/relationships/ctrlProp" Target="../ctrlProps/ctrlProp748.xml"/><Relationship Id="rId848" Type="http://schemas.openxmlformats.org/officeDocument/2006/relationships/ctrlProp" Target="../ctrlProps/ctrlProp846.xml"/><Relationship Id="rId487" Type="http://schemas.openxmlformats.org/officeDocument/2006/relationships/ctrlProp" Target="../ctrlProps/ctrlProp485.xml"/><Relationship Id="rId610" Type="http://schemas.openxmlformats.org/officeDocument/2006/relationships/ctrlProp" Target="../ctrlProps/ctrlProp608.xml"/><Relationship Id="rId694" Type="http://schemas.openxmlformats.org/officeDocument/2006/relationships/ctrlProp" Target="../ctrlProps/ctrlProp692.xml"/><Relationship Id="rId708" Type="http://schemas.openxmlformats.org/officeDocument/2006/relationships/ctrlProp" Target="../ctrlProps/ctrlProp706.xml"/><Relationship Id="rId915" Type="http://schemas.openxmlformats.org/officeDocument/2006/relationships/ctrlProp" Target="../ctrlProps/ctrlProp913.xml"/><Relationship Id="rId347" Type="http://schemas.openxmlformats.org/officeDocument/2006/relationships/ctrlProp" Target="../ctrlProps/ctrlProp345.xml"/><Relationship Id="rId44" Type="http://schemas.openxmlformats.org/officeDocument/2006/relationships/ctrlProp" Target="../ctrlProps/ctrlProp42.xml"/><Relationship Id="rId554" Type="http://schemas.openxmlformats.org/officeDocument/2006/relationships/ctrlProp" Target="../ctrlProps/ctrlProp552.xml"/><Relationship Id="rId761" Type="http://schemas.openxmlformats.org/officeDocument/2006/relationships/ctrlProp" Target="../ctrlProps/ctrlProp759.xml"/><Relationship Id="rId859" Type="http://schemas.openxmlformats.org/officeDocument/2006/relationships/ctrlProp" Target="../ctrlProps/ctrlProp857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414" Type="http://schemas.openxmlformats.org/officeDocument/2006/relationships/ctrlProp" Target="../ctrlProps/ctrlProp412.xml"/><Relationship Id="rId498" Type="http://schemas.openxmlformats.org/officeDocument/2006/relationships/ctrlProp" Target="../ctrlProps/ctrlProp496.xml"/><Relationship Id="rId621" Type="http://schemas.openxmlformats.org/officeDocument/2006/relationships/ctrlProp" Target="../ctrlProps/ctrlProp619.xml"/><Relationship Id="rId260" Type="http://schemas.openxmlformats.org/officeDocument/2006/relationships/ctrlProp" Target="../ctrlProps/ctrlProp258.xml"/><Relationship Id="rId719" Type="http://schemas.openxmlformats.org/officeDocument/2006/relationships/ctrlProp" Target="../ctrlProps/ctrlProp717.xml"/><Relationship Id="rId926" Type="http://schemas.openxmlformats.org/officeDocument/2006/relationships/ctrlProp" Target="../ctrlProps/ctrlProp924.xml"/><Relationship Id="rId55" Type="http://schemas.openxmlformats.org/officeDocument/2006/relationships/ctrlProp" Target="../ctrlProps/ctrlProp53.xml"/><Relationship Id="rId120" Type="http://schemas.openxmlformats.org/officeDocument/2006/relationships/ctrlProp" Target="../ctrlProps/ctrlProp118.xml"/><Relationship Id="rId358" Type="http://schemas.openxmlformats.org/officeDocument/2006/relationships/ctrlProp" Target="../ctrlProps/ctrlProp356.xml"/><Relationship Id="rId565" Type="http://schemas.openxmlformats.org/officeDocument/2006/relationships/ctrlProp" Target="../ctrlProps/ctrlProp563.xml"/><Relationship Id="rId772" Type="http://schemas.openxmlformats.org/officeDocument/2006/relationships/ctrlProp" Target="../ctrlProps/ctrlProp770.xml"/><Relationship Id="rId218" Type="http://schemas.openxmlformats.org/officeDocument/2006/relationships/ctrlProp" Target="../ctrlProps/ctrlProp216.xml"/><Relationship Id="rId425" Type="http://schemas.openxmlformats.org/officeDocument/2006/relationships/ctrlProp" Target="../ctrlProps/ctrlProp423.xml"/><Relationship Id="rId632" Type="http://schemas.openxmlformats.org/officeDocument/2006/relationships/ctrlProp" Target="../ctrlProps/ctrlProp630.xml"/><Relationship Id="rId271" Type="http://schemas.openxmlformats.org/officeDocument/2006/relationships/ctrlProp" Target="../ctrlProps/ctrlProp269.xml"/><Relationship Id="rId937" Type="http://schemas.openxmlformats.org/officeDocument/2006/relationships/ctrlProp" Target="../ctrlProps/ctrlProp935.xml"/><Relationship Id="rId66" Type="http://schemas.openxmlformats.org/officeDocument/2006/relationships/ctrlProp" Target="../ctrlProps/ctrlProp64.xml"/><Relationship Id="rId131" Type="http://schemas.openxmlformats.org/officeDocument/2006/relationships/ctrlProp" Target="../ctrlProps/ctrlProp129.xml"/><Relationship Id="rId369" Type="http://schemas.openxmlformats.org/officeDocument/2006/relationships/ctrlProp" Target="../ctrlProps/ctrlProp367.xml"/><Relationship Id="rId576" Type="http://schemas.openxmlformats.org/officeDocument/2006/relationships/ctrlProp" Target="../ctrlProps/ctrlProp574.xml"/><Relationship Id="rId783" Type="http://schemas.openxmlformats.org/officeDocument/2006/relationships/ctrlProp" Target="../ctrlProps/ctrlProp781.xml"/><Relationship Id="rId229" Type="http://schemas.openxmlformats.org/officeDocument/2006/relationships/ctrlProp" Target="../ctrlProps/ctrlProp227.xml"/><Relationship Id="rId436" Type="http://schemas.openxmlformats.org/officeDocument/2006/relationships/ctrlProp" Target="../ctrlProps/ctrlProp434.xml"/><Relationship Id="rId643" Type="http://schemas.openxmlformats.org/officeDocument/2006/relationships/ctrlProp" Target="../ctrlProps/ctrlProp641.xml"/><Relationship Id="rId850" Type="http://schemas.openxmlformats.org/officeDocument/2006/relationships/ctrlProp" Target="../ctrlProps/ctrlProp848.xml"/><Relationship Id="rId77" Type="http://schemas.openxmlformats.org/officeDocument/2006/relationships/ctrlProp" Target="../ctrlProps/ctrlProp75.xml"/><Relationship Id="rId282" Type="http://schemas.openxmlformats.org/officeDocument/2006/relationships/ctrlProp" Target="../ctrlProps/ctrlProp280.xml"/><Relationship Id="rId503" Type="http://schemas.openxmlformats.org/officeDocument/2006/relationships/ctrlProp" Target="../ctrlProps/ctrlProp501.xml"/><Relationship Id="rId587" Type="http://schemas.openxmlformats.org/officeDocument/2006/relationships/ctrlProp" Target="../ctrlProps/ctrlProp585.xml"/><Relationship Id="rId710" Type="http://schemas.openxmlformats.org/officeDocument/2006/relationships/ctrlProp" Target="../ctrlProps/ctrlProp708.xml"/><Relationship Id="rId808" Type="http://schemas.openxmlformats.org/officeDocument/2006/relationships/ctrlProp" Target="../ctrlProps/ctrlProp806.xml"/><Relationship Id="rId8" Type="http://schemas.openxmlformats.org/officeDocument/2006/relationships/ctrlProp" Target="../ctrlProps/ctrlProp6.xml"/><Relationship Id="rId142" Type="http://schemas.openxmlformats.org/officeDocument/2006/relationships/ctrlProp" Target="../ctrlProps/ctrlProp140.xml"/><Relationship Id="rId447" Type="http://schemas.openxmlformats.org/officeDocument/2006/relationships/ctrlProp" Target="../ctrlProps/ctrlProp445.xml"/><Relationship Id="rId794" Type="http://schemas.openxmlformats.org/officeDocument/2006/relationships/ctrlProp" Target="../ctrlProps/ctrlProp792.xml"/><Relationship Id="rId654" Type="http://schemas.openxmlformats.org/officeDocument/2006/relationships/ctrlProp" Target="../ctrlProps/ctrlProp652.xml"/><Relationship Id="rId861" Type="http://schemas.openxmlformats.org/officeDocument/2006/relationships/ctrlProp" Target="../ctrlProps/ctrlProp859.xml"/><Relationship Id="rId293" Type="http://schemas.openxmlformats.org/officeDocument/2006/relationships/ctrlProp" Target="../ctrlProps/ctrlProp291.xml"/><Relationship Id="rId307" Type="http://schemas.openxmlformats.org/officeDocument/2006/relationships/ctrlProp" Target="../ctrlProps/ctrlProp305.xml"/><Relationship Id="rId514" Type="http://schemas.openxmlformats.org/officeDocument/2006/relationships/ctrlProp" Target="../ctrlProps/ctrlProp512.xml"/><Relationship Id="rId721" Type="http://schemas.openxmlformats.org/officeDocument/2006/relationships/ctrlProp" Target="../ctrlProps/ctrlProp719.xml"/><Relationship Id="rId88" Type="http://schemas.openxmlformats.org/officeDocument/2006/relationships/ctrlProp" Target="../ctrlProps/ctrlProp86.xml"/><Relationship Id="rId153" Type="http://schemas.openxmlformats.org/officeDocument/2006/relationships/ctrlProp" Target="../ctrlProps/ctrlProp151.xml"/><Relationship Id="rId360" Type="http://schemas.openxmlformats.org/officeDocument/2006/relationships/ctrlProp" Target="../ctrlProps/ctrlProp358.xml"/><Relationship Id="rId598" Type="http://schemas.openxmlformats.org/officeDocument/2006/relationships/ctrlProp" Target="../ctrlProps/ctrlProp596.xml"/><Relationship Id="rId819" Type="http://schemas.openxmlformats.org/officeDocument/2006/relationships/ctrlProp" Target="../ctrlProps/ctrlProp817.xml"/><Relationship Id="rId220" Type="http://schemas.openxmlformats.org/officeDocument/2006/relationships/ctrlProp" Target="../ctrlProps/ctrlProp218.xml"/><Relationship Id="rId458" Type="http://schemas.openxmlformats.org/officeDocument/2006/relationships/ctrlProp" Target="../ctrlProps/ctrlProp456.xml"/><Relationship Id="rId665" Type="http://schemas.openxmlformats.org/officeDocument/2006/relationships/ctrlProp" Target="../ctrlProps/ctrlProp663.xml"/><Relationship Id="rId872" Type="http://schemas.openxmlformats.org/officeDocument/2006/relationships/ctrlProp" Target="../ctrlProps/ctrlProp870.xml"/><Relationship Id="rId15" Type="http://schemas.openxmlformats.org/officeDocument/2006/relationships/ctrlProp" Target="../ctrlProps/ctrlProp13.xml"/><Relationship Id="rId318" Type="http://schemas.openxmlformats.org/officeDocument/2006/relationships/ctrlProp" Target="../ctrlProps/ctrlProp316.xml"/><Relationship Id="rId525" Type="http://schemas.openxmlformats.org/officeDocument/2006/relationships/ctrlProp" Target="../ctrlProps/ctrlProp523.xml"/><Relationship Id="rId732" Type="http://schemas.openxmlformats.org/officeDocument/2006/relationships/ctrlProp" Target="../ctrlProps/ctrlProp730.xml"/><Relationship Id="rId99" Type="http://schemas.openxmlformats.org/officeDocument/2006/relationships/ctrlProp" Target="../ctrlProps/ctrlProp97.xml"/><Relationship Id="rId164" Type="http://schemas.openxmlformats.org/officeDocument/2006/relationships/ctrlProp" Target="../ctrlProps/ctrlProp162.xml"/><Relationship Id="rId371" Type="http://schemas.openxmlformats.org/officeDocument/2006/relationships/ctrlProp" Target="../ctrlProps/ctrlProp369.xml"/><Relationship Id="rId469" Type="http://schemas.openxmlformats.org/officeDocument/2006/relationships/ctrlProp" Target="../ctrlProps/ctrlProp467.xml"/><Relationship Id="rId676" Type="http://schemas.openxmlformats.org/officeDocument/2006/relationships/ctrlProp" Target="../ctrlProps/ctrlProp674.xml"/><Relationship Id="rId883" Type="http://schemas.openxmlformats.org/officeDocument/2006/relationships/ctrlProp" Target="../ctrlProps/ctrlProp881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329" Type="http://schemas.openxmlformats.org/officeDocument/2006/relationships/ctrlProp" Target="../ctrlProps/ctrlProp327.xml"/><Relationship Id="rId536" Type="http://schemas.openxmlformats.org/officeDocument/2006/relationships/ctrlProp" Target="../ctrlProps/ctrlProp534.xml"/><Relationship Id="rId175" Type="http://schemas.openxmlformats.org/officeDocument/2006/relationships/ctrlProp" Target="../ctrlProps/ctrlProp173.xml"/><Relationship Id="rId743" Type="http://schemas.openxmlformats.org/officeDocument/2006/relationships/ctrlProp" Target="../ctrlProps/ctrlProp741.xml"/><Relationship Id="rId382" Type="http://schemas.openxmlformats.org/officeDocument/2006/relationships/ctrlProp" Target="../ctrlProps/ctrlProp380.xml"/><Relationship Id="rId603" Type="http://schemas.openxmlformats.org/officeDocument/2006/relationships/ctrlProp" Target="../ctrlProps/ctrlProp601.xml"/><Relationship Id="rId687" Type="http://schemas.openxmlformats.org/officeDocument/2006/relationships/ctrlProp" Target="../ctrlProps/ctrlProp685.xml"/><Relationship Id="rId810" Type="http://schemas.openxmlformats.org/officeDocument/2006/relationships/ctrlProp" Target="../ctrlProps/ctrlProp808.xml"/><Relationship Id="rId908" Type="http://schemas.openxmlformats.org/officeDocument/2006/relationships/ctrlProp" Target="../ctrlProps/ctrlProp906.xml"/><Relationship Id="rId242" Type="http://schemas.openxmlformats.org/officeDocument/2006/relationships/ctrlProp" Target="../ctrlProps/ctrlProp240.xml"/><Relationship Id="rId894" Type="http://schemas.openxmlformats.org/officeDocument/2006/relationships/ctrlProp" Target="../ctrlProps/ctrlProp892.xml"/><Relationship Id="rId37" Type="http://schemas.openxmlformats.org/officeDocument/2006/relationships/ctrlProp" Target="../ctrlProps/ctrlProp35.xml"/><Relationship Id="rId102" Type="http://schemas.openxmlformats.org/officeDocument/2006/relationships/ctrlProp" Target="../ctrlProps/ctrlProp100.xml"/><Relationship Id="rId547" Type="http://schemas.openxmlformats.org/officeDocument/2006/relationships/ctrlProp" Target="../ctrlProps/ctrlProp545.xml"/><Relationship Id="rId754" Type="http://schemas.openxmlformats.org/officeDocument/2006/relationships/ctrlProp" Target="../ctrlProps/ctrlProp752.xml"/><Relationship Id="rId90" Type="http://schemas.openxmlformats.org/officeDocument/2006/relationships/ctrlProp" Target="../ctrlProps/ctrlProp88.xml"/><Relationship Id="rId186" Type="http://schemas.openxmlformats.org/officeDocument/2006/relationships/ctrlProp" Target="../ctrlProps/ctrlProp184.xml"/><Relationship Id="rId393" Type="http://schemas.openxmlformats.org/officeDocument/2006/relationships/ctrlProp" Target="../ctrlProps/ctrlProp391.xml"/><Relationship Id="rId407" Type="http://schemas.openxmlformats.org/officeDocument/2006/relationships/ctrlProp" Target="../ctrlProps/ctrlProp405.xml"/><Relationship Id="rId614" Type="http://schemas.openxmlformats.org/officeDocument/2006/relationships/ctrlProp" Target="../ctrlProps/ctrlProp612.xml"/><Relationship Id="rId821" Type="http://schemas.openxmlformats.org/officeDocument/2006/relationships/ctrlProp" Target="../ctrlProps/ctrlProp819.xml"/><Relationship Id="rId253" Type="http://schemas.openxmlformats.org/officeDocument/2006/relationships/ctrlProp" Target="../ctrlProps/ctrlProp251.xml"/><Relationship Id="rId460" Type="http://schemas.openxmlformats.org/officeDocument/2006/relationships/ctrlProp" Target="../ctrlProps/ctrlProp458.xml"/><Relationship Id="rId698" Type="http://schemas.openxmlformats.org/officeDocument/2006/relationships/ctrlProp" Target="../ctrlProps/ctrlProp696.xml"/><Relationship Id="rId919" Type="http://schemas.openxmlformats.org/officeDocument/2006/relationships/ctrlProp" Target="../ctrlProps/ctrlProp917.xml"/><Relationship Id="rId48" Type="http://schemas.openxmlformats.org/officeDocument/2006/relationships/ctrlProp" Target="../ctrlProps/ctrlProp46.xml"/><Relationship Id="rId113" Type="http://schemas.openxmlformats.org/officeDocument/2006/relationships/ctrlProp" Target="../ctrlProps/ctrlProp111.xml"/><Relationship Id="rId320" Type="http://schemas.openxmlformats.org/officeDocument/2006/relationships/ctrlProp" Target="../ctrlProps/ctrlProp318.xml"/><Relationship Id="rId558" Type="http://schemas.openxmlformats.org/officeDocument/2006/relationships/ctrlProp" Target="../ctrlProps/ctrlProp556.xml"/><Relationship Id="rId765" Type="http://schemas.openxmlformats.org/officeDocument/2006/relationships/ctrlProp" Target="../ctrlProps/ctrlProp763.xml"/><Relationship Id="rId197" Type="http://schemas.openxmlformats.org/officeDocument/2006/relationships/ctrlProp" Target="../ctrlProps/ctrlProp195.xml"/><Relationship Id="rId418" Type="http://schemas.openxmlformats.org/officeDocument/2006/relationships/ctrlProp" Target="../ctrlProps/ctrlProp416.xml"/><Relationship Id="rId625" Type="http://schemas.openxmlformats.org/officeDocument/2006/relationships/ctrlProp" Target="../ctrlProps/ctrlProp623.xml"/><Relationship Id="rId832" Type="http://schemas.openxmlformats.org/officeDocument/2006/relationships/ctrlProp" Target="../ctrlProps/ctrlProp830.xml"/><Relationship Id="rId264" Type="http://schemas.openxmlformats.org/officeDocument/2006/relationships/ctrlProp" Target="../ctrlProps/ctrlProp262.xml"/><Relationship Id="rId471" Type="http://schemas.openxmlformats.org/officeDocument/2006/relationships/ctrlProp" Target="../ctrlProps/ctrlProp469.xml"/><Relationship Id="rId59" Type="http://schemas.openxmlformats.org/officeDocument/2006/relationships/ctrlProp" Target="../ctrlProps/ctrlProp57.xml"/><Relationship Id="rId124" Type="http://schemas.openxmlformats.org/officeDocument/2006/relationships/ctrlProp" Target="../ctrlProps/ctrlProp122.xml"/><Relationship Id="rId569" Type="http://schemas.openxmlformats.org/officeDocument/2006/relationships/ctrlProp" Target="../ctrlProps/ctrlProp567.xml"/><Relationship Id="rId776" Type="http://schemas.openxmlformats.org/officeDocument/2006/relationships/ctrlProp" Target="../ctrlProps/ctrlProp774.xml"/><Relationship Id="rId331" Type="http://schemas.openxmlformats.org/officeDocument/2006/relationships/ctrlProp" Target="../ctrlProps/ctrlProp329.xml"/><Relationship Id="rId429" Type="http://schemas.openxmlformats.org/officeDocument/2006/relationships/ctrlProp" Target="../ctrlProps/ctrlProp427.xml"/><Relationship Id="rId636" Type="http://schemas.openxmlformats.org/officeDocument/2006/relationships/ctrlProp" Target="../ctrlProps/ctrlProp634.xml"/><Relationship Id="rId843" Type="http://schemas.openxmlformats.org/officeDocument/2006/relationships/ctrlProp" Target="../ctrlProps/ctrlProp84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P100"/>
  <sheetViews>
    <sheetView tabSelected="1" workbookViewId="0">
      <selection sqref="A1:IV65536"/>
    </sheetView>
  </sheetViews>
  <sheetFormatPr defaultRowHeight="12" x14ac:dyDescent="0.2"/>
  <cols>
    <col min="1" max="1" width="35.5703125" style="7" customWidth="1"/>
    <col min="2" max="2" width="17.5703125" style="6" customWidth="1"/>
    <col min="3" max="3" width="15" style="7" customWidth="1"/>
    <col min="4" max="4" width="9.42578125" style="6" customWidth="1"/>
    <col min="5" max="5" width="15.42578125" style="7" customWidth="1"/>
    <col min="6" max="6" width="11.42578125" style="6" customWidth="1"/>
    <col min="7" max="7" width="17" style="7" customWidth="1"/>
    <col min="8" max="8" width="7.85546875" style="6" customWidth="1"/>
    <col min="9" max="9" width="12.7109375" style="7" customWidth="1"/>
    <col min="10" max="10" width="9.140625" style="6"/>
    <col min="11" max="11" width="12.7109375" style="7" customWidth="1"/>
    <col min="12" max="12" width="7.85546875" style="6" customWidth="1"/>
    <col min="13" max="13" width="14.42578125" style="7" customWidth="1"/>
    <col min="14" max="14" width="7.85546875" style="6" hidden="1" customWidth="1"/>
    <col min="15" max="15" width="14.42578125" style="8" hidden="1" customWidth="1"/>
    <col min="16" max="16" width="7.85546875" style="9" hidden="1" customWidth="1"/>
    <col min="17" max="17" width="15" style="8" hidden="1" customWidth="1"/>
    <col min="18" max="18" width="7.85546875" style="8" hidden="1" customWidth="1"/>
    <col min="19" max="19" width="13.7109375" style="8" hidden="1" customWidth="1"/>
    <col min="20" max="20" width="7.85546875" style="8" hidden="1" customWidth="1"/>
    <col min="21" max="21" width="12.7109375" style="8" hidden="1" customWidth="1"/>
    <col min="22" max="22" width="9.140625" style="7" hidden="1" customWidth="1"/>
    <col min="23" max="23" width="12.7109375" style="7" hidden="1" customWidth="1"/>
    <col min="24" max="24" width="9.140625" style="7" hidden="1" customWidth="1"/>
    <col min="25" max="25" width="12.7109375" style="7" hidden="1" customWidth="1"/>
    <col min="26" max="26" width="10.140625" style="6" hidden="1" customWidth="1"/>
    <col min="27" max="27" width="12.7109375" style="7" hidden="1" customWidth="1"/>
    <col min="28" max="28" width="10.140625" style="6" hidden="1" customWidth="1"/>
    <col min="29" max="29" width="12.7109375" style="7" hidden="1" customWidth="1"/>
    <col min="30" max="30" width="10.140625" style="6" hidden="1" customWidth="1"/>
    <col min="31" max="31" width="12.7109375" style="7" hidden="1" customWidth="1"/>
    <col min="32" max="32" width="10.140625" style="6" hidden="1" customWidth="1"/>
    <col min="33" max="33" width="17.5703125" style="7" hidden="1" customWidth="1"/>
    <col min="34" max="34" width="10.140625" style="6" hidden="1" customWidth="1"/>
    <col min="35" max="35" width="12.7109375" style="7" hidden="1" customWidth="1"/>
    <col min="36" max="36" width="5.28515625" style="6" hidden="1" customWidth="1"/>
    <col min="37" max="50" width="10.140625" style="6" hidden="1" customWidth="1"/>
    <col min="51" max="51" width="10.140625" style="6" customWidth="1"/>
    <col min="52" max="52" width="14.5703125" style="7" customWidth="1"/>
    <col min="53" max="53" width="11.42578125" style="7" customWidth="1"/>
    <col min="54" max="54" width="14.28515625" style="7" customWidth="1"/>
    <col min="55" max="56" width="9.140625" style="7"/>
    <col min="57" max="57" width="22.140625" style="7" customWidth="1"/>
    <col min="58" max="16384" width="9.140625" style="7"/>
  </cols>
  <sheetData>
    <row r="1" spans="1:67" x14ac:dyDescent="0.2">
      <c r="A1" s="1" t="s">
        <v>0</v>
      </c>
      <c r="B1" s="2"/>
      <c r="C1" s="3"/>
      <c r="D1" s="4"/>
      <c r="E1" s="5"/>
      <c r="BE1" s="10"/>
    </row>
    <row r="2" spans="1:67" ht="12.75" thickBot="1" x14ac:dyDescent="0.25">
      <c r="A2" s="1" t="s">
        <v>1</v>
      </c>
      <c r="B2" s="11"/>
      <c r="C2" s="12"/>
      <c r="D2" s="11"/>
      <c r="E2" s="11"/>
      <c r="G2" s="12"/>
      <c r="I2" s="12"/>
      <c r="K2" s="12"/>
      <c r="M2" s="12"/>
      <c r="O2" s="13"/>
      <c r="P2" s="14"/>
      <c r="Q2" s="13"/>
      <c r="R2" s="13"/>
      <c r="S2" s="13"/>
      <c r="T2" s="13"/>
      <c r="U2" s="13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5" t="s">
        <v>2</v>
      </c>
      <c r="AZ2" s="16"/>
      <c r="BE2" s="17"/>
    </row>
    <row r="3" spans="1:67" hidden="1" x14ac:dyDescent="0.2">
      <c r="A3" s="1" t="s">
        <v>3</v>
      </c>
    </row>
    <row r="4" spans="1:67" ht="23.25" x14ac:dyDescent="0.35">
      <c r="A4" s="7" t="s">
        <v>4</v>
      </c>
      <c r="B4" s="18">
        <f>+[15]QSLD!B5</f>
        <v>36546</v>
      </c>
      <c r="D4" s="7"/>
      <c r="F4" s="7"/>
      <c r="G4" s="19"/>
      <c r="I4" s="19"/>
      <c r="K4" s="19"/>
      <c r="M4" s="19"/>
      <c r="O4" s="20"/>
      <c r="Q4" s="20"/>
      <c r="R4" s="20"/>
      <c r="S4" s="20"/>
      <c r="T4" s="20"/>
      <c r="U4" s="20"/>
      <c r="V4" s="19"/>
      <c r="W4" s="19"/>
      <c r="X4" s="19"/>
      <c r="Y4" s="19"/>
      <c r="AA4" s="19"/>
      <c r="AC4" s="19"/>
      <c r="AE4" s="19"/>
      <c r="AG4" s="19"/>
      <c r="AI4" s="19"/>
      <c r="AZ4" s="19"/>
    </row>
    <row r="5" spans="1:67" ht="22.5" x14ac:dyDescent="0.3">
      <c r="A5" s="19" t="s">
        <v>5</v>
      </c>
      <c r="B5" s="21" t="s">
        <v>6</v>
      </c>
      <c r="C5" s="22" t="str">
        <f>[15]NSW!$B$3</f>
        <v>NSW</v>
      </c>
      <c r="D5" s="22"/>
      <c r="E5" s="22" t="str">
        <f>[15]VIC!$B$3</f>
        <v>VIC</v>
      </c>
      <c r="F5" s="23"/>
      <c r="G5" s="22" t="str">
        <f>[15]QSLD!$B$3</f>
        <v>QLD</v>
      </c>
      <c r="H5" s="24"/>
      <c r="I5" s="22" t="str">
        <f>[15]S.AU!$B$3</f>
        <v>S.A</v>
      </c>
      <c r="J5" s="22"/>
      <c r="K5" s="22" t="str">
        <f>[15]SNWY!$B$3</f>
        <v>SNWY</v>
      </c>
      <c r="L5" s="22"/>
      <c r="M5" s="22" t="s">
        <v>71</v>
      </c>
      <c r="N5" s="25"/>
      <c r="O5" s="26" t="str">
        <f>[15]EXTRA3!$B$3</f>
        <v>EXTRA3</v>
      </c>
      <c r="P5" s="25"/>
      <c r="Q5" s="26" t="str">
        <f>[15]EXTRA4!$B$3</f>
        <v>EXTRA4</v>
      </c>
      <c r="R5" s="25"/>
      <c r="S5" s="26" t="str">
        <f>[15]EXTRA5!$B$3</f>
        <v>EXTRA5</v>
      </c>
      <c r="T5" s="25"/>
      <c r="U5" s="26" t="e">
        <f>#REF!</f>
        <v>#REF!</v>
      </c>
      <c r="V5" s="27"/>
      <c r="W5" s="26" t="e">
        <f>#REF!</f>
        <v>#REF!</v>
      </c>
      <c r="X5" s="26"/>
      <c r="Y5" s="26" t="e">
        <f>#REF!</f>
        <v>#REF!</v>
      </c>
      <c r="Z5" s="25"/>
      <c r="AA5" s="26" t="e">
        <f>#REF!</f>
        <v>#REF!</v>
      </c>
      <c r="AB5" s="25"/>
      <c r="AC5" s="26" t="e">
        <f>#REF!</f>
        <v>#REF!</v>
      </c>
      <c r="AD5" s="25"/>
      <c r="AE5" s="26" t="e">
        <f>#REF!</f>
        <v>#REF!</v>
      </c>
      <c r="AF5" s="25"/>
      <c r="AG5" s="26" t="e">
        <f>#REF!</f>
        <v>#REF!</v>
      </c>
      <c r="AH5" s="25"/>
      <c r="AI5" s="26" t="e">
        <f>#REF!</f>
        <v>#REF!</v>
      </c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8" t="s">
        <v>7</v>
      </c>
    </row>
    <row r="6" spans="1:67" hidden="1" x14ac:dyDescent="0.2">
      <c r="C6" s="29"/>
      <c r="E6" s="29"/>
      <c r="F6" s="30"/>
      <c r="G6" s="29"/>
      <c r="I6" s="29"/>
      <c r="K6" s="29"/>
      <c r="M6" s="29"/>
      <c r="O6" s="29"/>
      <c r="P6" s="6"/>
      <c r="Q6" s="29"/>
      <c r="R6" s="6"/>
      <c r="S6" s="29"/>
      <c r="T6" s="6"/>
      <c r="U6" s="29"/>
      <c r="V6" s="19"/>
      <c r="W6" s="29"/>
      <c r="X6" s="29"/>
      <c r="Y6" s="29"/>
      <c r="AA6" s="29"/>
      <c r="AC6" s="29"/>
      <c r="AE6" s="29"/>
      <c r="AG6" s="29"/>
      <c r="AI6" s="29"/>
      <c r="AZ6" s="31" t="s">
        <v>7</v>
      </c>
    </row>
    <row r="7" spans="1:67" hidden="1" x14ac:dyDescent="0.2">
      <c r="A7" s="5"/>
      <c r="C7" s="32"/>
      <c r="E7" s="32"/>
      <c r="G7" s="32"/>
      <c r="I7" s="32"/>
      <c r="K7" s="32"/>
      <c r="M7" s="32"/>
      <c r="O7" s="32"/>
      <c r="P7" s="6"/>
      <c r="Q7" s="32"/>
      <c r="R7" s="6"/>
      <c r="S7" s="32"/>
      <c r="T7" s="6"/>
      <c r="U7" s="32"/>
      <c r="V7" s="32"/>
      <c r="W7" s="32"/>
      <c r="X7" s="32"/>
      <c r="Y7" s="32"/>
      <c r="AA7" s="32"/>
      <c r="AC7" s="32"/>
      <c r="AE7" s="32"/>
      <c r="AG7" s="32"/>
      <c r="AI7" s="32"/>
      <c r="AZ7" s="32"/>
    </row>
    <row r="8" spans="1:67" hidden="1" x14ac:dyDescent="0.2">
      <c r="A8" s="30"/>
      <c r="B8" s="33"/>
      <c r="C8" s="2"/>
      <c r="E8" s="2"/>
      <c r="G8" s="2"/>
      <c r="I8" s="2"/>
      <c r="K8" s="2"/>
      <c r="M8" s="2"/>
      <c r="O8" s="2"/>
      <c r="P8" s="6"/>
      <c r="Q8" s="2"/>
      <c r="R8" s="6"/>
      <c r="S8" s="2"/>
      <c r="T8" s="6"/>
      <c r="U8" s="2"/>
      <c r="V8" s="2"/>
      <c r="W8" s="2"/>
      <c r="X8" s="2"/>
      <c r="Y8" s="2"/>
      <c r="AA8" s="2"/>
      <c r="AC8" s="2"/>
      <c r="AE8" s="2"/>
      <c r="AG8" s="2"/>
      <c r="AI8" s="2"/>
      <c r="AZ8" s="2"/>
    </row>
    <row r="9" spans="1:67" x14ac:dyDescent="0.2">
      <c r="C9" s="32"/>
      <c r="E9" s="32"/>
      <c r="G9" s="32"/>
      <c r="I9" s="32"/>
      <c r="K9" s="32"/>
      <c r="M9" s="32"/>
      <c r="O9" s="32"/>
      <c r="P9" s="6"/>
      <c r="Q9" s="32"/>
      <c r="R9" s="6"/>
      <c r="S9" s="32"/>
      <c r="T9" s="6"/>
      <c r="U9" s="32"/>
      <c r="V9" s="32"/>
      <c r="W9" s="32"/>
      <c r="X9" s="32"/>
      <c r="Y9" s="32"/>
      <c r="AA9" s="32"/>
      <c r="AC9" s="32"/>
      <c r="AE9" s="32"/>
      <c r="AG9" s="32"/>
      <c r="AI9" s="32"/>
      <c r="AZ9" s="32"/>
      <c r="BO9" s="34" t="s">
        <v>8</v>
      </c>
    </row>
    <row r="10" spans="1:67" x14ac:dyDescent="0.2">
      <c r="A10" s="35" t="s">
        <v>9</v>
      </c>
      <c r="O10" s="7"/>
      <c r="P10" s="6"/>
      <c r="Q10" s="7"/>
      <c r="R10" s="6"/>
      <c r="S10" s="7"/>
      <c r="T10" s="6"/>
      <c r="U10" s="7"/>
      <c r="BN10" s="36" t="s">
        <v>10</v>
      </c>
    </row>
    <row r="11" spans="1:67" ht="12" customHeight="1" x14ac:dyDescent="0.2">
      <c r="A11" s="35"/>
      <c r="O11" s="7"/>
      <c r="P11" s="6"/>
      <c r="Q11" s="7"/>
      <c r="R11" s="6"/>
      <c r="S11" s="7"/>
      <c r="T11" s="6"/>
      <c r="U11" s="7"/>
      <c r="BN11" s="101"/>
      <c r="BO11" s="39">
        <v>0.6381</v>
      </c>
    </row>
    <row r="12" spans="1:67" x14ac:dyDescent="0.2">
      <c r="A12" s="37">
        <f>+B4</f>
        <v>36546</v>
      </c>
      <c r="O12" s="7"/>
      <c r="P12" s="6"/>
      <c r="Q12" s="7"/>
      <c r="R12" s="6"/>
      <c r="S12" s="7"/>
      <c r="T12" s="6"/>
      <c r="U12" s="7"/>
      <c r="BN12" s="38"/>
      <c r="BO12" s="39">
        <v>0.64119999999999999</v>
      </c>
    </row>
    <row r="13" spans="1:67" x14ac:dyDescent="0.2">
      <c r="A13" s="40" t="s">
        <v>11</v>
      </c>
      <c r="C13" s="41">
        <f>[15]Report!C13</f>
        <v>85943</v>
      </c>
      <c r="E13" s="41">
        <f>[15]Report!E13</f>
        <v>13600</v>
      </c>
      <c r="G13" s="41">
        <f>[15]Report!G13</f>
        <v>-19347</v>
      </c>
      <c r="I13" s="41">
        <f>[15]Report!I13</f>
        <v>-16871</v>
      </c>
      <c r="K13" s="41">
        <f>[15]Report!K13</f>
        <v>0</v>
      </c>
      <c r="M13" s="41">
        <f>[15]Other!$I$18</f>
        <v>0</v>
      </c>
      <c r="O13" s="41">
        <f>[15]EXTRA3!$I$18</f>
        <v>0</v>
      </c>
      <c r="P13" s="6"/>
      <c r="Q13" s="41">
        <f>[15]EXTRA4!$I$18</f>
        <v>0</v>
      </c>
      <c r="R13" s="6"/>
      <c r="S13" s="41">
        <f>[15]EXTRA5!$I$18</f>
        <v>0</v>
      </c>
      <c r="T13" s="6"/>
      <c r="U13" s="41" t="e">
        <f>#REF!</f>
        <v>#REF!</v>
      </c>
      <c r="V13" s="42"/>
      <c r="W13" s="41" t="e">
        <f>#REF!</f>
        <v>#REF!</v>
      </c>
      <c r="X13" s="11"/>
      <c r="Y13" s="41" t="e">
        <f>#REF!</f>
        <v>#REF!</v>
      </c>
      <c r="AA13" s="41" t="e">
        <f>#REF!</f>
        <v>#REF!</v>
      </c>
      <c r="AC13" s="41" t="e">
        <f>#REF!</f>
        <v>#REF!</v>
      </c>
      <c r="AE13" s="41" t="e">
        <f>#REF!</f>
        <v>#REF!</v>
      </c>
      <c r="AG13" s="41" t="e">
        <f>#REF!</f>
        <v>#REF!</v>
      </c>
      <c r="AI13" s="41" t="e">
        <f>#REF!</f>
        <v>#REF!</v>
      </c>
      <c r="AZ13" s="41">
        <f>C13+E13+G13+I13+K13+M13+O13+Q13+S13</f>
        <v>63325</v>
      </c>
      <c r="BB13" s="43"/>
      <c r="BN13" s="38"/>
      <c r="BO13" s="39">
        <v>0.64419999999999999</v>
      </c>
    </row>
    <row r="14" spans="1:67" hidden="1" x14ac:dyDescent="0.2">
      <c r="A14" s="40" t="s">
        <v>12</v>
      </c>
      <c r="C14" s="44">
        <f>[15]NSW!$I$19</f>
        <v>1315323.6000000001</v>
      </c>
      <c r="E14" s="44">
        <f>[15]VIC!$I$19</f>
        <v>-2676393.86</v>
      </c>
      <c r="G14" s="44">
        <f>[15]QSLD!$I$19</f>
        <v>-164895.37</v>
      </c>
      <c r="I14" s="44">
        <f>[15]S.AU!$I$19</f>
        <v>-91818.98</v>
      </c>
      <c r="K14" s="44">
        <f>[15]SNWY!$I$19</f>
        <v>-1516898.57</v>
      </c>
      <c r="M14" s="44">
        <f>[15]Other!$I$19</f>
        <v>0</v>
      </c>
      <c r="O14" s="44">
        <f>[15]EXTRA3!$I$19</f>
        <v>0</v>
      </c>
      <c r="P14" s="6"/>
      <c r="Q14" s="44">
        <f>[15]EXTRA4!$I$19</f>
        <v>0</v>
      </c>
      <c r="R14" s="6"/>
      <c r="S14" s="44">
        <f>[15]EXTRA5!$I$19</f>
        <v>0</v>
      </c>
      <c r="T14" s="6"/>
      <c r="U14" s="44" t="e">
        <f>#REF!</f>
        <v>#REF!</v>
      </c>
      <c r="V14" s="45"/>
      <c r="W14" s="44" t="e">
        <f>#REF!</f>
        <v>#REF!</v>
      </c>
      <c r="X14" s="46"/>
      <c r="Y14" s="44" t="e">
        <f>#REF!</f>
        <v>#REF!</v>
      </c>
      <c r="AA14" s="44" t="e">
        <f>#REF!</f>
        <v>#REF!</v>
      </c>
      <c r="AC14" s="44" t="e">
        <f>#REF!</f>
        <v>#REF!</v>
      </c>
      <c r="AE14" s="44" t="e">
        <f>#REF!</f>
        <v>#REF!</v>
      </c>
      <c r="AG14" s="44" t="e">
        <f>#REF!</f>
        <v>#REF!</v>
      </c>
      <c r="AI14" s="44" t="e">
        <f>#REF!</f>
        <v>#REF!</v>
      </c>
      <c r="AZ14" s="44" t="e">
        <f>C14+E14+G14+I14+K14+M14+O14+Q14+S14+U14+W14+Y14+AA14+AC14+AE14+AG14+AI14</f>
        <v>#REF!</v>
      </c>
      <c r="BB14" s="43"/>
      <c r="BN14" s="38"/>
      <c r="BO14" s="39"/>
    </row>
    <row r="15" spans="1:67" hidden="1" x14ac:dyDescent="0.2">
      <c r="A15" s="47" t="s">
        <v>13</v>
      </c>
      <c r="B15" s="48"/>
      <c r="C15" s="49"/>
      <c r="D15" s="50"/>
      <c r="E15" s="49"/>
      <c r="F15" s="50"/>
      <c r="G15" s="49"/>
      <c r="H15" s="50"/>
      <c r="I15" s="49"/>
      <c r="J15" s="50"/>
      <c r="K15" s="49"/>
      <c r="L15" s="50"/>
      <c r="M15" s="49"/>
      <c r="N15" s="50"/>
      <c r="O15" s="49"/>
      <c r="P15" s="50"/>
      <c r="Q15" s="49"/>
      <c r="R15" s="50"/>
      <c r="S15" s="49"/>
      <c r="T15" s="50"/>
      <c r="U15" s="49"/>
      <c r="V15" s="50"/>
      <c r="W15" s="49"/>
      <c r="X15" s="51"/>
      <c r="Y15" s="49"/>
      <c r="Z15" s="50"/>
      <c r="AA15" s="49"/>
      <c r="AB15" s="50"/>
      <c r="AC15" s="49"/>
      <c r="AD15" s="50"/>
      <c r="AE15" s="49"/>
      <c r="AF15" s="50"/>
      <c r="AG15" s="49"/>
      <c r="AH15" s="50"/>
      <c r="AI15" s="49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49">
        <f t="shared" ref="AZ15:AZ28" si="0">C15+E15+G15+I15+K15+M15+O15+Q15+S15+U15+W15+Y15+AA15+AC15+AE15+AG15+AI15</f>
        <v>0</v>
      </c>
      <c r="BA15" s="52"/>
      <c r="BB15" s="43"/>
      <c r="BN15" s="38"/>
      <c r="BO15" s="39"/>
    </row>
    <row r="16" spans="1:67" hidden="1" x14ac:dyDescent="0.2">
      <c r="A16" s="53"/>
      <c r="C16" s="54"/>
      <c r="E16" s="54"/>
      <c r="G16" s="54"/>
      <c r="I16" s="54"/>
      <c r="K16" s="54"/>
      <c r="M16" s="54"/>
      <c r="O16" s="54"/>
      <c r="P16" s="6"/>
      <c r="Q16" s="54"/>
      <c r="R16" s="6"/>
      <c r="S16" s="54"/>
      <c r="T16" s="6"/>
      <c r="U16" s="54"/>
      <c r="V16" s="54"/>
      <c r="W16" s="54"/>
      <c r="X16" s="55"/>
      <c r="Y16" s="54"/>
      <c r="AA16" s="54"/>
      <c r="AC16" s="54"/>
      <c r="AE16" s="54"/>
      <c r="AG16" s="54"/>
      <c r="AI16" s="54"/>
      <c r="AZ16" s="54"/>
      <c r="BB16" s="43"/>
      <c r="BN16" s="38"/>
      <c r="BO16" s="39"/>
    </row>
    <row r="17" spans="1:67" hidden="1" x14ac:dyDescent="0.2">
      <c r="A17" s="53"/>
      <c r="O17" s="7"/>
      <c r="P17" s="6"/>
      <c r="Q17" s="7"/>
      <c r="R17" s="6"/>
      <c r="S17" s="7"/>
      <c r="T17" s="6"/>
      <c r="U17" s="7"/>
      <c r="X17" s="5"/>
      <c r="BN17" s="38"/>
      <c r="BO17" s="39"/>
    </row>
    <row r="18" spans="1:67" hidden="1" x14ac:dyDescent="0.2">
      <c r="A18" s="53"/>
      <c r="C18" s="54"/>
      <c r="E18" s="54"/>
      <c r="G18" s="54"/>
      <c r="I18" s="54"/>
      <c r="K18" s="54"/>
      <c r="M18" s="54"/>
      <c r="O18" s="54"/>
      <c r="P18" s="6"/>
      <c r="Q18" s="54"/>
      <c r="R18" s="6"/>
      <c r="S18" s="54"/>
      <c r="T18" s="6"/>
      <c r="U18" s="54"/>
      <c r="V18" s="54"/>
      <c r="W18" s="54"/>
      <c r="X18" s="55"/>
      <c r="Y18" s="54"/>
      <c r="AA18" s="54"/>
      <c r="AC18" s="54"/>
      <c r="AE18" s="54"/>
      <c r="AG18" s="54"/>
      <c r="AI18" s="54"/>
      <c r="AZ18" s="54"/>
      <c r="BN18" s="38"/>
      <c r="BO18" s="39"/>
    </row>
    <row r="19" spans="1:67" hidden="1" x14ac:dyDescent="0.2">
      <c r="A19" s="53" t="s">
        <v>14</v>
      </c>
      <c r="C19" s="56">
        <f>[15]NSW!$I$21</f>
        <v>0</v>
      </c>
      <c r="E19" s="56">
        <f>[15]VIC!$I$21</f>
        <v>0</v>
      </c>
      <c r="G19" s="56">
        <f>[15]QSLD!$I$21</f>
        <v>0</v>
      </c>
      <c r="I19" s="56">
        <f>[15]S.AU!$I$21</f>
        <v>0</v>
      </c>
      <c r="K19" s="56">
        <f>[15]SNWY!$I$21</f>
        <v>0</v>
      </c>
      <c r="M19" s="56">
        <f>[15]Other!$I$21</f>
        <v>0</v>
      </c>
      <c r="O19" s="56">
        <f>[15]EXTRA3!$I$21</f>
        <v>0</v>
      </c>
      <c r="P19" s="6"/>
      <c r="Q19" s="56">
        <f>[15]EXTRA4!$I$21</f>
        <v>0</v>
      </c>
      <c r="R19" s="6"/>
      <c r="S19" s="56">
        <f>[15]EXTRA5!$I$21</f>
        <v>0</v>
      </c>
      <c r="T19" s="6"/>
      <c r="U19" s="56" t="e">
        <f>#REF!</f>
        <v>#REF!</v>
      </c>
      <c r="V19" s="55"/>
      <c r="W19" s="56" t="e">
        <f>#REF!</f>
        <v>#REF!</v>
      </c>
      <c r="X19" s="57"/>
      <c r="Y19" s="56" t="e">
        <f>#REF!</f>
        <v>#REF!</v>
      </c>
      <c r="AA19" s="56" t="e">
        <f>#REF!</f>
        <v>#REF!</v>
      </c>
      <c r="AC19" s="56" t="e">
        <f>#REF!</f>
        <v>#REF!</v>
      </c>
      <c r="AE19" s="56" t="e">
        <f>#REF!</f>
        <v>#REF!</v>
      </c>
      <c r="AG19" s="56" t="e">
        <f>#REF!</f>
        <v>#REF!</v>
      </c>
      <c r="AI19" s="56" t="e">
        <f>#REF!</f>
        <v>#REF!</v>
      </c>
      <c r="AZ19" s="56" t="e">
        <f t="shared" si="0"/>
        <v>#REF!</v>
      </c>
      <c r="BN19" s="38"/>
      <c r="BO19" s="39"/>
    </row>
    <row r="20" spans="1:67" hidden="1" x14ac:dyDescent="0.2">
      <c r="A20" s="53" t="s">
        <v>15</v>
      </c>
      <c r="C20" s="56">
        <f>[15]NSW!$I$22</f>
        <v>0</v>
      </c>
      <c r="E20" s="56">
        <f>[15]VIC!$I$22</f>
        <v>0</v>
      </c>
      <c r="G20" s="56">
        <f>[15]QSLD!$I$22</f>
        <v>0</v>
      </c>
      <c r="I20" s="56">
        <f>[15]S.AU!$I$22</f>
        <v>0</v>
      </c>
      <c r="K20" s="56">
        <f>[15]SNWY!$I$22</f>
        <v>0</v>
      </c>
      <c r="M20" s="56">
        <f>[15]Other!$I$22</f>
        <v>0</v>
      </c>
      <c r="O20" s="56">
        <f>[15]EXTRA3!$I$22</f>
        <v>0</v>
      </c>
      <c r="P20" s="6"/>
      <c r="Q20" s="56">
        <f>[15]EXTRA4!$I$22</f>
        <v>0</v>
      </c>
      <c r="R20" s="6"/>
      <c r="S20" s="56">
        <f>[15]EXTRA5!$I$22</f>
        <v>0</v>
      </c>
      <c r="T20" s="6"/>
      <c r="U20" s="56" t="e">
        <f>#REF!</f>
        <v>#REF!</v>
      </c>
      <c r="V20" s="55"/>
      <c r="W20" s="56" t="e">
        <f>#REF!</f>
        <v>#REF!</v>
      </c>
      <c r="X20" s="57"/>
      <c r="Y20" s="56" t="e">
        <f>#REF!</f>
        <v>#REF!</v>
      </c>
      <c r="AA20" s="56" t="e">
        <f>#REF!</f>
        <v>#REF!</v>
      </c>
      <c r="AC20" s="56" t="e">
        <f>#REF!</f>
        <v>#REF!</v>
      </c>
      <c r="AE20" s="56" t="e">
        <f>#REF!</f>
        <v>#REF!</v>
      </c>
      <c r="AG20" s="56" t="e">
        <f>#REF!</f>
        <v>#REF!</v>
      </c>
      <c r="AI20" s="56" t="e">
        <f>#REF!</f>
        <v>#REF!</v>
      </c>
      <c r="AZ20" s="56" t="e">
        <f t="shared" si="0"/>
        <v>#REF!</v>
      </c>
      <c r="BN20" s="38"/>
      <c r="BO20" s="39"/>
    </row>
    <row r="21" spans="1:67" hidden="1" x14ac:dyDescent="0.2">
      <c r="A21" s="53" t="s">
        <v>16</v>
      </c>
      <c r="B21" s="58"/>
      <c r="C21" s="56">
        <f>SUM(C19:C20)</f>
        <v>0</v>
      </c>
      <c r="D21" s="58"/>
      <c r="E21" s="56">
        <f>SUM(E19:E20)</f>
        <v>0</v>
      </c>
      <c r="F21" s="58"/>
      <c r="G21" s="56">
        <f>SUM(G19:G20)</f>
        <v>0</v>
      </c>
      <c r="H21" s="58"/>
      <c r="I21" s="56">
        <f>SUM(I19:I20)</f>
        <v>0</v>
      </c>
      <c r="J21" s="58"/>
      <c r="K21" s="56">
        <f>SUM(K19:K20)</f>
        <v>0</v>
      </c>
      <c r="L21" s="58"/>
      <c r="M21" s="56">
        <f>SUM(M19:M20)</f>
        <v>0</v>
      </c>
      <c r="N21" s="58"/>
      <c r="O21" s="56">
        <f>SUM(O19:O20)</f>
        <v>0</v>
      </c>
      <c r="P21" s="58"/>
      <c r="Q21" s="56">
        <f>SUM(Q19:Q20)</f>
        <v>0</v>
      </c>
      <c r="R21" s="58"/>
      <c r="S21" s="56">
        <f>SUM(S19:S20)</f>
        <v>0</v>
      </c>
      <c r="T21" s="58"/>
      <c r="U21" s="56" t="e">
        <f>SUM(U19:U20)</f>
        <v>#REF!</v>
      </c>
      <c r="V21" s="55"/>
      <c r="W21" s="56" t="e">
        <f>SUM(W19:W20)</f>
        <v>#REF!</v>
      </c>
      <c r="X21" s="57"/>
      <c r="Y21" s="56" t="e">
        <f>SUM(Y19:Y20)</f>
        <v>#REF!</v>
      </c>
      <c r="Z21" s="58"/>
      <c r="AA21" s="56" t="e">
        <f>SUM(AA19:AA20)</f>
        <v>#REF!</v>
      </c>
      <c r="AB21" s="58"/>
      <c r="AC21" s="56" t="e">
        <f>SUM(AC19:AC20)</f>
        <v>#REF!</v>
      </c>
      <c r="AD21" s="58"/>
      <c r="AE21" s="56" t="e">
        <f>SUM(AE19:AE20)</f>
        <v>#REF!</v>
      </c>
      <c r="AF21" s="58"/>
      <c r="AG21" s="56" t="e">
        <f>SUM(AG19:AG20)</f>
        <v>#REF!</v>
      </c>
      <c r="AH21" s="58"/>
      <c r="AI21" s="56" t="e">
        <f>SUM(AI19:AI20)</f>
        <v>#REF!</v>
      </c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6" t="e">
        <f t="shared" si="0"/>
        <v>#REF!</v>
      </c>
      <c r="BN21" s="38"/>
      <c r="BO21" s="39"/>
    </row>
    <row r="22" spans="1:67" hidden="1" x14ac:dyDescent="0.2">
      <c r="C22" s="54"/>
      <c r="E22" s="54"/>
      <c r="G22" s="54"/>
      <c r="I22" s="54"/>
      <c r="K22" s="54"/>
      <c r="M22" s="54"/>
      <c r="O22" s="54"/>
      <c r="P22" s="6"/>
      <c r="Q22" s="54"/>
      <c r="R22" s="6"/>
      <c r="S22" s="54"/>
      <c r="T22" s="6"/>
      <c r="U22" s="54"/>
      <c r="V22" s="54"/>
      <c r="W22" s="54"/>
      <c r="X22" s="55"/>
      <c r="Y22" s="54"/>
      <c r="AA22" s="54"/>
      <c r="AC22" s="54"/>
      <c r="AE22" s="54"/>
      <c r="AG22" s="54"/>
      <c r="AI22" s="54"/>
      <c r="AZ22" s="54"/>
      <c r="BN22" s="38"/>
      <c r="BO22" s="39"/>
    </row>
    <row r="23" spans="1:67" hidden="1" x14ac:dyDescent="0.2">
      <c r="A23" s="59" t="s">
        <v>17</v>
      </c>
      <c r="O23" s="7"/>
      <c r="P23" s="6"/>
      <c r="Q23" s="7"/>
      <c r="R23" s="6"/>
      <c r="S23" s="7"/>
      <c r="T23" s="6"/>
      <c r="U23" s="7"/>
      <c r="X23" s="5"/>
      <c r="BN23" s="38"/>
      <c r="BO23" s="39"/>
    </row>
    <row r="24" spans="1:67" hidden="1" x14ac:dyDescent="0.2">
      <c r="A24" s="53" t="s">
        <v>14</v>
      </c>
      <c r="C24" s="56">
        <f>[15]NSW!$I$25</f>
        <v>0</v>
      </c>
      <c r="E24" s="56">
        <f>[15]VIC!$I$25</f>
        <v>0</v>
      </c>
      <c r="G24" s="56">
        <f>[15]QSLD!$I$25</f>
        <v>0</v>
      </c>
      <c r="I24" s="56">
        <f>[15]S.AU!$I$25</f>
        <v>0</v>
      </c>
      <c r="K24" s="56">
        <f>[15]SNWY!$I$25</f>
        <v>0</v>
      </c>
      <c r="M24" s="56">
        <f>[15]Other!$I$25</f>
        <v>0</v>
      </c>
      <c r="O24" s="56">
        <f>[15]EXTRA3!$I$25</f>
        <v>0</v>
      </c>
      <c r="P24" s="6"/>
      <c r="Q24" s="56">
        <f>[15]EXTRA4!$I$25</f>
        <v>0</v>
      </c>
      <c r="R24" s="6"/>
      <c r="S24" s="56">
        <f>[15]EXTRA5!$I$25</f>
        <v>0</v>
      </c>
      <c r="T24" s="6"/>
      <c r="U24" s="56" t="e">
        <f>#REF!</f>
        <v>#REF!</v>
      </c>
      <c r="V24" s="55"/>
      <c r="W24" s="56" t="e">
        <f>#REF!</f>
        <v>#REF!</v>
      </c>
      <c r="X24" s="57"/>
      <c r="Y24" s="56" t="e">
        <f>#REF!</f>
        <v>#REF!</v>
      </c>
      <c r="AA24" s="56" t="e">
        <f>#REF!</f>
        <v>#REF!</v>
      </c>
      <c r="AC24" s="56" t="e">
        <f>#REF!</f>
        <v>#REF!</v>
      </c>
      <c r="AE24" s="56" t="e">
        <f>#REF!</f>
        <v>#REF!</v>
      </c>
      <c r="AG24" s="56" t="e">
        <f>#REF!</f>
        <v>#REF!</v>
      </c>
      <c r="AI24" s="56" t="e">
        <f>#REF!</f>
        <v>#REF!</v>
      </c>
      <c r="AZ24" s="56" t="e">
        <f t="shared" si="0"/>
        <v>#REF!</v>
      </c>
      <c r="BA24" s="60"/>
      <c r="BN24" s="38"/>
      <c r="BO24" s="39"/>
    </row>
    <row r="25" spans="1:67" hidden="1" x14ac:dyDescent="0.2">
      <c r="A25" s="53" t="s">
        <v>15</v>
      </c>
      <c r="C25" s="56">
        <f>[15]NSW!$I$26</f>
        <v>0</v>
      </c>
      <c r="E25" s="56">
        <f>[15]VIC!$I$26</f>
        <v>0</v>
      </c>
      <c r="G25" s="56">
        <f>[15]QSLD!$I$26</f>
        <v>0</v>
      </c>
      <c r="I25" s="56">
        <f>[15]S.AU!$I$26</f>
        <v>0</v>
      </c>
      <c r="K25" s="56">
        <f>[15]SNWY!$I$26</f>
        <v>0</v>
      </c>
      <c r="M25" s="56">
        <f>[15]Other!$I$26</f>
        <v>0</v>
      </c>
      <c r="O25" s="56">
        <f>[15]EXTRA3!$I$26</f>
        <v>0</v>
      </c>
      <c r="P25" s="6"/>
      <c r="Q25" s="56">
        <f>[15]EXTRA4!$I$26</f>
        <v>0</v>
      </c>
      <c r="R25" s="6"/>
      <c r="S25" s="56">
        <f>[15]EXTRA5!$I$26</f>
        <v>0</v>
      </c>
      <c r="T25" s="6"/>
      <c r="U25" s="56" t="e">
        <f>#REF!</f>
        <v>#REF!</v>
      </c>
      <c r="V25" s="55"/>
      <c r="W25" s="56" t="e">
        <f>#REF!</f>
        <v>#REF!</v>
      </c>
      <c r="X25" s="57"/>
      <c r="Y25" s="56" t="e">
        <f>#REF!</f>
        <v>#REF!</v>
      </c>
      <c r="AA25" s="56" t="e">
        <f>#REF!</f>
        <v>#REF!</v>
      </c>
      <c r="AC25" s="56" t="e">
        <f>#REF!</f>
        <v>#REF!</v>
      </c>
      <c r="AE25" s="56" t="e">
        <f>#REF!</f>
        <v>#REF!</v>
      </c>
      <c r="AG25" s="56" t="e">
        <f>#REF!</f>
        <v>#REF!</v>
      </c>
      <c r="AI25" s="56" t="e">
        <f>#REF!</f>
        <v>#REF!</v>
      </c>
      <c r="AZ25" s="56" t="e">
        <f t="shared" si="0"/>
        <v>#REF!</v>
      </c>
      <c r="BA25" s="60"/>
      <c r="BN25" s="38"/>
      <c r="BO25" s="39"/>
    </row>
    <row r="26" spans="1:67" hidden="1" x14ac:dyDescent="0.2">
      <c r="A26" s="53" t="s">
        <v>16</v>
      </c>
      <c r="B26" s="58"/>
      <c r="C26" s="56">
        <f>SUM(C24:C25)</f>
        <v>0</v>
      </c>
      <c r="D26" s="58"/>
      <c r="E26" s="56">
        <f>SUM(E24:E25)</f>
        <v>0</v>
      </c>
      <c r="F26" s="58"/>
      <c r="G26" s="56">
        <f>SUM(G24:G25)</f>
        <v>0</v>
      </c>
      <c r="H26" s="58"/>
      <c r="I26" s="56">
        <f>SUM(I24:I25)</f>
        <v>0</v>
      </c>
      <c r="J26" s="58"/>
      <c r="K26" s="56">
        <f>SUM(K24:K25)</f>
        <v>0</v>
      </c>
      <c r="L26" s="58"/>
      <c r="M26" s="56">
        <f>SUM(M24:M25)</f>
        <v>0</v>
      </c>
      <c r="N26" s="58"/>
      <c r="O26" s="56">
        <f>SUM(O24:O25)</f>
        <v>0</v>
      </c>
      <c r="P26" s="58"/>
      <c r="Q26" s="56">
        <f>SUM(Q24:Q25)</f>
        <v>0</v>
      </c>
      <c r="R26" s="58"/>
      <c r="S26" s="56">
        <f>SUM(S24:S25)</f>
        <v>0</v>
      </c>
      <c r="T26" s="58"/>
      <c r="U26" s="56" t="e">
        <f>SUM(U24:U25)</f>
        <v>#REF!</v>
      </c>
      <c r="V26" s="55"/>
      <c r="W26" s="56" t="e">
        <f>SUM(W24:W25)</f>
        <v>#REF!</v>
      </c>
      <c r="X26" s="57"/>
      <c r="Y26" s="56" t="e">
        <f>SUM(Y24:Y25)</f>
        <v>#REF!</v>
      </c>
      <c r="Z26" s="58"/>
      <c r="AA26" s="56" t="e">
        <f>SUM(AA24:AA25)</f>
        <v>#REF!</v>
      </c>
      <c r="AB26" s="58"/>
      <c r="AC26" s="56" t="e">
        <f>SUM(AC24:AC25)</f>
        <v>#REF!</v>
      </c>
      <c r="AD26" s="58"/>
      <c r="AE26" s="56" t="e">
        <f>SUM(AE24:AE25)</f>
        <v>#REF!</v>
      </c>
      <c r="AF26" s="58"/>
      <c r="AG26" s="56" t="e">
        <f>SUM(AG24:AG25)</f>
        <v>#REF!</v>
      </c>
      <c r="AH26" s="58"/>
      <c r="AI26" s="56" t="e">
        <f>SUM(AI24:AI25)</f>
        <v>#REF!</v>
      </c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6" t="e">
        <f t="shared" si="0"/>
        <v>#REF!</v>
      </c>
      <c r="BA26" s="60"/>
      <c r="BN26" s="38"/>
      <c r="BO26" s="39"/>
    </row>
    <row r="27" spans="1:67" hidden="1" x14ac:dyDescent="0.2">
      <c r="B27" s="58"/>
      <c r="D27" s="58"/>
      <c r="F27" s="58"/>
      <c r="H27" s="58"/>
      <c r="J27" s="58"/>
      <c r="L27" s="58"/>
      <c r="N27" s="58"/>
      <c r="O27" s="7"/>
      <c r="P27" s="58"/>
      <c r="Q27" s="7"/>
      <c r="R27" s="58"/>
      <c r="S27" s="7"/>
      <c r="T27" s="58"/>
      <c r="U27" s="7"/>
      <c r="X27" s="5"/>
      <c r="Z27" s="58"/>
      <c r="AB27" s="58"/>
      <c r="AD27" s="58"/>
      <c r="AF27" s="58"/>
      <c r="AH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BA27" s="60"/>
      <c r="BN27" s="38"/>
      <c r="BO27" s="39"/>
    </row>
    <row r="28" spans="1:67" hidden="1" x14ac:dyDescent="0.2">
      <c r="A28" s="61" t="s">
        <v>18</v>
      </c>
      <c r="B28" s="58"/>
      <c r="C28" s="62">
        <f>-C26+C21</f>
        <v>0</v>
      </c>
      <c r="D28" s="58"/>
      <c r="E28" s="62">
        <f>-E26+E21</f>
        <v>0</v>
      </c>
      <c r="F28" s="58"/>
      <c r="G28" s="62">
        <f>-G26+G21</f>
        <v>0</v>
      </c>
      <c r="H28" s="58"/>
      <c r="I28" s="62">
        <f>-I26+I21</f>
        <v>0</v>
      </c>
      <c r="J28" s="58"/>
      <c r="K28" s="62">
        <f>-K26+K21</f>
        <v>0</v>
      </c>
      <c r="L28" s="58"/>
      <c r="M28" s="62">
        <f>-M26+M21</f>
        <v>0</v>
      </c>
      <c r="N28" s="58"/>
      <c r="O28" s="62">
        <f>-O26+O21</f>
        <v>0</v>
      </c>
      <c r="P28" s="58"/>
      <c r="Q28" s="62">
        <f>-Q26+Q21</f>
        <v>0</v>
      </c>
      <c r="R28" s="58"/>
      <c r="S28" s="62">
        <f>-S26+S21</f>
        <v>0</v>
      </c>
      <c r="T28" s="58"/>
      <c r="U28" s="62" t="e">
        <f>-U26+U21</f>
        <v>#REF!</v>
      </c>
      <c r="V28" s="55"/>
      <c r="W28" s="62" t="e">
        <f>-W26+W21</f>
        <v>#REF!</v>
      </c>
      <c r="X28" s="55"/>
      <c r="Y28" s="62" t="e">
        <f>-Y26+Y21</f>
        <v>#REF!</v>
      </c>
      <c r="Z28" s="58"/>
      <c r="AA28" s="62" t="e">
        <f>-AA26+AA21</f>
        <v>#REF!</v>
      </c>
      <c r="AB28" s="58"/>
      <c r="AC28" s="62" t="e">
        <f>-AC26+AC21</f>
        <v>#REF!</v>
      </c>
      <c r="AD28" s="58"/>
      <c r="AE28" s="62" t="e">
        <f>-AE26+AE21</f>
        <v>#REF!</v>
      </c>
      <c r="AF28" s="58"/>
      <c r="AG28" s="62" t="e">
        <f>-AG26+AG21</f>
        <v>#REF!</v>
      </c>
      <c r="AH28" s="58"/>
      <c r="AI28" s="62" t="e">
        <f>-AI26+AI21</f>
        <v>#REF!</v>
      </c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62" t="e">
        <f t="shared" si="0"/>
        <v>#REF!</v>
      </c>
      <c r="BA28" s="60"/>
      <c r="BN28" s="38"/>
      <c r="BO28" s="39"/>
    </row>
    <row r="29" spans="1:67" x14ac:dyDescent="0.2">
      <c r="A29" s="40" t="s">
        <v>70</v>
      </c>
      <c r="B29" s="58"/>
      <c r="C29" s="41">
        <f>[15]Report!C29</f>
        <v>63393.609580909892</v>
      </c>
      <c r="E29" s="41">
        <f>[15]Report!E29</f>
        <v>-171066.86263335266</v>
      </c>
      <c r="G29" s="41">
        <f>[15]Report!G29</f>
        <v>0</v>
      </c>
      <c r="I29" s="41">
        <f>[15]Report!I29</f>
        <v>186263.85332415169</v>
      </c>
      <c r="K29" s="41">
        <f>[15]Report!K29</f>
        <v>-71139.078612932208</v>
      </c>
      <c r="M29" s="41">
        <f>[15]Other!$I$18</f>
        <v>0</v>
      </c>
      <c r="O29" s="41">
        <f>[15]EXTRA3!$I$18</f>
        <v>0</v>
      </c>
      <c r="P29" s="6"/>
      <c r="Q29" s="41">
        <f>[15]EXTRA4!$I$18</f>
        <v>0</v>
      </c>
      <c r="R29" s="6"/>
      <c r="S29" s="41">
        <f>[15]EXTRA5!$I$18</f>
        <v>0</v>
      </c>
      <c r="T29" s="6"/>
      <c r="U29" s="41" t="e">
        <f>#REF!</f>
        <v>#REF!</v>
      </c>
      <c r="V29" s="42"/>
      <c r="W29" s="41" t="e">
        <f>#REF!</f>
        <v>#REF!</v>
      </c>
      <c r="X29" s="11"/>
      <c r="Y29" s="41" t="e">
        <f>#REF!</f>
        <v>#REF!</v>
      </c>
      <c r="AA29" s="41" t="e">
        <f>#REF!</f>
        <v>#REF!</v>
      </c>
      <c r="AC29" s="41" t="e">
        <f>#REF!</f>
        <v>#REF!</v>
      </c>
      <c r="AE29" s="41" t="e">
        <f>#REF!</f>
        <v>#REF!</v>
      </c>
      <c r="AG29" s="41" t="e">
        <f>#REF!</f>
        <v>#REF!</v>
      </c>
      <c r="AI29" s="41" t="e">
        <f>#REF!</f>
        <v>#REF!</v>
      </c>
      <c r="AZ29" s="41">
        <f>C29+E29+G29+I29+K29+M29+O29+Q29+S29</f>
        <v>7451.5216587767063</v>
      </c>
      <c r="BN29" s="38"/>
      <c r="BO29" s="39">
        <v>0.63690000000000002</v>
      </c>
    </row>
    <row r="30" spans="1:67" x14ac:dyDescent="0.2">
      <c r="A30" s="63" t="s">
        <v>19</v>
      </c>
      <c r="B30" s="58"/>
      <c r="D30" s="58"/>
      <c r="F30" s="58"/>
      <c r="H30" s="58"/>
      <c r="J30" s="58"/>
      <c r="L30" s="58"/>
      <c r="N30" s="58"/>
      <c r="O30" s="7"/>
      <c r="P30" s="58"/>
      <c r="Q30" s="7"/>
      <c r="R30" s="58"/>
      <c r="S30" s="7"/>
      <c r="T30" s="58"/>
      <c r="U30" s="7"/>
      <c r="X30" s="5"/>
      <c r="Z30" s="58"/>
      <c r="AB30" s="58"/>
      <c r="AD30" s="58"/>
      <c r="AF30" s="58"/>
      <c r="AH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BN30" s="38"/>
      <c r="BO30" s="39">
        <v>0.6371</v>
      </c>
    </row>
    <row r="31" spans="1:67" ht="12.75" x14ac:dyDescent="0.2">
      <c r="A31" s="64" t="s">
        <v>21</v>
      </c>
      <c r="B31" s="58"/>
      <c r="D31" s="58"/>
      <c r="F31" s="58"/>
      <c r="H31" s="58"/>
      <c r="J31" s="58"/>
      <c r="L31" s="58"/>
      <c r="N31" s="58"/>
      <c r="O31" s="7"/>
      <c r="P31" s="58"/>
      <c r="Q31" s="7"/>
      <c r="R31" s="58"/>
      <c r="S31" s="7"/>
      <c r="T31" s="58"/>
      <c r="U31" s="7"/>
      <c r="X31" s="5"/>
      <c r="Z31" s="58"/>
      <c r="AB31" s="58"/>
      <c r="AD31" s="58"/>
      <c r="AF31" s="58"/>
      <c r="AH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7" t="s">
        <v>20</v>
      </c>
      <c r="BC31"/>
      <c r="BD31"/>
      <c r="BE31"/>
      <c r="BF31"/>
      <c r="BG31"/>
      <c r="BH31"/>
      <c r="BI31"/>
      <c r="BJ31"/>
      <c r="BK31"/>
      <c r="BN31" s="38"/>
      <c r="BO31" s="39">
        <v>0.64070000000000005</v>
      </c>
    </row>
    <row r="32" spans="1:67" ht="12.75" x14ac:dyDescent="0.2">
      <c r="A32" s="53" t="s">
        <v>27</v>
      </c>
      <c r="B32" s="58"/>
      <c r="C32" s="65">
        <v>0</v>
      </c>
      <c r="D32" s="71"/>
      <c r="E32" s="65">
        <v>-5272</v>
      </c>
      <c r="F32" s="71"/>
      <c r="G32" s="65">
        <v>0</v>
      </c>
      <c r="H32" s="71"/>
      <c r="I32" s="65">
        <v>0</v>
      </c>
      <c r="J32" s="71"/>
      <c r="K32" s="65">
        <v>0</v>
      </c>
      <c r="L32" s="71"/>
      <c r="M32" s="65">
        <v>0</v>
      </c>
      <c r="N32" s="71"/>
      <c r="O32" s="65">
        <f>[15]EXTRA3!$D$46+[15]EXTRA3!$D$47+[15]EXTRA3!$D$48</f>
        <v>0</v>
      </c>
      <c r="P32" s="71"/>
      <c r="Q32" s="65">
        <f>[15]EXTRA4!$D$46+[15]EXTRA4!$D$47+[15]EXTRA4!$D$48</f>
        <v>0</v>
      </c>
      <c r="R32" s="71"/>
      <c r="S32" s="65">
        <f>[15]EXTRA5!$D$46+[15]EXTRA5!$D$47+[15]EXTRA5!$D$48</f>
        <v>0</v>
      </c>
      <c r="T32" s="71"/>
      <c r="U32" s="65" t="e">
        <f>#REF!+#REF!+#REF!</f>
        <v>#REF!</v>
      </c>
      <c r="V32" s="66"/>
      <c r="W32" s="65" t="e">
        <f>#REF!+#REF!+#REF!</f>
        <v>#REF!</v>
      </c>
      <c r="X32" s="66"/>
      <c r="Y32" s="65" t="e">
        <f>#REF!+#REF!+#REF!</f>
        <v>#REF!</v>
      </c>
      <c r="Z32" s="71"/>
      <c r="AA32" s="65" t="e">
        <f>#REF!+#REF!+#REF!</f>
        <v>#REF!</v>
      </c>
      <c r="AB32" s="71"/>
      <c r="AC32" s="65" t="e">
        <f>#REF!+#REF!+#REF!</f>
        <v>#REF!</v>
      </c>
      <c r="AD32" s="71"/>
      <c r="AE32" s="65" t="e">
        <f>#REF!+#REF!+#REF!</f>
        <v>#REF!</v>
      </c>
      <c r="AF32" s="71"/>
      <c r="AG32" s="65" t="e">
        <f>#REF!+#REF!+#REF!</f>
        <v>#REF!</v>
      </c>
      <c r="AH32" s="71"/>
      <c r="AI32" s="65" t="e">
        <f>#REF!+#REF!+#REF!</f>
        <v>#REF!</v>
      </c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65">
        <f>C32+E32+G32+I32+K32+M32+O32+Q32+S32</f>
        <v>-5272</v>
      </c>
      <c r="BC32"/>
      <c r="BD32"/>
      <c r="BE32"/>
      <c r="BF32"/>
      <c r="BG32"/>
      <c r="BH32"/>
      <c r="BI32"/>
      <c r="BJ32"/>
      <c r="BK32"/>
      <c r="BN32" s="38"/>
      <c r="BO32" s="39">
        <v>0.63739999999999997</v>
      </c>
    </row>
    <row r="33" spans="1:67" ht="12.75" x14ac:dyDescent="0.2">
      <c r="A33" s="53" t="s">
        <v>22</v>
      </c>
      <c r="B33" s="58"/>
      <c r="C33" s="65">
        <v>89037.274514127494</v>
      </c>
      <c r="D33" s="58"/>
      <c r="E33" s="65">
        <v>769345.68131035753</v>
      </c>
      <c r="F33" s="58"/>
      <c r="G33" s="65">
        <v>545987.43293447711</v>
      </c>
      <c r="H33" s="58"/>
      <c r="I33" s="65">
        <v>512526.01877708454</v>
      </c>
      <c r="J33" s="58"/>
      <c r="K33" s="65">
        <v>-1769.2155299999763</v>
      </c>
      <c r="L33" s="58"/>
      <c r="M33" s="65">
        <v>9077.0355000000563</v>
      </c>
      <c r="N33" s="58"/>
      <c r="O33" s="65">
        <v>0</v>
      </c>
      <c r="P33" s="58"/>
      <c r="Q33" s="65">
        <v>0</v>
      </c>
      <c r="R33" s="58"/>
      <c r="S33" s="65">
        <v>0</v>
      </c>
      <c r="T33" s="58"/>
      <c r="U33" s="65" t="e">
        <v>#REF!</v>
      </c>
      <c r="V33" s="66"/>
      <c r="W33" s="65" t="e">
        <v>#REF!</v>
      </c>
      <c r="X33" s="66"/>
      <c r="Y33" s="65" t="e">
        <v>#REF!</v>
      </c>
      <c r="Z33" s="58"/>
      <c r="AA33" s="65" t="e">
        <v>#REF!</v>
      </c>
      <c r="AB33" s="58"/>
      <c r="AC33" s="65" t="e">
        <v>#REF!</v>
      </c>
      <c r="AD33" s="58"/>
      <c r="AE33" s="65" t="e">
        <v>#REF!</v>
      </c>
      <c r="AF33" s="58"/>
      <c r="AG33" s="65" t="e">
        <v>#REF!</v>
      </c>
      <c r="AH33" s="58"/>
      <c r="AI33" s="65" t="e">
        <v>#REF!</v>
      </c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65">
        <f>C33+E33+G33+I33+K33+M33+O33+Q33+S33</f>
        <v>1924204.2275060466</v>
      </c>
      <c r="BA33" s="67"/>
      <c r="BC33"/>
      <c r="BD33"/>
      <c r="BE33"/>
      <c r="BF33"/>
      <c r="BG33"/>
      <c r="BH33"/>
      <c r="BI33"/>
      <c r="BJ33"/>
      <c r="BK33"/>
      <c r="BN33" s="38"/>
      <c r="BO33" s="39">
        <v>0.64090000000000003</v>
      </c>
    </row>
    <row r="34" spans="1:67" ht="12.75" x14ac:dyDescent="0.2">
      <c r="A34" s="53" t="s">
        <v>23</v>
      </c>
      <c r="B34" s="58"/>
      <c r="C34" s="65">
        <v>-97386.068500000023</v>
      </c>
      <c r="D34" s="58"/>
      <c r="E34" s="65">
        <v>-147263.94</v>
      </c>
      <c r="F34" s="58"/>
      <c r="G34" s="65">
        <v>-5298.58</v>
      </c>
      <c r="H34" s="58"/>
      <c r="I34" s="65">
        <v>-82337.58</v>
      </c>
      <c r="J34" s="58"/>
      <c r="K34" s="65">
        <v>-13941.44</v>
      </c>
      <c r="L34" s="58"/>
      <c r="M34" s="65">
        <v>0</v>
      </c>
      <c r="N34" s="58"/>
      <c r="O34" s="65">
        <v>0</v>
      </c>
      <c r="P34" s="58"/>
      <c r="Q34" s="65">
        <v>0</v>
      </c>
      <c r="R34" s="58"/>
      <c r="S34" s="65">
        <v>0</v>
      </c>
      <c r="T34" s="58"/>
      <c r="U34" s="65" t="e">
        <v>#REF!</v>
      </c>
      <c r="V34" s="66"/>
      <c r="W34" s="65" t="e">
        <v>#REF!</v>
      </c>
      <c r="X34" s="66"/>
      <c r="Y34" s="65" t="e">
        <v>#REF!</v>
      </c>
      <c r="Z34" s="58"/>
      <c r="AA34" s="65" t="e">
        <v>#REF!</v>
      </c>
      <c r="AB34" s="58"/>
      <c r="AC34" s="65" t="e">
        <v>#REF!</v>
      </c>
      <c r="AD34" s="58"/>
      <c r="AE34" s="65" t="e">
        <v>#REF!</v>
      </c>
      <c r="AF34" s="58"/>
      <c r="AG34" s="65" t="e">
        <v>#REF!</v>
      </c>
      <c r="AH34" s="58"/>
      <c r="AI34" s="65" t="e">
        <v>#REF!</v>
      </c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65">
        <f>C34+E34+G34+I34+K34+M34+O34+Q34+S34</f>
        <v>-346227.60850000003</v>
      </c>
      <c r="BA34" s="67"/>
      <c r="BC34"/>
      <c r="BD34"/>
      <c r="BE34"/>
      <c r="BF34"/>
      <c r="BG34"/>
      <c r="BH34"/>
      <c r="BI34"/>
      <c r="BJ34"/>
      <c r="BK34"/>
      <c r="BN34" s="38"/>
      <c r="BO34" s="39">
        <v>0.6431</v>
      </c>
    </row>
    <row r="35" spans="1:67" ht="12.75" x14ac:dyDescent="0.2">
      <c r="A35" s="53" t="s">
        <v>24</v>
      </c>
      <c r="B35" s="58"/>
      <c r="C35" s="65">
        <v>974.35741085544396</v>
      </c>
      <c r="D35" s="58"/>
      <c r="E35" s="65">
        <v>-636917.80829811119</v>
      </c>
      <c r="F35" s="58"/>
      <c r="G35" s="65">
        <v>-94654.451419724966</v>
      </c>
      <c r="H35" s="58"/>
      <c r="I35" s="65">
        <v>2179347.3931151354</v>
      </c>
      <c r="J35" s="58"/>
      <c r="K35" s="65">
        <v>304854.70042999997</v>
      </c>
      <c r="L35" s="58"/>
      <c r="M35" s="65">
        <v>448617.74619999999</v>
      </c>
      <c r="N35" s="58"/>
      <c r="O35" s="65">
        <v>0</v>
      </c>
      <c r="P35" s="58"/>
      <c r="Q35" s="65">
        <v>0</v>
      </c>
      <c r="R35" s="58"/>
      <c r="S35" s="65">
        <v>0</v>
      </c>
      <c r="T35" s="58"/>
      <c r="U35" s="65" t="e">
        <v>#REF!</v>
      </c>
      <c r="V35" s="66"/>
      <c r="W35" s="65" t="e">
        <v>#REF!</v>
      </c>
      <c r="X35" s="66"/>
      <c r="Y35" s="65" t="e">
        <v>#REF!</v>
      </c>
      <c r="Z35" s="58"/>
      <c r="AA35" s="65" t="e">
        <v>#REF!</v>
      </c>
      <c r="AB35" s="58"/>
      <c r="AC35" s="65" t="e">
        <v>#REF!</v>
      </c>
      <c r="AD35" s="58"/>
      <c r="AE35" s="65" t="e">
        <v>#REF!</v>
      </c>
      <c r="AF35" s="58"/>
      <c r="AG35" s="65" t="e">
        <v>#REF!</v>
      </c>
      <c r="AH35" s="58"/>
      <c r="AI35" s="65" t="e">
        <v>#REF!</v>
      </c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65">
        <f>C35+E35+G35+I35+K35+M35+O35+Q35+S35</f>
        <v>2202221.9374381546</v>
      </c>
      <c r="BA35" s="67"/>
      <c r="BC35"/>
      <c r="BD35"/>
      <c r="BE35"/>
      <c r="BF35"/>
      <c r="BG35"/>
      <c r="BH35"/>
      <c r="BI35"/>
      <c r="BJ35"/>
      <c r="BK35"/>
      <c r="BN35" s="38"/>
      <c r="BO35" s="39">
        <v>0.64359999999999995</v>
      </c>
    </row>
    <row r="36" spans="1:67" ht="12.75" x14ac:dyDescent="0.2">
      <c r="A36" s="53" t="s">
        <v>25</v>
      </c>
      <c r="B36" s="58"/>
      <c r="C36" s="65">
        <v>-7374.4365750169964</v>
      </c>
      <c r="D36" s="58"/>
      <c r="E36" s="65">
        <v>-20108.06698775354</v>
      </c>
      <c r="F36" s="58"/>
      <c r="G36" s="65">
        <v>446034.40151475224</v>
      </c>
      <c r="H36" s="58"/>
      <c r="I36" s="65">
        <v>2609536.17199222</v>
      </c>
      <c r="J36" s="58"/>
      <c r="K36" s="65">
        <v>289144.04490000004</v>
      </c>
      <c r="L36" s="58"/>
      <c r="M36" s="65">
        <v>457694.78170000005</v>
      </c>
      <c r="N36" s="58"/>
      <c r="O36" s="65">
        <v>0</v>
      </c>
      <c r="P36" s="58"/>
      <c r="Q36" s="65">
        <v>0</v>
      </c>
      <c r="R36" s="58"/>
      <c r="S36" s="65">
        <v>0</v>
      </c>
      <c r="T36" s="58"/>
      <c r="U36" s="65" t="e">
        <v>#REF!</v>
      </c>
      <c r="V36" s="66"/>
      <c r="W36" s="65" t="e">
        <v>#REF!</v>
      </c>
      <c r="X36" s="66"/>
      <c r="Y36" s="65" t="e">
        <v>#REF!</v>
      </c>
      <c r="Z36" s="58"/>
      <c r="AA36" s="65" t="e">
        <v>#REF!</v>
      </c>
      <c r="AB36" s="58"/>
      <c r="AC36" s="65" t="e">
        <v>#REF!</v>
      </c>
      <c r="AD36" s="58"/>
      <c r="AE36" s="65" t="e">
        <v>#REF!</v>
      </c>
      <c r="AF36" s="58"/>
      <c r="AG36" s="65" t="e">
        <v>#REF!</v>
      </c>
      <c r="AH36" s="58"/>
      <c r="AI36" s="65" t="e">
        <v>#REF!</v>
      </c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65">
        <f>C36+E36+G36+I36+K36+M36+O36+Q36+S36</f>
        <v>3774926.8965442018</v>
      </c>
      <c r="BA36" s="67"/>
      <c r="BC36"/>
      <c r="BD36"/>
      <c r="BE36"/>
      <c r="BF36"/>
      <c r="BG36"/>
      <c r="BH36"/>
      <c r="BI36"/>
      <c r="BJ36"/>
      <c r="BK36"/>
      <c r="BN36" s="38"/>
      <c r="BO36" s="39">
        <v>0.64449999999999996</v>
      </c>
    </row>
    <row r="37" spans="1:67" ht="12.75" x14ac:dyDescent="0.2">
      <c r="B37" s="58"/>
      <c r="C37" s="68"/>
      <c r="D37" s="58"/>
      <c r="E37" s="68"/>
      <c r="F37" s="58"/>
      <c r="G37" s="68"/>
      <c r="H37" s="58"/>
      <c r="I37" s="68"/>
      <c r="J37" s="58"/>
      <c r="K37" s="68"/>
      <c r="L37" s="58"/>
      <c r="M37" s="68"/>
      <c r="N37" s="58"/>
      <c r="O37" s="68"/>
      <c r="P37" s="58"/>
      <c r="Q37" s="68"/>
      <c r="R37" s="58"/>
      <c r="S37" s="68"/>
      <c r="T37" s="58"/>
      <c r="U37" s="68"/>
      <c r="V37" s="68"/>
      <c r="W37" s="68"/>
      <c r="X37" s="66"/>
      <c r="Y37" s="68"/>
      <c r="Z37" s="58"/>
      <c r="AA37" s="68"/>
      <c r="AB37" s="58"/>
      <c r="AC37" s="68"/>
      <c r="AD37" s="58"/>
      <c r="AE37" s="68"/>
      <c r="AF37" s="58"/>
      <c r="AG37" s="68"/>
      <c r="AH37" s="58"/>
      <c r="AI37" s="6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68"/>
      <c r="BA37" s="67"/>
      <c r="BC37"/>
      <c r="BD37"/>
      <c r="BE37"/>
      <c r="BF37"/>
      <c r="BG37"/>
      <c r="BH37"/>
      <c r="BI37"/>
      <c r="BJ37"/>
      <c r="BK37"/>
      <c r="BN37" s="38"/>
      <c r="BO37" s="39">
        <v>0.64339999999999997</v>
      </c>
    </row>
    <row r="38" spans="1:67" ht="12.75" x14ac:dyDescent="0.2">
      <c r="A38" s="69" t="s">
        <v>26</v>
      </c>
      <c r="B38" s="70">
        <f>+B4</f>
        <v>36546</v>
      </c>
      <c r="D38" s="58"/>
      <c r="F38" s="58"/>
      <c r="H38" s="58"/>
      <c r="J38" s="58"/>
      <c r="L38" s="58"/>
      <c r="N38" s="58"/>
      <c r="O38" s="7"/>
      <c r="P38" s="58"/>
      <c r="Q38" s="7"/>
      <c r="R38" s="58"/>
      <c r="S38" s="7"/>
      <c r="T38" s="58"/>
      <c r="U38" s="7"/>
      <c r="X38" s="5"/>
      <c r="Z38" s="58"/>
      <c r="AB38" s="58"/>
      <c r="AD38" s="58"/>
      <c r="AF38" s="58"/>
      <c r="AH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BA38" s="67"/>
      <c r="BC38"/>
      <c r="BD38"/>
      <c r="BE38"/>
      <c r="BF38"/>
      <c r="BG38"/>
      <c r="BH38"/>
      <c r="BI38"/>
      <c r="BJ38"/>
      <c r="BK38"/>
      <c r="BN38" s="38"/>
      <c r="BO38" s="39">
        <v>0.64259999999999995</v>
      </c>
    </row>
    <row r="39" spans="1:67" ht="12.75" x14ac:dyDescent="0.2">
      <c r="A39" s="53" t="s">
        <v>27</v>
      </c>
      <c r="B39" s="71"/>
      <c r="C39" s="65">
        <f>[15]Report!C39*Spot</f>
        <v>0</v>
      </c>
      <c r="D39" s="71"/>
      <c r="E39" s="65">
        <f>[15]Report!E39*Spot</f>
        <v>0</v>
      </c>
      <c r="F39" s="71"/>
      <c r="G39" s="65">
        <f>[15]Report!G39*Spot</f>
        <v>0</v>
      </c>
      <c r="H39" s="71"/>
      <c r="I39" s="65">
        <f>[15]Report!I39*Spot</f>
        <v>0</v>
      </c>
      <c r="J39" s="71"/>
      <c r="K39" s="65">
        <f>[15]Report!K39*Spot</f>
        <v>0</v>
      </c>
      <c r="L39" s="71"/>
      <c r="M39" s="65">
        <f>[15]Other!$D$46+[15]Other!$D$47+[15]Other!$D$48</f>
        <v>0</v>
      </c>
      <c r="N39" s="71"/>
      <c r="O39" s="65">
        <f>[15]EXTRA3!$D$46+[15]EXTRA3!$D$47+[15]EXTRA3!$D$48</f>
        <v>0</v>
      </c>
      <c r="P39" s="71"/>
      <c r="Q39" s="65">
        <f>[15]EXTRA4!$D$46+[15]EXTRA4!$D$47+[15]EXTRA4!$D$48</f>
        <v>0</v>
      </c>
      <c r="R39" s="71"/>
      <c r="S39" s="65">
        <f>[15]EXTRA5!$D$46+[15]EXTRA5!$D$47+[15]EXTRA5!$D$48</f>
        <v>0</v>
      </c>
      <c r="T39" s="71"/>
      <c r="U39" s="65" t="e">
        <f>#REF!+#REF!+#REF!</f>
        <v>#REF!</v>
      </c>
      <c r="V39" s="66"/>
      <c r="W39" s="65" t="e">
        <f>#REF!+#REF!+#REF!</f>
        <v>#REF!</v>
      </c>
      <c r="X39" s="66"/>
      <c r="Y39" s="65" t="e">
        <f>#REF!+#REF!+#REF!</f>
        <v>#REF!</v>
      </c>
      <c r="Z39" s="71"/>
      <c r="AA39" s="65" t="e">
        <f>#REF!+#REF!+#REF!</f>
        <v>#REF!</v>
      </c>
      <c r="AB39" s="71"/>
      <c r="AC39" s="65" t="e">
        <f>#REF!+#REF!+#REF!</f>
        <v>#REF!</v>
      </c>
      <c r="AD39" s="71"/>
      <c r="AE39" s="65" t="e">
        <f>#REF!+#REF!+#REF!</f>
        <v>#REF!</v>
      </c>
      <c r="AF39" s="71"/>
      <c r="AG39" s="65" t="e">
        <f>#REF!+#REF!+#REF!</f>
        <v>#REF!</v>
      </c>
      <c r="AH39" s="71"/>
      <c r="AI39" s="65" t="e">
        <f>#REF!+#REF!+#REF!</f>
        <v>#REF!</v>
      </c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65">
        <f>C39+E39+G39+I39+K39+M39+O39+Q39+S39</f>
        <v>0</v>
      </c>
      <c r="BA39" s="67"/>
      <c r="BC39"/>
      <c r="BD39"/>
      <c r="BE39"/>
      <c r="BF39"/>
      <c r="BG39"/>
      <c r="BH39"/>
      <c r="BI39"/>
      <c r="BJ39"/>
      <c r="BK39"/>
      <c r="BN39" s="38"/>
      <c r="BO39" s="39">
        <v>0.63949999999999996</v>
      </c>
    </row>
    <row r="40" spans="1:67" ht="12.75" x14ac:dyDescent="0.2">
      <c r="A40" s="53" t="s">
        <v>28</v>
      </c>
      <c r="B40" s="58"/>
      <c r="C40" s="68"/>
      <c r="D40" s="58"/>
      <c r="E40" s="68"/>
      <c r="F40" s="58"/>
      <c r="G40" s="68"/>
      <c r="H40" s="58"/>
      <c r="I40" s="68"/>
      <c r="J40" s="58"/>
      <c r="K40" s="68"/>
      <c r="L40" s="58"/>
      <c r="M40" s="68"/>
      <c r="N40" s="58"/>
      <c r="O40" s="68"/>
      <c r="P40" s="58"/>
      <c r="Q40" s="68"/>
      <c r="R40" s="58"/>
      <c r="S40" s="68"/>
      <c r="T40" s="58"/>
      <c r="U40" s="68"/>
      <c r="V40" s="68"/>
      <c r="W40" s="68"/>
      <c r="X40" s="66"/>
      <c r="Y40" s="68"/>
      <c r="Z40" s="58"/>
      <c r="AA40" s="68"/>
      <c r="AB40" s="58"/>
      <c r="AC40" s="68"/>
      <c r="AD40" s="58"/>
      <c r="AE40" s="68"/>
      <c r="AF40" s="58"/>
      <c r="AG40" s="68"/>
      <c r="AH40" s="58"/>
      <c r="AI40" s="6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68">
        <f>C40+E40+G40+I40+K40+M40+O40+Q40+S40</f>
        <v>0</v>
      </c>
      <c r="BA40" s="67"/>
      <c r="BC40"/>
      <c r="BD40"/>
      <c r="BE40"/>
      <c r="BF40"/>
      <c r="BG40"/>
      <c r="BH40"/>
      <c r="BI40"/>
      <c r="BJ40"/>
      <c r="BK40"/>
      <c r="BN40" s="38"/>
      <c r="BO40" s="39">
        <v>0.63829999999999998</v>
      </c>
    </row>
    <row r="41" spans="1:67" x14ac:dyDescent="0.2">
      <c r="A41" s="53" t="s">
        <v>29</v>
      </c>
      <c r="B41" s="58"/>
      <c r="C41" s="66">
        <f>[15]Report!C41*Spot</f>
        <v>13306.172792549456</v>
      </c>
      <c r="D41" s="72"/>
      <c r="E41" s="66">
        <f>[15]Report!E41*Spot</f>
        <v>55948.225259727369</v>
      </c>
      <c r="F41" s="72"/>
      <c r="G41" s="66">
        <f>[15]Report!G41*Spot</f>
        <v>-48248.420869146008</v>
      </c>
      <c r="H41" s="72"/>
      <c r="I41" s="66">
        <f>[15]Report!I41*Spot</f>
        <v>-169.441</v>
      </c>
      <c r="J41" s="72"/>
      <c r="K41" s="66">
        <f>[15]Report!K41*Spot</f>
        <v>0</v>
      </c>
      <c r="L41" s="58"/>
      <c r="M41" s="66">
        <f>[15]Report!M41*Spot</f>
        <v>0</v>
      </c>
      <c r="N41" s="58"/>
      <c r="O41" s="66">
        <f>[15]EXTRA3!$E$82+[15]EXTRA3!$E$94</f>
        <v>0</v>
      </c>
      <c r="P41" s="58"/>
      <c r="Q41" s="66">
        <f>[15]EXTRA4!$E$82+[15]EXTRA4!$E$94</f>
        <v>0</v>
      </c>
      <c r="R41" s="58"/>
      <c r="S41" s="66">
        <f>[15]EXTRA5!$E$82+[15]EXTRA5!$E$94</f>
        <v>0</v>
      </c>
      <c r="T41" s="58"/>
      <c r="U41" s="66" t="e">
        <f>#REF!+#REF!</f>
        <v>#REF!</v>
      </c>
      <c r="V41" s="66"/>
      <c r="W41" s="66" t="e">
        <f>#REF!+#REF!</f>
        <v>#REF!</v>
      </c>
      <c r="X41" s="66"/>
      <c r="Y41" s="66" t="e">
        <f>#REF!+#REF!</f>
        <v>#REF!</v>
      </c>
      <c r="Z41" s="58"/>
      <c r="AA41" s="66" t="e">
        <f>#REF!+#REF!</f>
        <v>#REF!</v>
      </c>
      <c r="AB41" s="58"/>
      <c r="AC41" s="66" t="e">
        <f>#REF!+#REF!</f>
        <v>#REF!</v>
      </c>
      <c r="AD41" s="58"/>
      <c r="AE41" s="66" t="e">
        <f>#REF!+#REF!</f>
        <v>#REF!</v>
      </c>
      <c r="AF41" s="58"/>
      <c r="AG41" s="66" t="e">
        <f>#REF!+#REF!</f>
        <v>#REF!</v>
      </c>
      <c r="AH41" s="58"/>
      <c r="AI41" s="66" t="e">
        <f>#REF!+#REF!</f>
        <v>#REF!</v>
      </c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66">
        <f>C41+E41+G41+I41+K41+M41+O41+Q41+S41</f>
        <v>20836.536183130818</v>
      </c>
      <c r="BA41" s="67"/>
      <c r="BN41" s="38"/>
      <c r="BO41" s="39">
        <v>0.63819999999999999</v>
      </c>
    </row>
    <row r="42" spans="1:67" x14ac:dyDescent="0.2">
      <c r="A42" s="53" t="s">
        <v>30</v>
      </c>
      <c r="B42" s="58"/>
      <c r="C42" s="66">
        <f>[15]Report!C42*Spot</f>
        <v>68579.468784113589</v>
      </c>
      <c r="D42" s="72"/>
      <c r="E42" s="66">
        <f>[15]Report!E42*Spot</f>
        <v>120890.83472532831</v>
      </c>
      <c r="F42" s="72"/>
      <c r="G42" s="66">
        <f>[15]Report!G42*Spot</f>
        <v>-8197.9677325868797</v>
      </c>
      <c r="H42" s="72"/>
      <c r="I42" s="66">
        <f>[15]Report!I42*Spot</f>
        <v>-6629.8238292984706</v>
      </c>
      <c r="J42" s="72"/>
      <c r="K42" s="66">
        <f>[15]Report!K42*Spot</f>
        <v>10190.7572</v>
      </c>
      <c r="L42" s="58"/>
      <c r="M42" s="66">
        <f>[15]Report!M42*Spot</f>
        <v>0</v>
      </c>
      <c r="N42" s="58"/>
      <c r="O42" s="66">
        <f>[15]EXTRA3!$E$76+[15]EXTRA3!$E$83+[15]EXTRA3!$E$92+[15]EXTRA3!$E$93+[15]EXTRA3!$E$95</f>
        <v>0</v>
      </c>
      <c r="P42" s="58"/>
      <c r="Q42" s="66">
        <f>[15]EXTRA4!$E$76+[15]EXTRA4!$E$83+[15]EXTRA4!$E$92+[15]EXTRA4!$E$93+[15]EXTRA4!$E$95</f>
        <v>0</v>
      </c>
      <c r="R42" s="58"/>
      <c r="S42" s="66">
        <f>[15]EXTRA5!$E$76+[15]EXTRA5!$E$83+[15]EXTRA5!$E$92+[15]EXTRA5!$E$93+[15]EXTRA5!$E$95</f>
        <v>0</v>
      </c>
      <c r="T42" s="58"/>
      <c r="U42" s="66" t="e">
        <f>#REF!+#REF!+#REF!+#REF!+#REF!</f>
        <v>#REF!</v>
      </c>
      <c r="V42" s="66"/>
      <c r="W42" s="66" t="e">
        <f>#REF!+#REF!+#REF!+#REF!+#REF!</f>
        <v>#REF!</v>
      </c>
      <c r="X42" s="66"/>
      <c r="Y42" s="66" t="e">
        <f>#REF!+#REF!+#REF!+#REF!+#REF!</f>
        <v>#REF!</v>
      </c>
      <c r="Z42" s="58"/>
      <c r="AA42" s="66" t="e">
        <f>#REF!+#REF!+#REF!+#REF!+#REF!</f>
        <v>#REF!</v>
      </c>
      <c r="AB42" s="58"/>
      <c r="AC42" s="66" t="e">
        <f>#REF!+#REF!+#REF!+#REF!+#REF!</f>
        <v>#REF!</v>
      </c>
      <c r="AD42" s="58"/>
      <c r="AE42" s="66" t="e">
        <f>#REF!+#REF!+#REF!+#REF!+#REF!</f>
        <v>#REF!</v>
      </c>
      <c r="AF42" s="58"/>
      <c r="AG42" s="66" t="e">
        <f>#REF!+#REF!+#REF!+#REF!+#REF!</f>
        <v>#REF!</v>
      </c>
      <c r="AH42" s="58"/>
      <c r="AI42" s="66" t="e">
        <f>#REF!+#REF!+#REF!+#REF!+#REF!</f>
        <v>#REF!</v>
      </c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66">
        <f>C42+E42+G42+I42+K42+M42+O42+Q42+S42</f>
        <v>184833.26914755657</v>
      </c>
      <c r="BA42" s="67"/>
      <c r="BN42" s="38"/>
      <c r="BO42" s="39">
        <v>0.63759999999999994</v>
      </c>
    </row>
    <row r="43" spans="1:67" hidden="1" x14ac:dyDescent="0.2">
      <c r="A43" s="53" t="s">
        <v>31</v>
      </c>
      <c r="B43" s="58"/>
      <c r="C43" s="66">
        <f>[15]Report!C43*Spot</f>
        <v>0</v>
      </c>
      <c r="D43" s="72"/>
      <c r="E43" s="66">
        <f>[15]Report!E43*Spot</f>
        <v>0</v>
      </c>
      <c r="F43" s="72"/>
      <c r="G43" s="66">
        <f>[15]Report!G43*Spot</f>
        <v>0</v>
      </c>
      <c r="H43" s="72"/>
      <c r="I43" s="66">
        <f>[15]Report!I43*Spot</f>
        <v>0</v>
      </c>
      <c r="J43" s="72"/>
      <c r="K43" s="66">
        <f>[15]Report!K43*Spot</f>
        <v>0</v>
      </c>
      <c r="L43" s="58"/>
      <c r="M43" s="66">
        <f>[15]Report!M43*Spot</f>
        <v>0</v>
      </c>
      <c r="N43" s="58"/>
      <c r="O43" s="66">
        <f>[15]EXTRA3!$E$78</f>
        <v>0</v>
      </c>
      <c r="P43" s="58"/>
      <c r="Q43" s="66">
        <f>[15]EXTRA4!$E$78</f>
        <v>0</v>
      </c>
      <c r="R43" s="58"/>
      <c r="S43" s="66">
        <f>[15]EXTRA5!$E$78</f>
        <v>0</v>
      </c>
      <c r="T43" s="58"/>
      <c r="U43" s="66" t="e">
        <f>#REF!</f>
        <v>#REF!</v>
      </c>
      <c r="V43" s="66"/>
      <c r="W43" s="66" t="e">
        <f>#REF!</f>
        <v>#REF!</v>
      </c>
      <c r="X43" s="66"/>
      <c r="Y43" s="66" t="e">
        <f>#REF!</f>
        <v>#REF!</v>
      </c>
      <c r="Z43" s="58"/>
      <c r="AA43" s="66" t="e">
        <f>#REF!</f>
        <v>#REF!</v>
      </c>
      <c r="AB43" s="58"/>
      <c r="AC43" s="66" t="e">
        <f>#REF!</f>
        <v>#REF!</v>
      </c>
      <c r="AD43" s="58"/>
      <c r="AE43" s="66" t="e">
        <f>#REF!</f>
        <v>#REF!</v>
      </c>
      <c r="AF43" s="58"/>
      <c r="AG43" s="66" t="e">
        <f>#REF!</f>
        <v>#REF!</v>
      </c>
      <c r="AH43" s="58"/>
      <c r="AI43" s="66" t="e">
        <f>#REF!</f>
        <v>#REF!</v>
      </c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66" t="e">
        <f>C43+E43+G43+I43+K43+M43+O43+Q43+S43+U43+W43+Y43+AA43+AC43+AE43+AG43+AI43</f>
        <v>#REF!</v>
      </c>
      <c r="BA43" s="67"/>
      <c r="BN43" s="38"/>
      <c r="BO43" s="39"/>
    </row>
    <row r="44" spans="1:67" hidden="1" x14ac:dyDescent="0.2">
      <c r="A44" s="53" t="s">
        <v>32</v>
      </c>
      <c r="B44" s="58"/>
      <c r="C44" s="66">
        <f>[15]Report!C44*Spot</f>
        <v>0</v>
      </c>
      <c r="D44" s="72"/>
      <c r="E44" s="66">
        <f>[15]Report!E44*Spot</f>
        <v>0</v>
      </c>
      <c r="F44" s="72"/>
      <c r="G44" s="66">
        <f>[15]Report!G44*Spot</f>
        <v>0</v>
      </c>
      <c r="H44" s="72"/>
      <c r="I44" s="66">
        <f>[15]Report!I44*Spot</f>
        <v>0</v>
      </c>
      <c r="J44" s="72"/>
      <c r="K44" s="66">
        <f>[15]Report!K44*Spot</f>
        <v>0</v>
      </c>
      <c r="L44" s="58"/>
      <c r="M44" s="66">
        <f>[15]Report!M44*Spot</f>
        <v>0</v>
      </c>
      <c r="N44" s="58"/>
      <c r="O44" s="66">
        <f>[15]EXTRA3!$E$79</f>
        <v>0</v>
      </c>
      <c r="P44" s="58"/>
      <c r="Q44" s="66">
        <f>[15]EXTRA4!$E$79</f>
        <v>0</v>
      </c>
      <c r="R44" s="58"/>
      <c r="S44" s="66">
        <f>[15]EXTRA5!$E$79</f>
        <v>0</v>
      </c>
      <c r="T44" s="58"/>
      <c r="U44" s="66" t="e">
        <f>#REF!</f>
        <v>#REF!</v>
      </c>
      <c r="V44" s="66"/>
      <c r="W44" s="66" t="e">
        <f>#REF!</f>
        <v>#REF!</v>
      </c>
      <c r="X44" s="66"/>
      <c r="Y44" s="66" t="e">
        <f>#REF!</f>
        <v>#REF!</v>
      </c>
      <c r="Z44" s="58"/>
      <c r="AA44" s="66" t="e">
        <f>#REF!</f>
        <v>#REF!</v>
      </c>
      <c r="AB44" s="58"/>
      <c r="AC44" s="66" t="e">
        <f>#REF!</f>
        <v>#REF!</v>
      </c>
      <c r="AD44" s="58"/>
      <c r="AE44" s="66" t="e">
        <f>#REF!</f>
        <v>#REF!</v>
      </c>
      <c r="AF44" s="58"/>
      <c r="AG44" s="66" t="e">
        <f>#REF!</f>
        <v>#REF!</v>
      </c>
      <c r="AH44" s="58"/>
      <c r="AI44" s="66" t="e">
        <f>#REF!</f>
        <v>#REF!</v>
      </c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66" t="e">
        <f>C44+E44+G44+I44+K44+M44+O44+Q44+S44+U44+W44+Y44+AA44+AC44+AE44+AG44+AI44</f>
        <v>#REF!</v>
      </c>
      <c r="BA44" s="67"/>
      <c r="BN44" s="38"/>
      <c r="BO44" s="39"/>
    </row>
    <row r="45" spans="1:67" x14ac:dyDescent="0.2">
      <c r="A45" s="53" t="s">
        <v>33</v>
      </c>
      <c r="B45" s="58"/>
      <c r="C45" s="66">
        <f>[15]Report!C45*Spot</f>
        <v>-175.25171403074265</v>
      </c>
      <c r="D45" s="72"/>
      <c r="E45" s="66">
        <f>[15]Report!E45*Spot</f>
        <v>59.881093532192708</v>
      </c>
      <c r="F45" s="72"/>
      <c r="G45" s="66">
        <f>[15]Report!G45*Spot</f>
        <v>2657.7778472504615</v>
      </c>
      <c r="H45" s="72"/>
      <c r="I45" s="66">
        <f>[15]Report!I45*Spot</f>
        <v>0</v>
      </c>
      <c r="J45" s="72"/>
      <c r="K45" s="66">
        <f>[15]Report!K45*Spot</f>
        <v>0</v>
      </c>
      <c r="L45" s="58"/>
      <c r="M45" s="66">
        <f>[15]Report!M45*Spot</f>
        <v>0</v>
      </c>
      <c r="N45" s="58"/>
      <c r="O45" s="66">
        <f>[15]EXTRA3!$E$96</f>
        <v>0</v>
      </c>
      <c r="P45" s="58"/>
      <c r="Q45" s="66">
        <f>[15]EXTRA4!$E$96</f>
        <v>0</v>
      </c>
      <c r="R45" s="58"/>
      <c r="S45" s="66">
        <f>[15]EXTRA5!$E$96</f>
        <v>0</v>
      </c>
      <c r="T45" s="58"/>
      <c r="U45" s="66" t="e">
        <f>#REF!</f>
        <v>#REF!</v>
      </c>
      <c r="V45" s="66"/>
      <c r="W45" s="66" t="e">
        <f>#REF!</f>
        <v>#REF!</v>
      </c>
      <c r="X45" s="66"/>
      <c r="Y45" s="66" t="e">
        <f>#REF!</f>
        <v>#REF!</v>
      </c>
      <c r="Z45" s="58"/>
      <c r="AA45" s="66" t="e">
        <f>#REF!</f>
        <v>#REF!</v>
      </c>
      <c r="AB45" s="58"/>
      <c r="AC45" s="66" t="e">
        <f>#REF!</f>
        <v>#REF!</v>
      </c>
      <c r="AD45" s="58"/>
      <c r="AE45" s="66" t="e">
        <f>#REF!</f>
        <v>#REF!</v>
      </c>
      <c r="AF45" s="58"/>
      <c r="AG45" s="66" t="e">
        <f>#REF!</f>
        <v>#REF!</v>
      </c>
      <c r="AH45" s="58"/>
      <c r="AI45" s="66" t="e">
        <f>#REF!</f>
        <v>#REF!</v>
      </c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66">
        <f>C45+E45+G45+I45+K45+M45+O45+Q45+S45</f>
        <v>2542.4072267519114</v>
      </c>
      <c r="BA45" s="67"/>
      <c r="BN45" s="38"/>
      <c r="BO45" s="39">
        <v>0.63370000000000004</v>
      </c>
    </row>
    <row r="46" spans="1:67" x14ac:dyDescent="0.2">
      <c r="A46" s="53" t="s">
        <v>34</v>
      </c>
      <c r="B46" s="58"/>
      <c r="C46" s="66">
        <f>[15]Report!C46*Spot</f>
        <v>-13607.208185705565</v>
      </c>
      <c r="D46" s="72"/>
      <c r="E46" s="66">
        <f>[15]Report!E46*Spot</f>
        <v>19401.523612866211</v>
      </c>
      <c r="F46" s="72"/>
      <c r="G46" s="66">
        <f>[15]Report!G46*Spot</f>
        <v>96264.667343603505</v>
      </c>
      <c r="H46" s="72"/>
      <c r="I46" s="66">
        <f>[15]Report!I46*Spot</f>
        <v>0</v>
      </c>
      <c r="J46" s="72"/>
      <c r="K46" s="66">
        <f>[15]Report!K46*Spot</f>
        <v>0</v>
      </c>
      <c r="L46" s="58"/>
      <c r="M46" s="66">
        <f>[15]Report!M46*Spot</f>
        <v>0</v>
      </c>
      <c r="N46" s="58"/>
      <c r="O46" s="66">
        <f>[15]EXTRA3!$E$97</f>
        <v>0</v>
      </c>
      <c r="P46" s="58"/>
      <c r="Q46" s="66">
        <f>[15]EXTRA4!$E$97</f>
        <v>0</v>
      </c>
      <c r="R46" s="58"/>
      <c r="S46" s="66">
        <f>[15]EXTRA5!$E$97</f>
        <v>0</v>
      </c>
      <c r="T46" s="58"/>
      <c r="U46" s="66" t="e">
        <f>#REF!</f>
        <v>#REF!</v>
      </c>
      <c r="V46" s="66"/>
      <c r="W46" s="66" t="e">
        <f>#REF!</f>
        <v>#REF!</v>
      </c>
      <c r="X46" s="66"/>
      <c r="Y46" s="66" t="e">
        <f>#REF!</f>
        <v>#REF!</v>
      </c>
      <c r="Z46" s="58"/>
      <c r="AA46" s="66" t="e">
        <f>#REF!</f>
        <v>#REF!</v>
      </c>
      <c r="AB46" s="58"/>
      <c r="AC46" s="66" t="e">
        <f>#REF!</f>
        <v>#REF!</v>
      </c>
      <c r="AD46" s="58"/>
      <c r="AE46" s="66" t="e">
        <f>#REF!</f>
        <v>#REF!</v>
      </c>
      <c r="AF46" s="58"/>
      <c r="AG46" s="66" t="e">
        <f>#REF!</f>
        <v>#REF!</v>
      </c>
      <c r="AH46" s="58"/>
      <c r="AI46" s="66" t="e">
        <f>#REF!</f>
        <v>#REF!</v>
      </c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66">
        <f>C46+E46+G46+I46+K46+M46+O46+Q46+S46</f>
        <v>102058.98277076415</v>
      </c>
      <c r="BA46" s="67"/>
      <c r="BN46" s="38"/>
      <c r="BO46" s="39">
        <v>0.6341</v>
      </c>
    </row>
    <row r="47" spans="1:67" x14ac:dyDescent="0.2">
      <c r="A47" s="53" t="s">
        <v>35</v>
      </c>
      <c r="B47" s="58"/>
      <c r="C47" s="66">
        <f>[15]Report!C47*Spot</f>
        <v>17729.500632684325</v>
      </c>
      <c r="D47" s="72"/>
      <c r="E47" s="66">
        <f>[15]Report!E47*Spot</f>
        <v>-57981.609162878412</v>
      </c>
      <c r="F47" s="72"/>
      <c r="G47" s="66">
        <f>[15]Report!G47*Spot</f>
        <v>-66084.410757584948</v>
      </c>
      <c r="H47" s="72"/>
      <c r="I47" s="66">
        <f>[15]Report!I47*Spot</f>
        <v>-783999.67059999995</v>
      </c>
      <c r="J47" s="72"/>
      <c r="K47" s="66">
        <f>[15]Report!K47*Spot</f>
        <v>-3186.7695999999996</v>
      </c>
      <c r="L47" s="58"/>
      <c r="M47" s="66">
        <f>[15]Report!M47*Spot</f>
        <v>0</v>
      </c>
      <c r="N47" s="58"/>
      <c r="O47" s="66">
        <f>[15]EXTRA3!$E$98</f>
        <v>0</v>
      </c>
      <c r="P47" s="58"/>
      <c r="Q47" s="66">
        <f>[15]EXTRA4!$E$98</f>
        <v>0</v>
      </c>
      <c r="R47" s="58"/>
      <c r="S47" s="66">
        <f>[15]EXTRA5!$E$98</f>
        <v>0</v>
      </c>
      <c r="T47" s="58"/>
      <c r="U47" s="66" t="e">
        <f>#REF!</f>
        <v>#REF!</v>
      </c>
      <c r="V47" s="66"/>
      <c r="W47" s="66" t="e">
        <f>#REF!</f>
        <v>#REF!</v>
      </c>
      <c r="X47" s="66"/>
      <c r="Y47" s="66" t="e">
        <f>#REF!</f>
        <v>#REF!</v>
      </c>
      <c r="Z47" s="58"/>
      <c r="AA47" s="66" t="e">
        <f>#REF!</f>
        <v>#REF!</v>
      </c>
      <c r="AB47" s="58"/>
      <c r="AC47" s="66" t="e">
        <f>#REF!</f>
        <v>#REF!</v>
      </c>
      <c r="AD47" s="58"/>
      <c r="AE47" s="66" t="e">
        <f>#REF!</f>
        <v>#REF!</v>
      </c>
      <c r="AF47" s="58"/>
      <c r="AG47" s="66" t="e">
        <f>#REF!</f>
        <v>#REF!</v>
      </c>
      <c r="AH47" s="58"/>
      <c r="AI47" s="66" t="e">
        <f>#REF!</f>
        <v>#REF!</v>
      </c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66">
        <f>C47+E47+G47+I47+K47+M47+O47+Q47+S47</f>
        <v>-893522.95948777895</v>
      </c>
      <c r="BA47" s="67"/>
      <c r="BN47" s="38"/>
      <c r="BO47" s="39">
        <v>0.63819999999999999</v>
      </c>
    </row>
    <row r="48" spans="1:67" hidden="1" x14ac:dyDescent="0.2">
      <c r="A48" s="53" t="s">
        <v>36</v>
      </c>
      <c r="B48" s="58"/>
      <c r="C48" s="66">
        <f>[15]Report!C48*Spot</f>
        <v>0</v>
      </c>
      <c r="D48" s="72"/>
      <c r="E48" s="66">
        <f>[15]Report!E48*Spot</f>
        <v>0</v>
      </c>
      <c r="F48" s="72"/>
      <c r="G48" s="66">
        <f>[15]Report!G48*Spot</f>
        <v>0</v>
      </c>
      <c r="H48" s="72"/>
      <c r="I48" s="66">
        <f>[15]Report!I48*Spot</f>
        <v>0</v>
      </c>
      <c r="J48" s="72"/>
      <c r="K48" s="66">
        <f>[15]Report!K48*Spot</f>
        <v>0</v>
      </c>
      <c r="L48" s="58"/>
      <c r="M48" s="66">
        <f>[15]Report!M48*Spot</f>
        <v>0</v>
      </c>
      <c r="N48" s="58"/>
      <c r="O48" s="66">
        <v>0</v>
      </c>
      <c r="P48" s="58"/>
      <c r="Q48" s="66">
        <v>0</v>
      </c>
      <c r="R48" s="58"/>
      <c r="S48" s="66">
        <v>0</v>
      </c>
      <c r="T48" s="58"/>
      <c r="U48" s="66">
        <v>0</v>
      </c>
      <c r="V48" s="66"/>
      <c r="W48" s="66">
        <v>0</v>
      </c>
      <c r="X48" s="66"/>
      <c r="Y48" s="66">
        <v>0</v>
      </c>
      <c r="Z48" s="58"/>
      <c r="AA48" s="66">
        <v>0</v>
      </c>
      <c r="AB48" s="58"/>
      <c r="AC48" s="66">
        <v>0</v>
      </c>
      <c r="AD48" s="58"/>
      <c r="AE48" s="66">
        <v>0</v>
      </c>
      <c r="AF48" s="58"/>
      <c r="AG48" s="66">
        <v>0</v>
      </c>
      <c r="AH48" s="58"/>
      <c r="AI48" s="66">
        <v>0</v>
      </c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66">
        <f>C48+E48+G48+I48+K48+M48+O48+Q48+S48+U48+W48+Y48+AA48+AC48+AE48+AG48+AI48</f>
        <v>0</v>
      </c>
      <c r="BA48" s="67"/>
      <c r="BN48" s="38"/>
      <c r="BO48" s="39"/>
    </row>
    <row r="49" spans="1:68" hidden="1" x14ac:dyDescent="0.2">
      <c r="A49" s="53" t="s">
        <v>37</v>
      </c>
      <c r="B49" s="58"/>
      <c r="C49" s="66">
        <f>[15]Report!C49*Spot</f>
        <v>0</v>
      </c>
      <c r="D49" s="72"/>
      <c r="E49" s="66">
        <f>[15]Report!E49*Spot</f>
        <v>0</v>
      </c>
      <c r="F49" s="72"/>
      <c r="G49" s="66">
        <f>[15]Report!G49*Spot</f>
        <v>0</v>
      </c>
      <c r="H49" s="72"/>
      <c r="I49" s="66">
        <f>[15]Report!I49*Spot</f>
        <v>0</v>
      </c>
      <c r="J49" s="72"/>
      <c r="K49" s="66">
        <f>[15]Report!K49*Spot</f>
        <v>0</v>
      </c>
      <c r="L49" s="58"/>
      <c r="M49" s="66">
        <f>[15]Report!M49*Spot</f>
        <v>0</v>
      </c>
      <c r="N49" s="58"/>
      <c r="O49" s="66">
        <v>0</v>
      </c>
      <c r="P49" s="58"/>
      <c r="Q49" s="66">
        <v>0</v>
      </c>
      <c r="R49" s="58"/>
      <c r="S49" s="66">
        <v>0</v>
      </c>
      <c r="T49" s="58"/>
      <c r="U49" s="66">
        <v>0</v>
      </c>
      <c r="V49" s="66"/>
      <c r="W49" s="66">
        <v>0</v>
      </c>
      <c r="X49" s="66"/>
      <c r="Y49" s="66">
        <v>0</v>
      </c>
      <c r="Z49" s="58"/>
      <c r="AA49" s="66">
        <v>0</v>
      </c>
      <c r="AB49" s="58"/>
      <c r="AC49" s="66">
        <v>0</v>
      </c>
      <c r="AD49" s="58"/>
      <c r="AE49" s="66">
        <v>0</v>
      </c>
      <c r="AF49" s="58"/>
      <c r="AG49" s="66">
        <v>0</v>
      </c>
      <c r="AH49" s="58"/>
      <c r="AI49" s="66">
        <v>0</v>
      </c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66">
        <f>C49+E49+G49+I49+K49+M49+O49+Q49+S49+U49+W49+Y49+AA49+AC49+AE49+AG49+AI49</f>
        <v>0</v>
      </c>
      <c r="BA49" s="67"/>
      <c r="BN49" s="38"/>
      <c r="BO49" s="39"/>
    </row>
    <row r="50" spans="1:68" x14ac:dyDescent="0.2">
      <c r="A50" s="53" t="s">
        <v>38</v>
      </c>
      <c r="B50" s="58"/>
      <c r="C50" s="66">
        <f>[15]Report!C50*Spot</f>
        <v>-696.3066</v>
      </c>
      <c r="D50" s="72"/>
      <c r="E50" s="66">
        <f>[15]Report!E50*Spot</f>
        <v>-4374.9346500000001</v>
      </c>
      <c r="F50" s="72"/>
      <c r="G50" s="66">
        <f>[15]Report!G50*Spot</f>
        <v>0</v>
      </c>
      <c r="H50" s="72"/>
      <c r="I50" s="66">
        <f>[15]Report!I50*Spot</f>
        <v>0</v>
      </c>
      <c r="J50" s="72"/>
      <c r="K50" s="66">
        <f>[15]Report!K50*Spot</f>
        <v>0</v>
      </c>
      <c r="L50" s="58"/>
      <c r="M50" s="66">
        <f>[15]Report!M50*Spot</f>
        <v>0</v>
      </c>
      <c r="N50" s="58"/>
      <c r="O50" s="66">
        <f>[15]EXTRA3!$E$103</f>
        <v>0</v>
      </c>
      <c r="P50" s="58"/>
      <c r="Q50" s="66">
        <f>[15]EXTRA4!$E$103</f>
        <v>0</v>
      </c>
      <c r="R50" s="58"/>
      <c r="S50" s="66">
        <f>[15]EXTRA5!$E$103</f>
        <v>0</v>
      </c>
      <c r="T50" s="58"/>
      <c r="U50" s="66" t="e">
        <f>#REF!</f>
        <v>#REF!</v>
      </c>
      <c r="V50" s="66"/>
      <c r="W50" s="66" t="e">
        <f>#REF!</f>
        <v>#REF!</v>
      </c>
      <c r="X50" s="66"/>
      <c r="Y50" s="66" t="e">
        <f>#REF!</f>
        <v>#REF!</v>
      </c>
      <c r="Z50" s="58"/>
      <c r="AA50" s="66" t="e">
        <f>#REF!</f>
        <v>#REF!</v>
      </c>
      <c r="AB50" s="58"/>
      <c r="AC50" s="66" t="e">
        <f>#REF!</f>
        <v>#REF!</v>
      </c>
      <c r="AD50" s="58"/>
      <c r="AE50" s="66" t="e">
        <f>#REF!</f>
        <v>#REF!</v>
      </c>
      <c r="AF50" s="58"/>
      <c r="AG50" s="66" t="e">
        <f>#REF!</f>
        <v>#REF!</v>
      </c>
      <c r="AH50" s="58"/>
      <c r="AI50" s="66" t="e">
        <f>#REF!</f>
        <v>#REF!</v>
      </c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66">
        <f t="shared" ref="AZ50:AZ57" si="1">C50+E50+G50+I50+K50+M50+O50+Q50+S50</f>
        <v>-5071.24125</v>
      </c>
      <c r="BA50" s="67"/>
      <c r="BN50" s="38"/>
      <c r="BO50" s="39">
        <v>0.63870000000000005</v>
      </c>
    </row>
    <row r="51" spans="1:68" x14ac:dyDescent="0.2">
      <c r="A51" s="53" t="s">
        <v>39</v>
      </c>
      <c r="B51" s="58"/>
      <c r="C51" s="66">
        <f>[15]Report!C51*Spot</f>
        <v>0</v>
      </c>
      <c r="D51" s="72"/>
      <c r="E51" s="66">
        <f>[15]Report!E51*Spot</f>
        <v>0</v>
      </c>
      <c r="F51" s="72"/>
      <c r="G51" s="66">
        <f>[15]Report!G51*Spot</f>
        <v>0</v>
      </c>
      <c r="H51" s="72"/>
      <c r="I51" s="66">
        <f>[15]Report!I51*Spot</f>
        <v>-8.9515999999999991</v>
      </c>
      <c r="J51" s="72"/>
      <c r="K51" s="66">
        <f>[15]Report!K51*Spot</f>
        <v>0</v>
      </c>
      <c r="L51" s="58"/>
      <c r="M51" s="66">
        <f>[15]Report!M51*Spot</f>
        <v>0</v>
      </c>
      <c r="N51" s="58"/>
      <c r="O51" s="66">
        <f>[15]EXTRA3!$E$106</f>
        <v>0</v>
      </c>
      <c r="P51" s="58"/>
      <c r="Q51" s="66">
        <f>[15]EXTRA4!$E$106</f>
        <v>0</v>
      </c>
      <c r="R51" s="66"/>
      <c r="S51" s="66">
        <f>[15]EXTRA5!$E$106</f>
        <v>0</v>
      </c>
      <c r="T51" s="58"/>
      <c r="U51" s="66" t="e">
        <f>#REF!</f>
        <v>#REF!</v>
      </c>
      <c r="V51" s="66"/>
      <c r="W51" s="66" t="e">
        <f>#REF!</f>
        <v>#REF!</v>
      </c>
      <c r="X51" s="66"/>
      <c r="Y51" s="66" t="e">
        <f>#REF!</f>
        <v>#REF!</v>
      </c>
      <c r="Z51" s="58"/>
      <c r="AA51" s="66" t="e">
        <f>#REF!</f>
        <v>#REF!</v>
      </c>
      <c r="AB51" s="58"/>
      <c r="AC51" s="66" t="e">
        <f>#REF!</f>
        <v>#REF!</v>
      </c>
      <c r="AD51" s="58"/>
      <c r="AE51" s="66" t="e">
        <f>#REF!</f>
        <v>#REF!</v>
      </c>
      <c r="AF51" s="58"/>
      <c r="AG51" s="66" t="e">
        <f>#REF!</f>
        <v>#REF!</v>
      </c>
      <c r="AH51" s="58"/>
      <c r="AI51" s="66" t="e">
        <f>#REF!</f>
        <v>#REF!</v>
      </c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66">
        <f t="shared" si="1"/>
        <v>-8.9515999999999991</v>
      </c>
      <c r="BA51" s="67"/>
      <c r="BN51" s="38"/>
      <c r="BO51" s="39">
        <v>0.63570000000000004</v>
      </c>
    </row>
    <row r="52" spans="1:68" x14ac:dyDescent="0.2">
      <c r="A52" s="73" t="s">
        <v>40</v>
      </c>
      <c r="B52" s="74"/>
      <c r="C52" s="75">
        <f>SUM(C41:C51)</f>
        <v>85136.375709611064</v>
      </c>
      <c r="D52" s="74"/>
      <c r="E52" s="75">
        <f>SUM(E41:E51)</f>
        <v>133943.92087857565</v>
      </c>
      <c r="F52" s="74"/>
      <c r="G52" s="75">
        <f>SUM(G41:G51)</f>
        <v>-23608.354168463877</v>
      </c>
      <c r="H52" s="74"/>
      <c r="I52" s="75">
        <f>SUM(I41:I51)</f>
        <v>-790807.88702929846</v>
      </c>
      <c r="J52" s="74"/>
      <c r="K52" s="75">
        <f>SUM(K41:K51)</f>
        <v>7003.9876000000004</v>
      </c>
      <c r="L52" s="74"/>
      <c r="M52" s="75">
        <f>SUM(M41:M51)</f>
        <v>0</v>
      </c>
      <c r="N52" s="74"/>
      <c r="O52" s="75">
        <f>SUM(O41:O51)</f>
        <v>0</v>
      </c>
      <c r="P52" s="74"/>
      <c r="Q52" s="75">
        <f>SUM(Q41:Q51)</f>
        <v>0</v>
      </c>
      <c r="R52" s="74"/>
      <c r="S52" s="75">
        <f>SUM(S41:S51)</f>
        <v>0</v>
      </c>
      <c r="T52" s="74"/>
      <c r="U52" s="75" t="e">
        <f>SUM(U41:U51)</f>
        <v>#REF!</v>
      </c>
      <c r="V52" s="74"/>
      <c r="W52" s="75" t="e">
        <f>SUM(W41:W51)</f>
        <v>#REF!</v>
      </c>
      <c r="X52" s="76"/>
      <c r="Y52" s="75" t="e">
        <f>SUM(Y41:Y51)</f>
        <v>#REF!</v>
      </c>
      <c r="Z52" s="74"/>
      <c r="AA52" s="75" t="e">
        <f>SUM(AA41:AA51)</f>
        <v>#REF!</v>
      </c>
      <c r="AB52" s="74"/>
      <c r="AC52" s="75" t="e">
        <f>SUM(AC41:AC51)</f>
        <v>#REF!</v>
      </c>
      <c r="AD52" s="74"/>
      <c r="AE52" s="75" t="e">
        <f>SUM(AE41:AE51)</f>
        <v>#REF!</v>
      </c>
      <c r="AF52" s="74"/>
      <c r="AG52" s="75" t="e">
        <f>SUM(AG41:AG51)</f>
        <v>#REF!</v>
      </c>
      <c r="AH52" s="74"/>
      <c r="AI52" s="75" t="e">
        <f>SUM(AI41:AI51)</f>
        <v>#REF!</v>
      </c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5">
        <f t="shared" si="1"/>
        <v>-588331.95700957568</v>
      </c>
      <c r="BA52" s="67"/>
      <c r="BN52" s="38"/>
      <c r="BO52" s="77"/>
      <c r="BP52" s="7">
        <f>COUNT(BO11:BO52)</f>
        <v>22</v>
      </c>
    </row>
    <row r="53" spans="1:68" x14ac:dyDescent="0.2">
      <c r="A53" s="53" t="s">
        <v>41</v>
      </c>
      <c r="B53" s="58"/>
      <c r="C53" s="65">
        <f>[15]Report!C53*Spot</f>
        <v>9591</v>
      </c>
      <c r="D53" s="58"/>
      <c r="E53" s="65">
        <f>[15]Report!E53*Spot</f>
        <v>0</v>
      </c>
      <c r="F53" s="58"/>
      <c r="G53" s="65">
        <f>[15]Report!G53*Spot</f>
        <v>0</v>
      </c>
      <c r="H53" s="58"/>
      <c r="I53" s="65">
        <f>[15]Report!I53*Spot</f>
        <v>19821.399999999998</v>
      </c>
      <c r="J53" s="58"/>
      <c r="K53" s="65">
        <f>[15]Report!K53*Spot</f>
        <v>1278.8</v>
      </c>
      <c r="L53" s="58"/>
      <c r="M53" s="65">
        <f>[15]Report!M53*Spot</f>
        <v>0</v>
      </c>
      <c r="N53" s="58"/>
      <c r="O53" s="65">
        <f>[15]EXTRA3!$E$108</f>
        <v>0</v>
      </c>
      <c r="P53" s="58"/>
      <c r="Q53" s="65">
        <f>[15]EXTRA4!$E$108</f>
        <v>0</v>
      </c>
      <c r="R53" s="58"/>
      <c r="S53" s="65">
        <f>[15]EXTRA5!$E$108</f>
        <v>0</v>
      </c>
      <c r="T53" s="58"/>
      <c r="U53" s="65" t="e">
        <f>#REF!</f>
        <v>#REF!</v>
      </c>
      <c r="V53" s="58"/>
      <c r="W53" s="65" t="e">
        <f>#REF!</f>
        <v>#REF!</v>
      </c>
      <c r="X53" s="66"/>
      <c r="Y53" s="65" t="e">
        <f>#REF!</f>
        <v>#REF!</v>
      </c>
      <c r="Z53" s="58"/>
      <c r="AA53" s="65" t="e">
        <f>#REF!</f>
        <v>#REF!</v>
      </c>
      <c r="AB53" s="58"/>
      <c r="AC53" s="65" t="e">
        <f>#REF!</f>
        <v>#REF!</v>
      </c>
      <c r="AD53" s="58"/>
      <c r="AE53" s="65" t="e">
        <f>#REF!</f>
        <v>#REF!</v>
      </c>
      <c r="AF53" s="58"/>
      <c r="AG53" s="65" t="e">
        <f>#REF!</f>
        <v>#REF!</v>
      </c>
      <c r="AH53" s="58"/>
      <c r="AI53" s="65" t="e">
        <f>#REF!</f>
        <v>#REF!</v>
      </c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65">
        <f t="shared" si="1"/>
        <v>30691.199999999997</v>
      </c>
      <c r="BA53" s="67"/>
    </row>
    <row r="54" spans="1:68" x14ac:dyDescent="0.2">
      <c r="A54" s="53" t="s">
        <v>42</v>
      </c>
      <c r="B54" s="58"/>
      <c r="C54" s="65">
        <f>[15]Report!C54*Spot</f>
        <v>-55025.485199999996</v>
      </c>
      <c r="D54" s="58"/>
      <c r="E54" s="65">
        <f>[15]Report!E54*Spot</f>
        <v>57474.387199999997</v>
      </c>
      <c r="F54" s="58"/>
      <c r="G54" s="65">
        <f>[15]Report!G54*Spot</f>
        <v>22171.8344</v>
      </c>
      <c r="H54" s="58"/>
      <c r="I54" s="65">
        <f>[15]Report!I54*Spot</f>
        <v>276273.55050000001</v>
      </c>
      <c r="J54" s="58"/>
      <c r="K54" s="65">
        <f>[15]Report!K54*Spot</f>
        <v>-5081.9511999999995</v>
      </c>
      <c r="L54" s="58"/>
      <c r="M54" s="65">
        <f>[15]Report!M54*Spot</f>
        <v>0</v>
      </c>
      <c r="N54" s="58"/>
      <c r="O54" s="65">
        <f>[15]EXTRA3!$E$112</f>
        <v>0</v>
      </c>
      <c r="P54" s="58"/>
      <c r="Q54" s="65">
        <f>[15]EXTRA4!$E$112</f>
        <v>0</v>
      </c>
      <c r="R54" s="58"/>
      <c r="S54" s="65">
        <f>[15]EXTRA5!$E$112</f>
        <v>0</v>
      </c>
      <c r="T54" s="58"/>
      <c r="U54" s="65" t="e">
        <f>#REF!</f>
        <v>#REF!</v>
      </c>
      <c r="V54" s="58"/>
      <c r="W54" s="65" t="e">
        <f>#REF!</f>
        <v>#REF!</v>
      </c>
      <c r="X54" s="66"/>
      <c r="Y54" s="65" t="e">
        <f>#REF!</f>
        <v>#REF!</v>
      </c>
      <c r="Z54" s="58"/>
      <c r="AA54" s="65" t="e">
        <f>#REF!</f>
        <v>#REF!</v>
      </c>
      <c r="AB54" s="58"/>
      <c r="AC54" s="65" t="e">
        <f>#REF!</f>
        <v>#REF!</v>
      </c>
      <c r="AD54" s="58"/>
      <c r="AE54" s="65" t="e">
        <f>#REF!</f>
        <v>#REF!</v>
      </c>
      <c r="AF54" s="58"/>
      <c r="AG54" s="65" t="e">
        <f>#REF!</f>
        <v>#REF!</v>
      </c>
      <c r="AH54" s="58"/>
      <c r="AI54" s="65" t="e">
        <f>#REF!</f>
        <v>#REF!</v>
      </c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65">
        <f t="shared" si="1"/>
        <v>295812.3357</v>
      </c>
      <c r="BA54" s="67"/>
      <c r="BN54" s="36" t="s">
        <v>43</v>
      </c>
      <c r="BO54" s="78">
        <f>ROUND((SUM(BO11:BO52)/BP52),4)</f>
        <v>0.63939999999999997</v>
      </c>
    </row>
    <row r="55" spans="1:68" x14ac:dyDescent="0.2">
      <c r="A55" s="53" t="s">
        <v>44</v>
      </c>
      <c r="B55" s="58"/>
      <c r="C55" s="65">
        <f>[15]Report!C55*Spot</f>
        <v>0</v>
      </c>
      <c r="D55" s="58"/>
      <c r="E55" s="65">
        <f>[15]Report!E55*Spot</f>
        <v>0</v>
      </c>
      <c r="F55" s="58"/>
      <c r="G55" s="65">
        <f>[15]Report!G55*Spot</f>
        <v>0</v>
      </c>
      <c r="H55" s="58"/>
      <c r="I55" s="65">
        <f>[15]Report!I55*Spot</f>
        <v>0</v>
      </c>
      <c r="J55" s="58"/>
      <c r="K55" s="65">
        <f>[15]Report!K55*Spot</f>
        <v>0</v>
      </c>
      <c r="L55" s="58"/>
      <c r="M55" s="65">
        <f>[15]Report!M55*Spot</f>
        <v>0</v>
      </c>
      <c r="N55" s="58"/>
      <c r="O55" s="65">
        <f>[15]EXTRA3!$E$113</f>
        <v>0</v>
      </c>
      <c r="P55" s="58"/>
      <c r="Q55" s="65">
        <f>[15]EXTRA4!$E$113</f>
        <v>0</v>
      </c>
      <c r="R55" s="58"/>
      <c r="S55" s="65">
        <f>[15]EXTRA5!$E$113</f>
        <v>0</v>
      </c>
      <c r="T55" s="58"/>
      <c r="U55" s="65" t="e">
        <f>#REF!</f>
        <v>#REF!</v>
      </c>
      <c r="V55" s="58"/>
      <c r="W55" s="65" t="e">
        <f>#REF!</f>
        <v>#REF!</v>
      </c>
      <c r="X55" s="66"/>
      <c r="Y55" s="65" t="e">
        <f>#REF!</f>
        <v>#REF!</v>
      </c>
      <c r="Z55" s="58"/>
      <c r="AA55" s="65" t="e">
        <f>#REF!</f>
        <v>#REF!</v>
      </c>
      <c r="AB55" s="58"/>
      <c r="AC55" s="65" t="e">
        <f>#REF!</f>
        <v>#REF!</v>
      </c>
      <c r="AD55" s="58"/>
      <c r="AE55" s="65" t="e">
        <f>#REF!</f>
        <v>#REF!</v>
      </c>
      <c r="AF55" s="58"/>
      <c r="AG55" s="65" t="e">
        <f>#REF!</f>
        <v>#REF!</v>
      </c>
      <c r="AH55" s="58"/>
      <c r="AI55" s="65" t="e">
        <f>#REF!</f>
        <v>#REF!</v>
      </c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65">
        <f t="shared" si="1"/>
        <v>0</v>
      </c>
      <c r="BA55" s="67"/>
    </row>
    <row r="56" spans="1:68" x14ac:dyDescent="0.2">
      <c r="A56" s="53" t="s">
        <v>45</v>
      </c>
      <c r="B56" s="58"/>
      <c r="C56" s="65">
        <f>[15]Report!C56*Spot</f>
        <v>2543.0202033528667</v>
      </c>
      <c r="D56" s="58"/>
      <c r="E56" s="65">
        <f>[15]Report!E56*Spot</f>
        <v>-6072.6691090901322</v>
      </c>
      <c r="F56" s="58"/>
      <c r="G56" s="65">
        <f>[15]Report!G56*Spot</f>
        <v>-2120.1793955785515</v>
      </c>
      <c r="H56" s="58"/>
      <c r="I56" s="65">
        <f>[15]Report!I56*Spot</f>
        <v>95.333260981510662</v>
      </c>
      <c r="J56" s="58"/>
      <c r="K56" s="65">
        <f>[15]Report!K56*Spot</f>
        <v>0</v>
      </c>
      <c r="L56" s="58"/>
      <c r="M56" s="65">
        <f>[15]Report!M56*Spot</f>
        <v>0</v>
      </c>
      <c r="N56" s="58"/>
      <c r="O56" s="65">
        <f>[15]EXTRA3!$E$114</f>
        <v>0</v>
      </c>
      <c r="P56" s="58"/>
      <c r="Q56" s="65">
        <f>[15]EXTRA4!$E$114</f>
        <v>0</v>
      </c>
      <c r="R56" s="58"/>
      <c r="S56" s="65">
        <f>[15]EXTRA5!$E$114</f>
        <v>0</v>
      </c>
      <c r="T56" s="58"/>
      <c r="U56" s="65" t="e">
        <f>#REF!</f>
        <v>#REF!</v>
      </c>
      <c r="V56" s="58"/>
      <c r="W56" s="65" t="e">
        <f>#REF!</f>
        <v>#REF!</v>
      </c>
      <c r="X56" s="66"/>
      <c r="Y56" s="65" t="e">
        <f>#REF!</f>
        <v>#REF!</v>
      </c>
      <c r="Z56" s="58"/>
      <c r="AA56" s="65" t="e">
        <f>#REF!</f>
        <v>#REF!</v>
      </c>
      <c r="AB56" s="58"/>
      <c r="AC56" s="65" t="e">
        <f>#REF!</f>
        <v>#REF!</v>
      </c>
      <c r="AD56" s="58"/>
      <c r="AE56" s="65" t="e">
        <f>#REF!</f>
        <v>#REF!</v>
      </c>
      <c r="AF56" s="58"/>
      <c r="AG56" s="65" t="e">
        <f>#REF!</f>
        <v>#REF!</v>
      </c>
      <c r="AH56" s="58"/>
      <c r="AI56" s="65" t="e">
        <f>#REF!</f>
        <v>#REF!</v>
      </c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65">
        <f t="shared" si="1"/>
        <v>-5554.4950403343064</v>
      </c>
      <c r="BA56" s="67"/>
    </row>
    <row r="57" spans="1:68" x14ac:dyDescent="0.2">
      <c r="A57" s="73" t="s">
        <v>46</v>
      </c>
      <c r="B57" s="79"/>
      <c r="C57" s="75">
        <f>C39+C52+C53+C54+C55+C56</f>
        <v>42244.910712963938</v>
      </c>
      <c r="D57" s="79"/>
      <c r="E57" s="75">
        <f>E39+E52+E53+E54+E55+E56</f>
        <v>185345.6389694855</v>
      </c>
      <c r="F57" s="79"/>
      <c r="G57" s="75">
        <f>G39+G52+G53+G54+G55+G56</f>
        <v>-3556.6991640424285</v>
      </c>
      <c r="H57" s="79"/>
      <c r="I57" s="75">
        <f>I39+I52+I53+I54+I55+I56</f>
        <v>-494617.60326831695</v>
      </c>
      <c r="J57" s="79"/>
      <c r="K57" s="75">
        <f>K39+K52+K53+K54+K55+K56</f>
        <v>3200.8364000000001</v>
      </c>
      <c r="L57" s="79"/>
      <c r="M57" s="75">
        <f>M39+M52+M53+M54+M55+M56</f>
        <v>0</v>
      </c>
      <c r="N57" s="79"/>
      <c r="O57" s="75">
        <f>O39+O52+O53+O54+O55+O56</f>
        <v>0</v>
      </c>
      <c r="P57" s="79"/>
      <c r="Q57" s="75">
        <f>Q39+Q52+Q53+Q54+Q55+Q56</f>
        <v>0</v>
      </c>
      <c r="R57" s="79"/>
      <c r="S57" s="75">
        <f>S39+S52+S53+S54+S55+S56</f>
        <v>0</v>
      </c>
      <c r="T57" s="79"/>
      <c r="U57" s="75" t="e">
        <f>U39+U52+U53+U54+U55+U56</f>
        <v>#REF!</v>
      </c>
      <c r="V57" s="79"/>
      <c r="W57" s="75" t="e">
        <f>W39+W52+W53+W54+W55+W56</f>
        <v>#REF!</v>
      </c>
      <c r="X57" s="76"/>
      <c r="Y57" s="75" t="e">
        <f>Y39+Y52+Y53+Y54+Y55+Y56</f>
        <v>#REF!</v>
      </c>
      <c r="Z57" s="79"/>
      <c r="AA57" s="75" t="e">
        <f>AA39+AA52+AA53+AA54+AA55+AA56</f>
        <v>#REF!</v>
      </c>
      <c r="AB57" s="79"/>
      <c r="AC57" s="75" t="e">
        <f>AC39+AC52+AC53+AC54+AC55+AC56</f>
        <v>#REF!</v>
      </c>
      <c r="AD57" s="79"/>
      <c r="AE57" s="75" t="e">
        <f>AE39+AE52+AE53+AE54+AE55+AE56</f>
        <v>#REF!</v>
      </c>
      <c r="AF57" s="79"/>
      <c r="AG57" s="75" t="e">
        <f>AG39+AG52+AG53+AG54+AG55+AG56</f>
        <v>#REF!</v>
      </c>
      <c r="AH57" s="79"/>
      <c r="AI57" s="75" t="e">
        <f>AI39+AI52+AI53+AI54+AI55+AI56</f>
        <v>#REF!</v>
      </c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5">
        <f t="shared" si="1"/>
        <v>-267382.91634990997</v>
      </c>
      <c r="BA57" s="67"/>
    </row>
    <row r="58" spans="1:68" x14ac:dyDescent="0.2">
      <c r="B58" s="58"/>
      <c r="C58" s="68"/>
      <c r="D58" s="58"/>
      <c r="E58" s="68"/>
      <c r="F58" s="58"/>
      <c r="G58" s="68"/>
      <c r="H58" s="58"/>
      <c r="I58" s="68"/>
      <c r="J58" s="58"/>
      <c r="K58" s="68"/>
      <c r="L58" s="58"/>
      <c r="M58" s="68"/>
      <c r="N58" s="58"/>
      <c r="O58" s="68"/>
      <c r="P58" s="58"/>
      <c r="Q58" s="68"/>
      <c r="R58" s="58"/>
      <c r="S58" s="68"/>
      <c r="T58" s="58"/>
      <c r="U58" s="68"/>
      <c r="V58" s="68"/>
      <c r="W58" s="68"/>
      <c r="X58" s="66"/>
      <c r="Y58" s="68"/>
      <c r="Z58" s="58"/>
      <c r="AA58" s="68"/>
      <c r="AB58" s="58"/>
      <c r="AC58" s="68"/>
      <c r="AD58" s="58"/>
      <c r="AE58" s="68"/>
      <c r="AF58" s="58"/>
      <c r="AG58" s="68"/>
      <c r="AH58" s="58"/>
      <c r="AI58" s="6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68"/>
      <c r="BA58" s="67"/>
      <c r="BB58" s="30"/>
      <c r="BC58" s="5"/>
      <c r="BD58" s="5"/>
      <c r="BE58" s="5"/>
    </row>
    <row r="59" spans="1:68" x14ac:dyDescent="0.2">
      <c r="A59" s="69" t="s">
        <v>47</v>
      </c>
      <c r="B59" s="70">
        <f>+B4</f>
        <v>36546</v>
      </c>
      <c r="O59" s="7"/>
      <c r="P59" s="6"/>
      <c r="Q59" s="7"/>
      <c r="R59" s="6"/>
      <c r="S59" s="7"/>
      <c r="T59" s="6"/>
      <c r="U59" s="7"/>
      <c r="X59" s="5"/>
      <c r="BA59" s="67"/>
    </row>
    <row r="60" spans="1:68" hidden="1" x14ac:dyDescent="0.2">
      <c r="A60" s="53" t="s">
        <v>48</v>
      </c>
      <c r="B60" s="58"/>
      <c r="C60" s="65">
        <f>[15]NSW!$D$16+[15]NSW!$E$87+[15]NSW!$E$88</f>
        <v>35087.00158687395</v>
      </c>
      <c r="D60" s="58"/>
      <c r="E60" s="65">
        <f>[15]VIC!$D$16+[15]VIC!$E$87+[15]VIC!$E$88</f>
        <v>1375252.433688178</v>
      </c>
      <c r="F60" s="58"/>
      <c r="G60" s="65">
        <f>[15]QSLD!$D$16+[15]QSLD!$E$87+[15]QSLD!$E$88</f>
        <v>508764.86132730742</v>
      </c>
      <c r="H60" s="58"/>
      <c r="I60" s="65">
        <f>[15]S.AU!$D$16+[15]S.AU!$E$87+[15]S.AU!$E$88</f>
        <v>-544527.16266578436</v>
      </c>
      <c r="J60" s="58"/>
      <c r="K60" s="65">
        <f>[15]SNWY!$D$16+[15]SNWY!$E$87+[15]SNWY!$E$88</f>
        <v>6686</v>
      </c>
      <c r="L60" s="58"/>
      <c r="M60" s="65">
        <f>[15]Other!$D$16+[15]Other!$E$87+[15]Other!$E$88</f>
        <v>0</v>
      </c>
      <c r="N60" s="58"/>
      <c r="O60" s="65">
        <f>[15]EXTRA3!$D$16+[15]EXTRA3!$E$87+[15]EXTRA3!$E$88</f>
        <v>0</v>
      </c>
      <c r="P60" s="58"/>
      <c r="Q60" s="65">
        <f>[15]EXTRA4!$D$16+[15]EXTRA4!$E$87+[15]EXTRA4!$E$88</f>
        <v>0</v>
      </c>
      <c r="R60" s="58"/>
      <c r="S60" s="65">
        <f>[15]EXTRA5!$D$16+[15]EXTRA5!$E$87+[15]EXTRA5!$E$88</f>
        <v>0</v>
      </c>
      <c r="T60" s="58"/>
      <c r="U60" s="65" t="e">
        <f>#REF!+#REF!+#REF!</f>
        <v>#REF!</v>
      </c>
      <c r="V60" s="66"/>
      <c r="W60" s="65" t="e">
        <f>#REF!+#REF!+#REF!</f>
        <v>#REF!</v>
      </c>
      <c r="X60" s="66"/>
      <c r="Y60" s="65" t="e">
        <f>#REF!+#REF!+#REF!</f>
        <v>#REF!</v>
      </c>
      <c r="Z60" s="58"/>
      <c r="AA60" s="65" t="e">
        <f>#REF!+#REF!+#REF!</f>
        <v>#REF!</v>
      </c>
      <c r="AB60" s="58"/>
      <c r="AC60" s="65" t="e">
        <f>#REF!+#REF!+#REF!</f>
        <v>#REF!</v>
      </c>
      <c r="AD60" s="58"/>
      <c r="AE60" s="65" t="e">
        <f>#REF!+#REF!+#REF!</f>
        <v>#REF!</v>
      </c>
      <c r="AF60" s="58"/>
      <c r="AG60" s="65" t="e">
        <f>#REF!+#REF!+#REF!</f>
        <v>#REF!</v>
      </c>
      <c r="AH60" s="58"/>
      <c r="AI60" s="65" t="e">
        <f>#REF!+#REF!+#REF!</f>
        <v>#REF!</v>
      </c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65">
        <f t="shared" ref="AZ60:AZ67" si="2">C60+E60+G60+I60+K60+M60+O60+Q60+S60</f>
        <v>1381263.1339365751</v>
      </c>
      <c r="BA60" s="67"/>
    </row>
    <row r="61" spans="1:68" hidden="1" x14ac:dyDescent="0.2">
      <c r="A61" s="53" t="s">
        <v>49</v>
      </c>
      <c r="B61" s="58"/>
      <c r="C61" s="65">
        <f>[15]NSW!$E$88</f>
        <v>594.25636916554686</v>
      </c>
      <c r="D61" s="58"/>
      <c r="E61" s="65">
        <f>[15]VIC!$E$88</f>
        <v>-4293.7928031906104</v>
      </c>
      <c r="F61" s="58"/>
      <c r="G61" s="65">
        <f>[15]QSLD!$E$88</f>
        <v>1551.8613273074152</v>
      </c>
      <c r="H61" s="58"/>
      <c r="I61" s="65">
        <f>[15]S.AU!$E$88</f>
        <v>50.726081222295761</v>
      </c>
      <c r="J61" s="58"/>
      <c r="K61" s="65">
        <f>[15]SNWY!$E$88</f>
        <v>10</v>
      </c>
      <c r="L61" s="58"/>
      <c r="M61" s="65">
        <f>[15]Other!$E$88</f>
        <v>0</v>
      </c>
      <c r="N61" s="58"/>
      <c r="O61" s="65">
        <f>[15]EXTRA3!$E$88</f>
        <v>0</v>
      </c>
      <c r="P61" s="58"/>
      <c r="Q61" s="65">
        <f>[15]EXTRA4!$E$88</f>
        <v>0</v>
      </c>
      <c r="R61" s="58"/>
      <c r="S61" s="65">
        <f>[15]EXTRA5!$E$88</f>
        <v>0</v>
      </c>
      <c r="T61" s="58"/>
      <c r="U61" s="65" t="e">
        <f>#REF!</f>
        <v>#REF!</v>
      </c>
      <c r="V61" s="66"/>
      <c r="W61" s="65" t="e">
        <f>#REF!</f>
        <v>#REF!</v>
      </c>
      <c r="X61" s="66"/>
      <c r="Y61" s="65" t="e">
        <f>#REF!</f>
        <v>#REF!</v>
      </c>
      <c r="Z61" s="58"/>
      <c r="AA61" s="65" t="e">
        <f>#REF!</f>
        <v>#REF!</v>
      </c>
      <c r="AB61" s="58"/>
      <c r="AC61" s="65" t="e">
        <f>#REF!</f>
        <v>#REF!</v>
      </c>
      <c r="AD61" s="58"/>
      <c r="AE61" s="65" t="e">
        <f>#REF!</f>
        <v>#REF!</v>
      </c>
      <c r="AF61" s="58"/>
      <c r="AG61" s="65" t="e">
        <f>#REF!</f>
        <v>#REF!</v>
      </c>
      <c r="AH61" s="58"/>
      <c r="AI61" s="65" t="e">
        <f>#REF!</f>
        <v>#REF!</v>
      </c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65">
        <f t="shared" si="2"/>
        <v>-2086.9490254953525</v>
      </c>
      <c r="BA61" s="67"/>
    </row>
    <row r="62" spans="1:68" hidden="1" x14ac:dyDescent="0.2">
      <c r="A62" s="53" t="s">
        <v>50</v>
      </c>
      <c r="B62" s="58"/>
      <c r="C62" s="65">
        <f>[15]NSW!$E$87</f>
        <v>717.74521770840511</v>
      </c>
      <c r="D62" s="58"/>
      <c r="E62" s="65">
        <f>[15]VIC!$E$87</f>
        <v>4501.2264913686358</v>
      </c>
      <c r="F62" s="58"/>
      <c r="G62" s="65">
        <f>[15]QSLD!$E$87</f>
        <v>0</v>
      </c>
      <c r="H62" s="58"/>
      <c r="I62" s="65">
        <f>[15]S.AU!$E$87</f>
        <v>91.111252993345261</v>
      </c>
      <c r="J62" s="58"/>
      <c r="K62" s="65">
        <f>[15]SNWY!$E$87</f>
        <v>0</v>
      </c>
      <c r="L62" s="58"/>
      <c r="M62" s="65">
        <f>[15]Other!$E$87</f>
        <v>0</v>
      </c>
      <c r="N62" s="58"/>
      <c r="O62" s="65">
        <f>[15]EXTRA3!$E$87</f>
        <v>0</v>
      </c>
      <c r="P62" s="58"/>
      <c r="Q62" s="65">
        <f>[15]EXTRA4!$E$87</f>
        <v>0</v>
      </c>
      <c r="R62" s="58"/>
      <c r="S62" s="65">
        <f>[15]EXTRA5!$E$87</f>
        <v>0</v>
      </c>
      <c r="T62" s="58"/>
      <c r="U62" s="65" t="e">
        <f>#REF!</f>
        <v>#REF!</v>
      </c>
      <c r="V62" s="66"/>
      <c r="W62" s="65" t="e">
        <f>#REF!</f>
        <v>#REF!</v>
      </c>
      <c r="X62" s="66"/>
      <c r="Y62" s="65" t="e">
        <f>#REF!</f>
        <v>#REF!</v>
      </c>
      <c r="Z62" s="58"/>
      <c r="AA62" s="65" t="e">
        <f>#REF!</f>
        <v>#REF!</v>
      </c>
      <c r="AB62" s="58"/>
      <c r="AC62" s="65" t="e">
        <f>#REF!</f>
        <v>#REF!</v>
      </c>
      <c r="AD62" s="58"/>
      <c r="AE62" s="65" t="e">
        <f>#REF!</f>
        <v>#REF!</v>
      </c>
      <c r="AF62" s="58"/>
      <c r="AG62" s="65" t="e">
        <f>#REF!</f>
        <v>#REF!</v>
      </c>
      <c r="AH62" s="58"/>
      <c r="AI62" s="65" t="e">
        <f>#REF!</f>
        <v>#REF!</v>
      </c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65">
        <f t="shared" si="2"/>
        <v>5310.0829620703862</v>
      </c>
      <c r="BA62" s="67"/>
    </row>
    <row r="63" spans="1:68" x14ac:dyDescent="0.2">
      <c r="A63" s="53" t="s">
        <v>27</v>
      </c>
      <c r="B63" s="71"/>
      <c r="C63" s="65">
        <f>C39+C32</f>
        <v>0</v>
      </c>
      <c r="D63" s="71"/>
      <c r="E63" s="65">
        <f>E39+E32</f>
        <v>-5272</v>
      </c>
      <c r="F63" s="71"/>
      <c r="G63" s="65">
        <f>G39+G32</f>
        <v>0</v>
      </c>
      <c r="H63" s="71"/>
      <c r="I63" s="65">
        <f>I39+I32</f>
        <v>0</v>
      </c>
      <c r="J63" s="71"/>
      <c r="K63" s="65">
        <f>K39+K32</f>
        <v>0</v>
      </c>
      <c r="L63" s="71"/>
      <c r="M63" s="65">
        <f>M39+M32</f>
        <v>0</v>
      </c>
      <c r="N63" s="71"/>
      <c r="O63" s="65">
        <f>[15]EXTRA3!$D$46+[15]EXTRA3!$D$47+[15]EXTRA3!$D$48</f>
        <v>0</v>
      </c>
      <c r="P63" s="71"/>
      <c r="Q63" s="65">
        <f>[15]EXTRA4!$D$46+[15]EXTRA4!$D$47+[15]EXTRA4!$D$48</f>
        <v>0</v>
      </c>
      <c r="R63" s="71"/>
      <c r="S63" s="65">
        <f>[15]EXTRA5!$D$46+[15]EXTRA5!$D$47+[15]EXTRA5!$D$48</f>
        <v>0</v>
      </c>
      <c r="T63" s="71"/>
      <c r="U63" s="65" t="e">
        <f>#REF!+#REF!+#REF!</f>
        <v>#REF!</v>
      </c>
      <c r="V63" s="66"/>
      <c r="W63" s="65" t="e">
        <f>#REF!+#REF!+#REF!</f>
        <v>#REF!</v>
      </c>
      <c r="X63" s="66"/>
      <c r="Y63" s="65" t="e">
        <f>#REF!+#REF!+#REF!</f>
        <v>#REF!</v>
      </c>
      <c r="Z63" s="71"/>
      <c r="AA63" s="65" t="e">
        <f>#REF!+#REF!+#REF!</f>
        <v>#REF!</v>
      </c>
      <c r="AB63" s="71"/>
      <c r="AC63" s="65" t="e">
        <f>#REF!+#REF!+#REF!</f>
        <v>#REF!</v>
      </c>
      <c r="AD63" s="71"/>
      <c r="AE63" s="65" t="e">
        <f>#REF!+#REF!+#REF!</f>
        <v>#REF!</v>
      </c>
      <c r="AF63" s="71"/>
      <c r="AG63" s="65" t="e">
        <f>#REF!+#REF!+#REF!</f>
        <v>#REF!</v>
      </c>
      <c r="AH63" s="71"/>
      <c r="AI63" s="65" t="e">
        <f>#REF!+#REF!+#REF!</f>
        <v>#REF!</v>
      </c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65">
        <f>C63+E63+G63+I63+K63+M63+O63+Q63+S63</f>
        <v>-5272</v>
      </c>
      <c r="BA63" s="67"/>
    </row>
    <row r="64" spans="1:68" ht="15" customHeight="1" x14ac:dyDescent="0.2">
      <c r="A64" s="53" t="s">
        <v>51</v>
      </c>
      <c r="B64" s="58"/>
      <c r="C64" s="65">
        <f>C33+C52-(([15]Report!C66-[15]Report!C35)*Spot)+C54+C56</f>
        <v>26709.595041738652</v>
      </c>
      <c r="D64" s="58"/>
      <c r="E64" s="65">
        <f>E33+E52-(([15]Report!E66-[15]Report!E35)*Spot)+E54+E56</f>
        <v>897115.70563006413</v>
      </c>
      <c r="F64" s="58"/>
      <c r="G64" s="65">
        <f>G33+G52-(([15]Report!G66-[15]Report!G35)*Spot)+G54+G56</f>
        <v>341575.92310311506</v>
      </c>
      <c r="H64" s="58"/>
      <c r="I64" s="65">
        <f>I33+I52-(([15]Report!I66-[15]Report!I35)*Spot)+I54+I56</f>
        <v>-314727.38989973487</v>
      </c>
      <c r="J64" s="58"/>
      <c r="K64" s="65">
        <f>K33+K52-(([15]Report!K66-[15]Report!K35)*Spot)+K54+K56</f>
        <v>5241.1660700000248</v>
      </c>
      <c r="L64" s="58"/>
      <c r="M64" s="65">
        <f>M33+M52-(([15]Report!M66-[15]Report!M35)*Spot)+M54+M56</f>
        <v>9077.0355000000563</v>
      </c>
      <c r="N64" s="58"/>
      <c r="O64" s="65">
        <f>[15]EXTRA3!$D$16</f>
        <v>0</v>
      </c>
      <c r="P64" s="58"/>
      <c r="Q64" s="65">
        <f>[15]EXTRA4!$D$16</f>
        <v>0</v>
      </c>
      <c r="R64" s="58"/>
      <c r="S64" s="65">
        <f>[15]EXTRA5!$D$16</f>
        <v>0</v>
      </c>
      <c r="T64" s="58"/>
      <c r="U64" s="65" t="e">
        <f>#REF!</f>
        <v>#REF!</v>
      </c>
      <c r="V64" s="66"/>
      <c r="W64" s="65" t="e">
        <f>#REF!</f>
        <v>#REF!</v>
      </c>
      <c r="X64" s="66"/>
      <c r="Y64" s="65" t="e">
        <f>#REF!</f>
        <v>#REF!</v>
      </c>
      <c r="Z64" s="58"/>
      <c r="AA64" s="65" t="e">
        <f>#REF!</f>
        <v>#REF!</v>
      </c>
      <c r="AB64" s="58"/>
      <c r="AC64" s="65" t="e">
        <f>#REF!</f>
        <v>#REF!</v>
      </c>
      <c r="AD64" s="58"/>
      <c r="AE64" s="65" t="e">
        <f>#REF!</f>
        <v>#REF!</v>
      </c>
      <c r="AF64" s="58"/>
      <c r="AG64" s="65" t="e">
        <f>#REF!</f>
        <v>#REF!</v>
      </c>
      <c r="AH64" s="58"/>
      <c r="AI64" s="65" t="e">
        <f>#REF!</f>
        <v>#REF!</v>
      </c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65">
        <f t="shared" si="2"/>
        <v>964992.03544518305</v>
      </c>
      <c r="BA64" s="67"/>
    </row>
    <row r="65" spans="1:66" x14ac:dyDescent="0.2">
      <c r="A65" s="53" t="s">
        <v>23</v>
      </c>
      <c r="B65" s="58">
        <f>C34+C53-C65</f>
        <v>0</v>
      </c>
      <c r="C65" s="65">
        <f>C34+C53</f>
        <v>-87795.068500000023</v>
      </c>
      <c r="D65" s="58">
        <f>E34+E53-E65</f>
        <v>0</v>
      </c>
      <c r="E65" s="65">
        <f>E34+E53</f>
        <v>-147263.94</v>
      </c>
      <c r="F65" s="58">
        <f>G34+G53-G65</f>
        <v>0</v>
      </c>
      <c r="G65" s="65">
        <f>G34+G53</f>
        <v>-5298.58</v>
      </c>
      <c r="H65" s="58">
        <f>I34+I53-I65</f>
        <v>0</v>
      </c>
      <c r="I65" s="65">
        <f>I34+I53</f>
        <v>-62516.180000000008</v>
      </c>
      <c r="J65" s="58">
        <f>K34+K53-K65</f>
        <v>0</v>
      </c>
      <c r="K65" s="65">
        <f>K34+K53</f>
        <v>-12662.640000000001</v>
      </c>
      <c r="L65" s="58">
        <f>M34+M53-M65</f>
        <v>0</v>
      </c>
      <c r="M65" s="65">
        <f>M34+M53</f>
        <v>0</v>
      </c>
      <c r="N65" s="58">
        <f>O34+O53-O65</f>
        <v>0</v>
      </c>
      <c r="O65" s="65">
        <f>[15]EXTRA3!$D$24</f>
        <v>0</v>
      </c>
      <c r="P65" s="58">
        <f>Q34+Q53-Q65</f>
        <v>0</v>
      </c>
      <c r="Q65" s="65">
        <f>[15]EXTRA4!$D$24</f>
        <v>0</v>
      </c>
      <c r="R65" s="58">
        <f>S34+S53-S65</f>
        <v>0</v>
      </c>
      <c r="S65" s="65">
        <f>[15]EXTRA5!$D$24</f>
        <v>0</v>
      </c>
      <c r="T65" s="58"/>
      <c r="U65" s="65" t="e">
        <f>#REF!</f>
        <v>#REF!</v>
      </c>
      <c r="V65" s="66"/>
      <c r="W65" s="65" t="e">
        <f>#REF!</f>
        <v>#REF!</v>
      </c>
      <c r="X65" s="66"/>
      <c r="Y65" s="65" t="e">
        <f>#REF!</f>
        <v>#REF!</v>
      </c>
      <c r="Z65" s="58">
        <f>AZ34+AZ53-AZ65</f>
        <v>0</v>
      </c>
      <c r="AA65" s="65" t="e">
        <f>#REF!</f>
        <v>#REF!</v>
      </c>
      <c r="AB65" s="58"/>
      <c r="AC65" s="65" t="e">
        <f>#REF!</f>
        <v>#REF!</v>
      </c>
      <c r="AD65" s="58"/>
      <c r="AE65" s="65" t="e">
        <f>#REF!</f>
        <v>#REF!</v>
      </c>
      <c r="AF65" s="58"/>
      <c r="AG65" s="65" t="e">
        <f>#REF!</f>
        <v>#REF!</v>
      </c>
      <c r="AH65" s="58"/>
      <c r="AI65" s="65" t="e">
        <f>#REF!</f>
        <v>#REF!</v>
      </c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65">
        <f t="shared" si="2"/>
        <v>-315536.40850000002</v>
      </c>
      <c r="BA65" s="67"/>
    </row>
    <row r="66" spans="1:66" x14ac:dyDescent="0.2">
      <c r="A66" s="53" t="s">
        <v>52</v>
      </c>
      <c r="B66" s="58"/>
      <c r="C66" s="65">
        <f>C35+(([15]Report!C66-[15]Report!C35)*Spot)</f>
        <v>95955.947596208236</v>
      </c>
      <c r="D66" s="58"/>
      <c r="E66" s="65">
        <f>E35+(([15]Report!E66-[15]Report!E35)*Spot)</f>
        <v>-579342.19364833226</v>
      </c>
      <c r="F66" s="58"/>
      <c r="G66" s="65">
        <f>G35+(([15]Report!G66-[15]Report!G35)*Spot)</f>
        <v>106200.35924759466</v>
      </c>
      <c r="H66" s="58"/>
      <c r="I66" s="65">
        <f>I35+(([15]Report!I66-[15]Report!I35)*Spot)</f>
        <v>2492161.7985236379</v>
      </c>
      <c r="J66" s="58"/>
      <c r="K66" s="65">
        <f>K35+(([15]Report!K66-[15]Report!K35)*Spot)</f>
        <v>299766.35522999999</v>
      </c>
      <c r="L66" s="58"/>
      <c r="M66" s="65">
        <f>M35+(([15]Report!M66-[15]Report!M35)*Spot)</f>
        <v>448617.74619999999</v>
      </c>
      <c r="N66" s="58"/>
      <c r="O66" s="65">
        <f>[15]EXTRA3!$D$38</f>
        <v>0</v>
      </c>
      <c r="P66" s="58"/>
      <c r="Q66" s="65">
        <f>[15]EXTRA4!$D$38</f>
        <v>0</v>
      </c>
      <c r="R66" s="58"/>
      <c r="S66" s="65">
        <f>[15]EXTRA5!$D$38</f>
        <v>0</v>
      </c>
      <c r="T66" s="58"/>
      <c r="U66" s="65" t="e">
        <f>#REF!</f>
        <v>#REF!</v>
      </c>
      <c r="V66" s="66"/>
      <c r="W66" s="65" t="e">
        <f>#REF!</f>
        <v>#REF!</v>
      </c>
      <c r="X66" s="66"/>
      <c r="Y66" s="65" t="e">
        <f>#REF!</f>
        <v>#REF!</v>
      </c>
      <c r="Z66" s="58"/>
      <c r="AA66" s="65" t="e">
        <f>#REF!</f>
        <v>#REF!</v>
      </c>
      <c r="AB66" s="58"/>
      <c r="AC66" s="65" t="e">
        <f>#REF!</f>
        <v>#REF!</v>
      </c>
      <c r="AD66" s="58"/>
      <c r="AE66" s="65" t="e">
        <f>#REF!</f>
        <v>#REF!</v>
      </c>
      <c r="AF66" s="58"/>
      <c r="AG66" s="65" t="e">
        <f>#REF!</f>
        <v>#REF!</v>
      </c>
      <c r="AH66" s="58"/>
      <c r="AI66" s="65" t="e">
        <f>#REF!</f>
        <v>#REF!</v>
      </c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65">
        <f t="shared" si="2"/>
        <v>2863360.0131491083</v>
      </c>
      <c r="BA66" s="67"/>
    </row>
    <row r="67" spans="1:66" x14ac:dyDescent="0.2">
      <c r="A67" s="53" t="s">
        <v>53</v>
      </c>
      <c r="B67" s="58">
        <f>C67-SUM(C63:C66)</f>
        <v>8.0035533756017685E-11</v>
      </c>
      <c r="C67" s="65">
        <f>C36+C57</f>
        <v>34870.474137946941</v>
      </c>
      <c r="D67" s="58">
        <f>E67-SUM(E63:E66)</f>
        <v>0</v>
      </c>
      <c r="E67" s="65">
        <f>E36+E57</f>
        <v>165237.57198173198</v>
      </c>
      <c r="F67" s="58">
        <f>G67-SUM(G63:G66)</f>
        <v>0</v>
      </c>
      <c r="G67" s="65">
        <f>G36+G57</f>
        <v>442477.70235070982</v>
      </c>
      <c r="H67" s="58">
        <f>I67-SUM(I63:I66)</f>
        <v>0.34010000014677644</v>
      </c>
      <c r="I67" s="65">
        <f>I36+I57</f>
        <v>2114918.568723903</v>
      </c>
      <c r="J67" s="58">
        <f>K67-SUM(K63:K66)</f>
        <v>0</v>
      </c>
      <c r="K67" s="65">
        <f>K36+K57</f>
        <v>292344.88130000001</v>
      </c>
      <c r="L67" s="58">
        <f>M67-SUM(M63:M66)</f>
        <v>0</v>
      </c>
      <c r="M67" s="65">
        <f>M36+M57</f>
        <v>457694.78170000005</v>
      </c>
      <c r="N67" s="58">
        <f>O67-SUM(O64:O66)</f>
        <v>0</v>
      </c>
      <c r="O67" s="65">
        <f>O36+O57</f>
        <v>0</v>
      </c>
      <c r="P67" s="58">
        <f>Q67-SUM(Q64:Q66)</f>
        <v>0</v>
      </c>
      <c r="Q67" s="65">
        <f>Q36+Q57</f>
        <v>0</v>
      </c>
      <c r="R67" s="58">
        <f>S67-SUM(S64:S66)</f>
        <v>0</v>
      </c>
      <c r="S67" s="65">
        <f>S36+S57</f>
        <v>0</v>
      </c>
      <c r="T67" s="58"/>
      <c r="U67" s="65" t="e">
        <f>U36+U57</f>
        <v>#REF!</v>
      </c>
      <c r="V67" s="66"/>
      <c r="W67" s="65" t="e">
        <f>W36+W57</f>
        <v>#REF!</v>
      </c>
      <c r="X67" s="66"/>
      <c r="Y67" s="65" t="e">
        <f>Y36+Y57</f>
        <v>#REF!</v>
      </c>
      <c r="Z67" s="58">
        <f>AZ67-SUM(AZ64:AZ66)</f>
        <v>-5271.6598999993876</v>
      </c>
      <c r="AA67" s="65" t="e">
        <f>AA36+AA57</f>
        <v>#REF!</v>
      </c>
      <c r="AB67" s="58"/>
      <c r="AC67" s="65" t="e">
        <f>AC36+AC57</f>
        <v>#REF!</v>
      </c>
      <c r="AD67" s="58"/>
      <c r="AE67" s="65" t="e">
        <f>AE36+AE57</f>
        <v>#REF!</v>
      </c>
      <c r="AF67" s="58"/>
      <c r="AG67" s="65" t="e">
        <f>AG36+AG57</f>
        <v>#REF!</v>
      </c>
      <c r="AH67" s="58"/>
      <c r="AI67" s="65" t="e">
        <f>AI36+AI57</f>
        <v>#REF!</v>
      </c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65">
        <f t="shared" si="2"/>
        <v>3507543.980194292</v>
      </c>
      <c r="BA67" s="67"/>
    </row>
    <row r="68" spans="1:66" x14ac:dyDescent="0.2">
      <c r="B68" s="58"/>
      <c r="C68" s="60"/>
      <c r="D68" s="58"/>
      <c r="E68" s="60"/>
      <c r="F68" s="58"/>
      <c r="G68" s="60"/>
      <c r="H68" s="58"/>
      <c r="I68" s="60"/>
      <c r="J68" s="58"/>
      <c r="K68" s="60"/>
      <c r="L68" s="58"/>
      <c r="M68" s="60"/>
      <c r="N68" s="58"/>
      <c r="O68" s="60"/>
      <c r="P68" s="58"/>
      <c r="Q68" s="60"/>
      <c r="R68" s="58"/>
      <c r="S68" s="60"/>
      <c r="T68" s="58"/>
      <c r="U68" s="60"/>
      <c r="W68" s="60"/>
      <c r="X68" s="80"/>
      <c r="Y68" s="60"/>
      <c r="Z68" s="58"/>
      <c r="AA68" s="60"/>
      <c r="AB68" s="58"/>
      <c r="AC68" s="60"/>
      <c r="AD68" s="58"/>
      <c r="AE68" s="60"/>
      <c r="AF68" s="58"/>
      <c r="AG68" s="60"/>
      <c r="AH68" s="58"/>
      <c r="AI68" s="60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60"/>
      <c r="BA68" s="67"/>
    </row>
    <row r="69" spans="1:66" x14ac:dyDescent="0.2">
      <c r="A69" s="81" t="s">
        <v>54</v>
      </c>
      <c r="C69" s="60"/>
      <c r="E69" s="60"/>
      <c r="G69" s="60"/>
      <c r="I69" s="60"/>
      <c r="K69" s="60"/>
      <c r="M69" s="60"/>
      <c r="O69" s="60"/>
      <c r="P69" s="6"/>
      <c r="Q69" s="60"/>
      <c r="R69" s="6"/>
      <c r="S69" s="60"/>
      <c r="T69" s="6"/>
      <c r="U69" s="60"/>
      <c r="W69" s="60"/>
      <c r="X69" s="80"/>
      <c r="Y69" s="60"/>
      <c r="AA69" s="60"/>
      <c r="AC69" s="60"/>
      <c r="AE69" s="60"/>
      <c r="AG69" s="60"/>
      <c r="AI69" s="60"/>
      <c r="AZ69" s="60"/>
      <c r="BA69" s="67"/>
      <c r="BF69" s="82"/>
    </row>
    <row r="70" spans="1:66" x14ac:dyDescent="0.2">
      <c r="A70" s="53" t="s">
        <v>53</v>
      </c>
      <c r="B70" s="58"/>
      <c r="C70" s="65">
        <v>-7374.4365750169964</v>
      </c>
      <c r="D70" s="58">
        <v>7.2759576141834259E-11</v>
      </c>
      <c r="E70" s="65">
        <v>-20108.06698775354</v>
      </c>
      <c r="F70" s="58">
        <v>0</v>
      </c>
      <c r="G70" s="65">
        <v>446034.40151475224</v>
      </c>
      <c r="H70" s="58">
        <v>0.34010000014677644</v>
      </c>
      <c r="I70" s="65">
        <v>2609536.17199222</v>
      </c>
      <c r="J70" s="58">
        <v>0</v>
      </c>
      <c r="K70" s="65">
        <v>289144.04490000004</v>
      </c>
      <c r="L70" s="58">
        <v>0</v>
      </c>
      <c r="M70" s="65">
        <v>457694.78170000005</v>
      </c>
      <c r="N70" s="58">
        <v>0</v>
      </c>
      <c r="O70" s="65">
        <v>0</v>
      </c>
      <c r="P70" s="58">
        <v>0</v>
      </c>
      <c r="Q70" s="65">
        <v>0</v>
      </c>
      <c r="R70" s="58">
        <v>0</v>
      </c>
      <c r="S70" s="65">
        <v>0</v>
      </c>
      <c r="T70" s="58"/>
      <c r="U70" s="65" t="e">
        <v>#REF!</v>
      </c>
      <c r="V70" s="66"/>
      <c r="W70" s="65" t="e">
        <v>#REF!</v>
      </c>
      <c r="X70" s="66"/>
      <c r="Y70" s="65" t="e">
        <v>#REF!</v>
      </c>
      <c r="Z70" s="58">
        <v>-5271.6598999993876</v>
      </c>
      <c r="AA70" s="65" t="e">
        <v>#REF!</v>
      </c>
      <c r="AB70" s="58"/>
      <c r="AC70" s="65" t="e">
        <v>#REF!</v>
      </c>
      <c r="AD70" s="58"/>
      <c r="AE70" s="65" t="e">
        <v>#REF!</v>
      </c>
      <c r="AF70" s="58"/>
      <c r="AG70" s="65" t="e">
        <v>#REF!</v>
      </c>
      <c r="AH70" s="58"/>
      <c r="AI70" s="65" t="e">
        <v>#REF!</v>
      </c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65">
        <v>3774926.8965442018</v>
      </c>
      <c r="BA70" s="67"/>
    </row>
    <row r="71" spans="1:66" x14ac:dyDescent="0.2">
      <c r="B71" s="58">
        <f>SUM(C73:C76)-C67+C70</f>
        <v>7.2759576141834259E-12</v>
      </c>
      <c r="C71" s="83"/>
      <c r="D71" s="58">
        <f>SUM(E73:E76)-E67+E70</f>
        <v>0</v>
      </c>
      <c r="E71" s="83"/>
      <c r="F71" s="58">
        <f>SUM(G73:G76)-G67+G70</f>
        <v>0</v>
      </c>
      <c r="G71" s="83"/>
      <c r="H71" s="58">
        <f>SUM(I73:I76)-I67+I70</f>
        <v>0</v>
      </c>
      <c r="I71" s="83"/>
      <c r="J71" s="58">
        <f>SUM(K73:K76)-K67+K70</f>
        <v>0</v>
      </c>
      <c r="K71" s="83"/>
      <c r="L71" s="58">
        <f>SUM(M73:M76)-M67+M70</f>
        <v>0</v>
      </c>
      <c r="M71" s="83"/>
      <c r="N71" s="58">
        <f>SUM(O74:O76)-O67+O70</f>
        <v>0</v>
      </c>
      <c r="O71" s="83"/>
      <c r="P71" s="58">
        <f>SUM(Q74:Q76)-Q67+Q70</f>
        <v>0</v>
      </c>
      <c r="Q71" s="83"/>
      <c r="R71" s="58">
        <f>SUM(S74:S76)-S67+S70</f>
        <v>0</v>
      </c>
      <c r="S71" s="83"/>
      <c r="T71" s="58"/>
      <c r="U71" s="83"/>
      <c r="V71" s="83"/>
      <c r="W71" s="83"/>
      <c r="X71" s="84"/>
      <c r="Y71" s="83"/>
      <c r="Z71" s="58">
        <f>SUM(AZ74:AZ76)-AZ67+AZ70</f>
        <v>0</v>
      </c>
      <c r="AA71" s="83"/>
      <c r="AB71" s="58"/>
      <c r="AC71" s="83"/>
      <c r="AD71" s="58"/>
      <c r="AE71" s="83"/>
      <c r="AF71" s="58"/>
      <c r="AG71" s="83"/>
      <c r="AH71" s="58"/>
      <c r="AI71" s="83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83">
        <f>C71+E71+G71+I71+K71+M71+O71+Q71+S71+U71+W71+Y71+AA71+AC71+AE71+AG71+AI71</f>
        <v>0</v>
      </c>
      <c r="BA71" s="67"/>
    </row>
    <row r="72" spans="1:66" x14ac:dyDescent="0.2">
      <c r="A72" s="69" t="s">
        <v>55</v>
      </c>
      <c r="B72" s="70">
        <f>+B4</f>
        <v>36546</v>
      </c>
      <c r="O72" s="7"/>
      <c r="P72" s="6"/>
      <c r="Q72" s="7"/>
      <c r="R72" s="6"/>
      <c r="S72" s="7"/>
      <c r="T72" s="6"/>
      <c r="U72" s="7"/>
      <c r="X72" s="5"/>
      <c r="AZ72" s="7" t="s">
        <v>20</v>
      </c>
      <c r="BA72" s="67"/>
      <c r="BC72" s="101">
        <v>36160</v>
      </c>
    </row>
    <row r="73" spans="1:66" x14ac:dyDescent="0.2">
      <c r="A73" s="53" t="s">
        <v>27</v>
      </c>
      <c r="B73" s="58"/>
      <c r="C73" s="65">
        <f>C63-BD73</f>
        <v>0</v>
      </c>
      <c r="D73" s="58"/>
      <c r="E73" s="65">
        <f>E63-BF73</f>
        <v>0</v>
      </c>
      <c r="F73" s="58"/>
      <c r="G73" s="65">
        <f>[15]QSLD!$O$44</f>
        <v>0</v>
      </c>
      <c r="H73" s="58"/>
      <c r="I73" s="65">
        <f>[15]S.AU!$O$44</f>
        <v>0</v>
      </c>
      <c r="J73" s="58"/>
      <c r="K73" s="65">
        <f>[15]SNWY!$O$44</f>
        <v>0</v>
      </c>
      <c r="L73" s="58"/>
      <c r="M73" s="65">
        <f>[15]Other!$O$44</f>
        <v>0</v>
      </c>
      <c r="N73" s="58"/>
      <c r="O73" s="65">
        <f>[15]EXTRA3!$O$44</f>
        <v>0</v>
      </c>
      <c r="P73" s="58"/>
      <c r="Q73" s="65">
        <f>[15]EXTRA4!$O$44</f>
        <v>0</v>
      </c>
      <c r="R73" s="58"/>
      <c r="S73" s="65">
        <f>[15]EXTRA5!$O$44</f>
        <v>0</v>
      </c>
      <c r="T73" s="58"/>
      <c r="U73" s="65" t="e">
        <f>#REF!</f>
        <v>#REF!</v>
      </c>
      <c r="V73" s="66"/>
      <c r="W73" s="65" t="e">
        <f>#REF!</f>
        <v>#REF!</v>
      </c>
      <c r="X73" s="66"/>
      <c r="Y73" s="65" t="e">
        <f>#REF!</f>
        <v>#REF!</v>
      </c>
      <c r="Z73" s="58"/>
      <c r="AA73" s="65" t="e">
        <f>#REF!</f>
        <v>#REF!</v>
      </c>
      <c r="AB73" s="58"/>
      <c r="AC73" s="65" t="e">
        <f>#REF!</f>
        <v>#REF!</v>
      </c>
      <c r="AD73" s="58"/>
      <c r="AE73" s="65" t="e">
        <f>#REF!</f>
        <v>#REF!</v>
      </c>
      <c r="AF73" s="58"/>
      <c r="AG73" s="65" t="e">
        <f>#REF!</f>
        <v>#REF!</v>
      </c>
      <c r="AH73" s="58"/>
      <c r="AI73" s="65" t="e">
        <f>#REF!</f>
        <v>#REF!</v>
      </c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65">
        <f>C73+E73+G73+I73+K73+M73+O73+Q73+S73</f>
        <v>0</v>
      </c>
      <c r="BA73" s="67"/>
      <c r="BD73" s="102">
        <v>0</v>
      </c>
      <c r="BE73" s="102"/>
      <c r="BF73" s="102">
        <v>-5272</v>
      </c>
      <c r="BG73" s="102"/>
      <c r="BH73" s="102">
        <v>0</v>
      </c>
      <c r="BI73" s="102"/>
      <c r="BJ73" s="102">
        <v>0</v>
      </c>
      <c r="BK73" s="102"/>
      <c r="BL73" s="102">
        <v>0</v>
      </c>
      <c r="BM73" s="102"/>
      <c r="BN73" s="102">
        <v>0</v>
      </c>
    </row>
    <row r="74" spans="1:66" x14ac:dyDescent="0.2">
      <c r="A74" s="53" t="s">
        <v>51</v>
      </c>
      <c r="B74" s="58"/>
      <c r="C74" s="65">
        <f>C64-BD74</f>
        <v>-62327.679472388845</v>
      </c>
      <c r="D74" s="58"/>
      <c r="E74" s="65">
        <f>E64-BF74</f>
        <v>127770.0243197066</v>
      </c>
      <c r="F74" s="58"/>
      <c r="G74" s="65">
        <f>G64-BH74</f>
        <v>-204411.50983136205</v>
      </c>
      <c r="H74" s="58"/>
      <c r="I74" s="65">
        <f>I64-BJ74</f>
        <v>-827253.40867681941</v>
      </c>
      <c r="J74" s="58"/>
      <c r="K74" s="65">
        <f>K64-BL74</f>
        <v>7010.3816000000006</v>
      </c>
      <c r="L74" s="58"/>
      <c r="M74" s="65">
        <f>M64-BN74</f>
        <v>0</v>
      </c>
      <c r="N74" s="58"/>
      <c r="O74" s="65">
        <f>[15]EXTRA3!$O$16</f>
        <v>0</v>
      </c>
      <c r="P74" s="58"/>
      <c r="Q74" s="65">
        <f>[15]EXTRA4!$O$16</f>
        <v>0</v>
      </c>
      <c r="R74" s="58"/>
      <c r="S74" s="65">
        <f>[15]EXTRA5!$O$16</f>
        <v>0</v>
      </c>
      <c r="T74" s="58"/>
      <c r="U74" s="65" t="e">
        <f>#REF!</f>
        <v>#REF!</v>
      </c>
      <c r="V74" s="66"/>
      <c r="W74" s="65" t="e">
        <f>#REF!</f>
        <v>#REF!</v>
      </c>
      <c r="X74" s="66"/>
      <c r="Y74" s="65" t="e">
        <f>#REF!</f>
        <v>#REF!</v>
      </c>
      <c r="Z74" s="58"/>
      <c r="AA74" s="65" t="e">
        <f>#REF!</f>
        <v>#REF!</v>
      </c>
      <c r="AB74" s="58"/>
      <c r="AC74" s="65" t="e">
        <f>#REF!</f>
        <v>#REF!</v>
      </c>
      <c r="AD74" s="58"/>
      <c r="AE74" s="65" t="e">
        <f>#REF!</f>
        <v>#REF!</v>
      </c>
      <c r="AF74" s="58"/>
      <c r="AG74" s="65" t="e">
        <f>#REF!</f>
        <v>#REF!</v>
      </c>
      <c r="AH74" s="58"/>
      <c r="AI74" s="65" t="e">
        <f>#REF!</f>
        <v>#REF!</v>
      </c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65">
        <f>C74+E74+G74+I74+K74+M74+O74+Q74+S74</f>
        <v>-959212.19206086372</v>
      </c>
      <c r="BA74" s="67"/>
      <c r="BD74" s="102">
        <v>89037.274514127494</v>
      </c>
      <c r="BE74" s="102"/>
      <c r="BF74" s="102">
        <v>769345.68131035753</v>
      </c>
      <c r="BG74" s="102"/>
      <c r="BH74" s="102">
        <v>545987.43293447711</v>
      </c>
      <c r="BI74" s="102"/>
      <c r="BJ74" s="102">
        <v>512526.01877708454</v>
      </c>
      <c r="BK74" s="102"/>
      <c r="BL74" s="102">
        <v>-1769.2155299999763</v>
      </c>
      <c r="BM74" s="102"/>
      <c r="BN74" s="102">
        <v>9077.0355000000563</v>
      </c>
    </row>
    <row r="75" spans="1:66" x14ac:dyDescent="0.2">
      <c r="A75" s="53" t="s">
        <v>23</v>
      </c>
      <c r="B75" s="58"/>
      <c r="C75" s="65">
        <f t="shared" ref="C75:E76" si="3">C65-BD75</f>
        <v>9591</v>
      </c>
      <c r="D75" s="58"/>
      <c r="E75" s="65">
        <f t="shared" si="3"/>
        <v>0</v>
      </c>
      <c r="F75" s="58"/>
      <c r="G75" s="65">
        <f t="shared" ref="G75:M76" si="4">G65-BH75</f>
        <v>0</v>
      </c>
      <c r="H75" s="58"/>
      <c r="I75" s="65">
        <f t="shared" si="4"/>
        <v>19821.399999999994</v>
      </c>
      <c r="J75" s="58"/>
      <c r="K75" s="65">
        <f t="shared" si="4"/>
        <v>1278.7999999999993</v>
      </c>
      <c r="L75" s="58"/>
      <c r="M75" s="65">
        <f t="shared" si="4"/>
        <v>0</v>
      </c>
      <c r="N75" s="58"/>
      <c r="O75" s="65">
        <f>[15]EXTRA3!$O$24</f>
        <v>0</v>
      </c>
      <c r="P75" s="58"/>
      <c r="Q75" s="65">
        <f>[15]EXTRA4!$O$24</f>
        <v>0</v>
      </c>
      <c r="R75" s="58"/>
      <c r="S75" s="65">
        <f>[15]EXTRA5!$O$24</f>
        <v>0</v>
      </c>
      <c r="T75" s="58"/>
      <c r="U75" s="65" t="e">
        <f>#REF!</f>
        <v>#REF!</v>
      </c>
      <c r="V75" s="66"/>
      <c r="W75" s="65" t="e">
        <f>#REF!</f>
        <v>#REF!</v>
      </c>
      <c r="X75" s="66"/>
      <c r="Y75" s="65" t="e">
        <f>#REF!</f>
        <v>#REF!</v>
      </c>
      <c r="Z75" s="58"/>
      <c r="AA75" s="65" t="e">
        <f>#REF!</f>
        <v>#REF!</v>
      </c>
      <c r="AB75" s="58"/>
      <c r="AC75" s="65" t="e">
        <f>#REF!</f>
        <v>#REF!</v>
      </c>
      <c r="AD75" s="58"/>
      <c r="AE75" s="65" t="e">
        <f>#REF!</f>
        <v>#REF!</v>
      </c>
      <c r="AF75" s="58"/>
      <c r="AG75" s="65" t="e">
        <f>#REF!</f>
        <v>#REF!</v>
      </c>
      <c r="AH75" s="58"/>
      <c r="AI75" s="65" t="e">
        <f>#REF!</f>
        <v>#REF!</v>
      </c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65">
        <f>C75+E75+G75+I75+K75+M75+O75+Q75+S75</f>
        <v>30691.199999999993</v>
      </c>
      <c r="BA75" s="67"/>
      <c r="BD75" s="102">
        <v>-97386.068500000023</v>
      </c>
      <c r="BE75" s="102">
        <v>0</v>
      </c>
      <c r="BF75" s="102">
        <v>-147263.94</v>
      </c>
      <c r="BG75" s="102">
        <v>0</v>
      </c>
      <c r="BH75" s="102">
        <v>-5298.58</v>
      </c>
      <c r="BI75" s="102">
        <v>0</v>
      </c>
      <c r="BJ75" s="102">
        <v>-82337.58</v>
      </c>
      <c r="BK75" s="102">
        <v>0</v>
      </c>
      <c r="BL75" s="102">
        <v>-13941.44</v>
      </c>
      <c r="BM75" s="102">
        <v>0</v>
      </c>
      <c r="BN75" s="102">
        <v>0</v>
      </c>
    </row>
    <row r="76" spans="1:66" x14ac:dyDescent="0.2">
      <c r="A76" s="53" t="s">
        <v>52</v>
      </c>
      <c r="B76" s="58"/>
      <c r="C76" s="65">
        <f t="shared" si="3"/>
        <v>94981.59018535279</v>
      </c>
      <c r="D76" s="58"/>
      <c r="E76" s="65">
        <f t="shared" si="3"/>
        <v>57575.61464977893</v>
      </c>
      <c r="F76" s="58"/>
      <c r="G76" s="65">
        <f t="shared" si="4"/>
        <v>200854.81066731963</v>
      </c>
      <c r="H76" s="58"/>
      <c r="I76" s="65">
        <f t="shared" si="4"/>
        <v>312814.40540850256</v>
      </c>
      <c r="J76" s="58"/>
      <c r="K76" s="65">
        <f t="shared" si="4"/>
        <v>-5088.3451999999816</v>
      </c>
      <c r="L76" s="58"/>
      <c r="M76" s="65">
        <f t="shared" si="4"/>
        <v>0</v>
      </c>
      <c r="N76" s="58"/>
      <c r="O76" s="65">
        <f>[15]EXTRA3!$O$38</f>
        <v>0</v>
      </c>
      <c r="P76" s="58"/>
      <c r="Q76" s="65">
        <f>[15]EXTRA4!$O$38</f>
        <v>0</v>
      </c>
      <c r="R76" s="58"/>
      <c r="S76" s="65">
        <f>[15]EXTRA5!$O$38</f>
        <v>0</v>
      </c>
      <c r="T76" s="58"/>
      <c r="U76" s="65" t="e">
        <f>#REF!</f>
        <v>#REF!</v>
      </c>
      <c r="V76" s="66"/>
      <c r="W76" s="65" t="e">
        <f>#REF!</f>
        <v>#REF!</v>
      </c>
      <c r="X76" s="66"/>
      <c r="Y76" s="65" t="e">
        <f>#REF!</f>
        <v>#REF!</v>
      </c>
      <c r="Z76" s="58"/>
      <c r="AA76" s="65" t="e">
        <f>#REF!</f>
        <v>#REF!</v>
      </c>
      <c r="AB76" s="58"/>
      <c r="AC76" s="65" t="e">
        <f>#REF!</f>
        <v>#REF!</v>
      </c>
      <c r="AD76" s="58"/>
      <c r="AE76" s="65" t="e">
        <f>#REF!</f>
        <v>#REF!</v>
      </c>
      <c r="AF76" s="58"/>
      <c r="AG76" s="65" t="e">
        <f>#REF!</f>
        <v>#REF!</v>
      </c>
      <c r="AH76" s="58"/>
      <c r="AI76" s="65" t="e">
        <f>#REF!</f>
        <v>#REF!</v>
      </c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65">
        <f>C76+E76+G76+I76+K76+M76+O76+Q76+S76</f>
        <v>661138.07571095391</v>
      </c>
      <c r="BA76" s="67"/>
      <c r="BD76" s="102">
        <v>974.35741085544396</v>
      </c>
      <c r="BE76" s="102"/>
      <c r="BF76" s="102">
        <v>-636917.80829811119</v>
      </c>
      <c r="BG76" s="102"/>
      <c r="BH76" s="102">
        <v>-94654.451419724966</v>
      </c>
      <c r="BI76" s="102"/>
      <c r="BJ76" s="102">
        <v>2179347.3931151354</v>
      </c>
      <c r="BK76" s="102"/>
      <c r="BL76" s="102">
        <v>304854.70042999997</v>
      </c>
      <c r="BM76" s="102"/>
      <c r="BN76" s="102">
        <v>448617.74619999999</v>
      </c>
    </row>
    <row r="77" spans="1:66" x14ac:dyDescent="0.2">
      <c r="A77" s="53" t="s">
        <v>53</v>
      </c>
      <c r="B77" s="79"/>
      <c r="C77" s="85">
        <f>SUM(C73:C76)</f>
        <v>42244.910712963945</v>
      </c>
      <c r="D77" s="79"/>
      <c r="E77" s="85">
        <f>SUM(E73:E76)</f>
        <v>185345.63896948553</v>
      </c>
      <c r="F77" s="79"/>
      <c r="G77" s="85">
        <f>SUM(G73:G76)</f>
        <v>-3556.6991640424239</v>
      </c>
      <c r="H77" s="79"/>
      <c r="I77" s="85">
        <f>SUM(I73:I76)</f>
        <v>-494617.60326831683</v>
      </c>
      <c r="J77" s="79"/>
      <c r="K77" s="85">
        <f>SUM(K73:K76)</f>
        <v>3200.8364000000183</v>
      </c>
      <c r="L77" s="79"/>
      <c r="M77" s="85">
        <f>SUM(M73:M76)</f>
        <v>0</v>
      </c>
      <c r="N77" s="79"/>
      <c r="O77" s="85">
        <f>SUM(O74:O76)</f>
        <v>0</v>
      </c>
      <c r="P77" s="79"/>
      <c r="Q77" s="85">
        <f>SUM(Q74:Q76)</f>
        <v>0</v>
      </c>
      <c r="R77" s="79"/>
      <c r="S77" s="85">
        <f>SUM(S74:S76)</f>
        <v>0</v>
      </c>
      <c r="T77" s="79"/>
      <c r="U77" s="85" t="e">
        <f>SUM(U74:U76)</f>
        <v>#REF!</v>
      </c>
      <c r="V77" s="79"/>
      <c r="W77" s="85" t="e">
        <f>SUM(W74:W76)</f>
        <v>#REF!</v>
      </c>
      <c r="X77" s="86"/>
      <c r="Y77" s="85" t="e">
        <f>SUM(Y74:Y76)</f>
        <v>#REF!</v>
      </c>
      <c r="Z77" s="79"/>
      <c r="AA77" s="85" t="e">
        <f>SUM(AA74:AA76)</f>
        <v>#REF!</v>
      </c>
      <c r="AB77" s="79"/>
      <c r="AC77" s="85" t="e">
        <f>SUM(AC74:AC76)</f>
        <v>#REF!</v>
      </c>
      <c r="AD77" s="79"/>
      <c r="AE77" s="85" t="e">
        <f>SUM(AE74:AE76)</f>
        <v>#REF!</v>
      </c>
      <c r="AF77" s="79"/>
      <c r="AG77" s="85" t="e">
        <f>SUM(AG74:AG76)</f>
        <v>#REF!</v>
      </c>
      <c r="AH77" s="79"/>
      <c r="AI77" s="85" t="e">
        <f>SUM(AI74:AI76)</f>
        <v>#REF!</v>
      </c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85">
        <f>C77+E77+G77+I77+K77+M77+O77+Q77+S77</f>
        <v>-267382.91634990973</v>
      </c>
      <c r="BA77" s="67"/>
      <c r="BB77" s="5"/>
      <c r="BC77" s="5"/>
      <c r="BD77" s="5"/>
      <c r="BE77" s="5"/>
      <c r="BF77" s="5"/>
    </row>
    <row r="78" spans="1:66" x14ac:dyDescent="0.2">
      <c r="A78" s="40"/>
      <c r="B78" s="58"/>
      <c r="D78" s="58"/>
      <c r="F78" s="58"/>
      <c r="H78" s="58"/>
      <c r="J78" s="58"/>
      <c r="L78" s="58"/>
      <c r="N78" s="58"/>
      <c r="O78" s="7"/>
      <c r="P78" s="58"/>
      <c r="Q78" s="7"/>
      <c r="R78" s="58"/>
      <c r="S78" s="7"/>
      <c r="T78" s="58"/>
      <c r="U78" s="7"/>
      <c r="X78" s="5"/>
      <c r="Z78" s="58"/>
      <c r="AB78" s="58"/>
      <c r="AD78" s="58"/>
      <c r="AF78" s="58"/>
      <c r="AH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7" t="s">
        <v>20</v>
      </c>
      <c r="BA78" s="67"/>
      <c r="BB78" s="5"/>
      <c r="BC78" s="5"/>
      <c r="BD78" s="5"/>
      <c r="BE78" s="87"/>
    </row>
    <row r="79" spans="1:66" x14ac:dyDescent="0.2">
      <c r="A79" s="69" t="s">
        <v>56</v>
      </c>
      <c r="O79" s="7"/>
      <c r="P79" s="6"/>
      <c r="Q79" s="7"/>
      <c r="R79" s="6"/>
      <c r="S79" s="7"/>
      <c r="T79" s="6"/>
      <c r="U79" s="7"/>
      <c r="X79" s="5"/>
      <c r="BA79" s="67"/>
      <c r="BB79" s="5"/>
      <c r="BC79" s="5"/>
      <c r="BD79" s="5"/>
      <c r="BE79" s="5"/>
    </row>
    <row r="80" spans="1:66" x14ac:dyDescent="0.2">
      <c r="A80" s="53" t="s">
        <v>27</v>
      </c>
      <c r="C80" s="88">
        <f>[15]Report!C80*Spot</f>
        <v>0</v>
      </c>
      <c r="E80" s="88">
        <f>[15]Report!E80*Spot</f>
        <v>0</v>
      </c>
      <c r="G80" s="88">
        <f>[15]Report!G80*Spot</f>
        <v>0</v>
      </c>
      <c r="I80" s="88">
        <f>[15]Report!I80*Spot</f>
        <v>0</v>
      </c>
      <c r="K80" s="88">
        <f>[15]Report!K80*Spot</f>
        <v>0</v>
      </c>
      <c r="M80" s="88">
        <f>[15]Report!M80*Spot</f>
        <v>0</v>
      </c>
      <c r="O80" s="88"/>
      <c r="P80" s="6"/>
      <c r="Q80" s="88"/>
      <c r="R80" s="6"/>
      <c r="S80" s="88"/>
      <c r="T80" s="6"/>
      <c r="U80" s="88"/>
      <c r="V80" s="89"/>
      <c r="W80" s="88"/>
      <c r="X80" s="89"/>
      <c r="Y80" s="88"/>
      <c r="AA80" s="88"/>
      <c r="AC80" s="88"/>
      <c r="AE80" s="88"/>
      <c r="AG80" s="88"/>
      <c r="AI80" s="88"/>
      <c r="AZ80" s="88">
        <f>C80+E80+G80+I80+K80+M80+O80+Q80+S80</f>
        <v>0</v>
      </c>
      <c r="BA80" s="67"/>
      <c r="BB80" s="5"/>
      <c r="BC80" s="5"/>
      <c r="BD80" s="5"/>
      <c r="BE80" s="80"/>
    </row>
    <row r="81" spans="1:57" x14ac:dyDescent="0.2">
      <c r="A81" s="53" t="s">
        <v>28</v>
      </c>
      <c r="O81" s="7"/>
      <c r="P81" s="6"/>
      <c r="Q81" s="7"/>
      <c r="R81" s="6"/>
      <c r="S81" s="7"/>
      <c r="T81" s="6"/>
      <c r="U81" s="7"/>
      <c r="X81" s="5"/>
      <c r="AZ81" s="7" t="s">
        <v>20</v>
      </c>
      <c r="BA81" s="67"/>
      <c r="BB81" s="5"/>
      <c r="BC81" s="5"/>
      <c r="BD81" s="5"/>
      <c r="BE81" s="90"/>
    </row>
    <row r="82" spans="1:57" x14ac:dyDescent="0.2">
      <c r="A82" s="53" t="s">
        <v>57</v>
      </c>
      <c r="C82" s="91">
        <f>[15]Report!C82*Spot</f>
        <v>4156.0973072143552</v>
      </c>
      <c r="E82" s="91">
        <f>[15]Report!E82*Spot</f>
        <v>0</v>
      </c>
      <c r="G82" s="91">
        <f>[15]Report!G82*Spot</f>
        <v>-48248.420869146008</v>
      </c>
      <c r="I82" s="91">
        <f>[15]Report!I82*Spot</f>
        <v>0</v>
      </c>
      <c r="K82" s="91">
        <f>[15]Report!K82*Spot</f>
        <v>0</v>
      </c>
      <c r="M82" s="91">
        <f>[15]Report!M82*Spot</f>
        <v>0</v>
      </c>
      <c r="O82" s="91"/>
      <c r="P82" s="6"/>
      <c r="Q82" s="91"/>
      <c r="R82" s="6"/>
      <c r="S82" s="91"/>
      <c r="T82" s="6"/>
      <c r="U82" s="91"/>
      <c r="V82" s="91"/>
      <c r="W82" s="91"/>
      <c r="X82" s="91"/>
      <c r="Y82" s="91"/>
      <c r="AA82" s="91"/>
      <c r="AC82" s="91"/>
      <c r="AE82" s="91"/>
      <c r="AG82" s="91"/>
      <c r="AI82" s="91"/>
      <c r="AZ82" s="91">
        <f>C82+E82+G82+I82+K82+M82+O82+Q82+S82</f>
        <v>-44092.323561931655</v>
      </c>
      <c r="BA82" s="67"/>
      <c r="BB82" s="5"/>
      <c r="BC82" s="5"/>
      <c r="BD82" s="5"/>
      <c r="BE82" s="90"/>
    </row>
    <row r="83" spans="1:57" x14ac:dyDescent="0.2">
      <c r="A83" s="53" t="s">
        <v>58</v>
      </c>
      <c r="C83" s="91">
        <f>[15]Report!C83*Spot</f>
        <v>7193.2501170776368</v>
      </c>
      <c r="E83" s="91">
        <f>[15]Report!E83*Spot</f>
        <v>0</v>
      </c>
      <c r="G83" s="91">
        <f>[15]Report!G83*Spot</f>
        <v>-47867.837052223964</v>
      </c>
      <c r="I83" s="91">
        <f>[15]Report!I83*Spot</f>
        <v>0</v>
      </c>
      <c r="K83" s="91">
        <f>[15]Report!K83*Spot</f>
        <v>0</v>
      </c>
      <c r="M83" s="91">
        <f>[15]Report!M83*Spot</f>
        <v>0</v>
      </c>
      <c r="O83" s="91"/>
      <c r="P83" s="6"/>
      <c r="Q83" s="91"/>
      <c r="R83" s="6"/>
      <c r="S83" s="91"/>
      <c r="T83" s="6"/>
      <c r="U83" s="91"/>
      <c r="V83" s="91"/>
      <c r="W83" s="91"/>
      <c r="X83" s="91"/>
      <c r="Y83" s="91"/>
      <c r="AA83" s="91"/>
      <c r="AC83" s="91"/>
      <c r="AE83" s="91"/>
      <c r="AG83" s="91"/>
      <c r="AI83" s="91"/>
      <c r="AZ83" s="91">
        <f>C83+E83+G83+I83+K83+M83+O83+Q83+S83</f>
        <v>-40674.586935146326</v>
      </c>
      <c r="BA83" s="67"/>
      <c r="BB83" s="5"/>
      <c r="BC83" s="5"/>
      <c r="BD83" s="5"/>
      <c r="BE83" s="90"/>
    </row>
    <row r="84" spans="1:57" hidden="1" x14ac:dyDescent="0.2">
      <c r="A84" s="53" t="s">
        <v>31</v>
      </c>
      <c r="C84" s="91">
        <f>[15]Report!C84*Spot</f>
        <v>0</v>
      </c>
      <c r="E84" s="91">
        <f>[15]Report!E84*Spot</f>
        <v>0</v>
      </c>
      <c r="G84" s="91">
        <f>[15]Report!G84*Spot</f>
        <v>0</v>
      </c>
      <c r="I84" s="91">
        <f>[15]Report!I84*Spot</f>
        <v>0</v>
      </c>
      <c r="K84" s="91">
        <f>[15]Report!K84*Spot</f>
        <v>0</v>
      </c>
      <c r="M84" s="91">
        <f>[15]Report!M84*Spot</f>
        <v>0</v>
      </c>
      <c r="O84" s="91"/>
      <c r="P84" s="6"/>
      <c r="Q84" s="91"/>
      <c r="R84" s="6"/>
      <c r="S84" s="91"/>
      <c r="T84" s="6"/>
      <c r="U84" s="91"/>
      <c r="V84" s="91"/>
      <c r="W84" s="91"/>
      <c r="X84" s="91"/>
      <c r="Y84" s="91"/>
      <c r="AA84" s="91"/>
      <c r="AC84" s="91"/>
      <c r="AE84" s="91"/>
      <c r="AG84" s="91"/>
      <c r="AI84" s="91"/>
      <c r="AZ84" s="91">
        <f>C84+E84+G84+I84+K84+M84+O84+Q84+S84+U84+W84+Y84+AA84+AC84+AE84+AG84+AI84</f>
        <v>0</v>
      </c>
      <c r="BA84" s="67"/>
      <c r="BB84" s="5"/>
      <c r="BC84" s="5"/>
      <c r="BD84" s="5"/>
      <c r="BE84" s="90"/>
    </row>
    <row r="85" spans="1:57" hidden="1" x14ac:dyDescent="0.2">
      <c r="A85" s="53" t="s">
        <v>32</v>
      </c>
      <c r="C85" s="91">
        <f>[15]Report!C85*Spot</f>
        <v>0</v>
      </c>
      <c r="E85" s="91">
        <f>[15]Report!E85*Spot</f>
        <v>0</v>
      </c>
      <c r="G85" s="91">
        <f>[15]Report!G85*Spot</f>
        <v>0</v>
      </c>
      <c r="I85" s="91">
        <f>[15]Report!I85*Spot</f>
        <v>0</v>
      </c>
      <c r="K85" s="91">
        <f>[15]Report!K85*Spot</f>
        <v>0</v>
      </c>
      <c r="M85" s="91">
        <f>[15]Report!M85*Spot</f>
        <v>0</v>
      </c>
      <c r="O85" s="91"/>
      <c r="P85" s="6"/>
      <c r="Q85" s="91"/>
      <c r="R85" s="6"/>
      <c r="S85" s="91"/>
      <c r="T85" s="6"/>
      <c r="U85" s="91"/>
      <c r="V85" s="91"/>
      <c r="W85" s="91"/>
      <c r="X85" s="91"/>
      <c r="Y85" s="91"/>
      <c r="AA85" s="91"/>
      <c r="AC85" s="91"/>
      <c r="AE85" s="91"/>
      <c r="AG85" s="91"/>
      <c r="AI85" s="91"/>
      <c r="AZ85" s="91">
        <f>C85+E85+G85+I85+K85+M85+O85+Q85+S85+U85+W85+Y85+AA85+AC85+AE85+AG85+AI85</f>
        <v>0</v>
      </c>
      <c r="BA85" s="67"/>
      <c r="BB85" s="5"/>
      <c r="BC85" s="5"/>
      <c r="BD85" s="5"/>
      <c r="BE85" s="90"/>
    </row>
    <row r="86" spans="1:57" x14ac:dyDescent="0.2">
      <c r="A86" s="53" t="s">
        <v>59</v>
      </c>
      <c r="C86" s="91">
        <f>[15]Report!C86*Spot</f>
        <v>0</v>
      </c>
      <c r="E86" s="91">
        <f>[15]Report!E86*Spot</f>
        <v>0</v>
      </c>
      <c r="G86" s="91">
        <f>[15]Report!G86*Spot</f>
        <v>2524.922226660156</v>
      </c>
      <c r="I86" s="91">
        <f>[15]Report!I86*Spot</f>
        <v>0</v>
      </c>
      <c r="K86" s="91">
        <f>[15]Report!K86*Spot</f>
        <v>0</v>
      </c>
      <c r="M86" s="91">
        <f>[15]Report!M86*Spot</f>
        <v>0</v>
      </c>
      <c r="O86" s="91"/>
      <c r="P86" s="6"/>
      <c r="Q86" s="91"/>
      <c r="R86" s="6"/>
      <c r="S86" s="91"/>
      <c r="T86" s="6"/>
      <c r="U86" s="91"/>
      <c r="V86" s="91"/>
      <c r="W86" s="91"/>
      <c r="X86" s="91"/>
      <c r="Y86" s="91"/>
      <c r="AA86" s="91"/>
      <c r="AC86" s="91"/>
      <c r="AE86" s="91"/>
      <c r="AG86" s="91"/>
      <c r="AI86" s="91"/>
      <c r="AZ86" s="91">
        <f>C86+E86+G86+I86+K86+M86+O86+Q86+S86</f>
        <v>2524.922226660156</v>
      </c>
      <c r="BA86" s="67"/>
      <c r="BB86" s="5"/>
      <c r="BC86" s="5"/>
      <c r="BD86" s="5"/>
      <c r="BE86" s="90"/>
    </row>
    <row r="87" spans="1:57" x14ac:dyDescent="0.2">
      <c r="A87" s="53" t="s">
        <v>60</v>
      </c>
      <c r="C87" s="91">
        <f>[15]Report!C87*Spot</f>
        <v>-1041.146895574951</v>
      </c>
      <c r="E87" s="91">
        <f>[15]Report!E87*Spot</f>
        <v>1047.1786768798827</v>
      </c>
      <c r="G87" s="91">
        <f>[15]Report!G87*Spot</f>
        <v>57632.046755468749</v>
      </c>
      <c r="I87" s="91">
        <f>[15]Report!I87*Spot</f>
        <v>0</v>
      </c>
      <c r="K87" s="91">
        <f>[15]Report!K87*Spot</f>
        <v>0</v>
      </c>
      <c r="M87" s="91">
        <f>[15]Report!M87*Spot</f>
        <v>0</v>
      </c>
      <c r="O87" s="91"/>
      <c r="P87" s="6"/>
      <c r="Q87" s="91"/>
      <c r="R87" s="6"/>
      <c r="S87" s="91"/>
      <c r="T87" s="6"/>
      <c r="U87" s="91"/>
      <c r="V87" s="91"/>
      <c r="W87" s="91"/>
      <c r="X87" s="91"/>
      <c r="Y87" s="91"/>
      <c r="AA87" s="91"/>
      <c r="AC87" s="91"/>
      <c r="AE87" s="91"/>
      <c r="AG87" s="91"/>
      <c r="AI87" s="91"/>
      <c r="AZ87" s="91">
        <f>C87+E87+G87+I87+K87+M87+O87+Q87+S87</f>
        <v>57638.078536773683</v>
      </c>
      <c r="BA87" s="67"/>
      <c r="BB87" s="5"/>
      <c r="BC87" s="5"/>
      <c r="BD87" s="5"/>
      <c r="BE87" s="90"/>
    </row>
    <row r="88" spans="1:57" x14ac:dyDescent="0.2">
      <c r="A88" s="53" t="s">
        <v>61</v>
      </c>
      <c r="C88" s="91">
        <f>[15]Report!C88*Spot</f>
        <v>1017.7005572998046</v>
      </c>
      <c r="E88" s="91">
        <f>[15]Report!E88*Spot</f>
        <v>-2874.7289360717773</v>
      </c>
      <c r="G88" s="91">
        <f>[15]Report!G88*Spot</f>
        <v>-2918.929161136627</v>
      </c>
      <c r="I88" s="91">
        <f>[15]Report!I88*Spot</f>
        <v>-36579.434600000001</v>
      </c>
      <c r="K88" s="91">
        <f>[15]Report!K88*Spot</f>
        <v>-134.9134</v>
      </c>
      <c r="M88" s="91">
        <f>[15]Report!M88*Spot</f>
        <v>0</v>
      </c>
      <c r="O88" s="91"/>
      <c r="P88" s="6"/>
      <c r="Q88" s="91"/>
      <c r="R88" s="6"/>
      <c r="S88" s="91"/>
      <c r="T88" s="6"/>
      <c r="U88" s="91"/>
      <c r="V88" s="91"/>
      <c r="W88" s="91"/>
      <c r="X88" s="91"/>
      <c r="Y88" s="91"/>
      <c r="AA88" s="91"/>
      <c r="AC88" s="91"/>
      <c r="AE88" s="91"/>
      <c r="AG88" s="91"/>
      <c r="AI88" s="91"/>
      <c r="AZ88" s="91">
        <f>C88+E88+G88+I88+K88+M88+O88+Q88+S88</f>
        <v>-41490.305539908601</v>
      </c>
      <c r="BA88" s="67"/>
      <c r="BB88" s="5"/>
      <c r="BC88" s="5"/>
      <c r="BD88" s="5"/>
      <c r="BE88" s="90"/>
    </row>
    <row r="89" spans="1:57" hidden="1" x14ac:dyDescent="0.2">
      <c r="A89" s="53" t="s">
        <v>36</v>
      </c>
      <c r="C89" s="91">
        <f>[15]Report!C89*Spot</f>
        <v>0</v>
      </c>
      <c r="E89" s="91">
        <f>[15]Report!E89*Spot</f>
        <v>0</v>
      </c>
      <c r="G89" s="91">
        <f>[15]Report!G89*Spot</f>
        <v>0</v>
      </c>
      <c r="I89" s="91">
        <f>[15]Report!I89*Spot</f>
        <v>0</v>
      </c>
      <c r="K89" s="91">
        <f>[15]Report!K89*Spot</f>
        <v>0</v>
      </c>
      <c r="M89" s="91">
        <f>[15]Report!M89*Spot</f>
        <v>0</v>
      </c>
      <c r="O89" s="91"/>
      <c r="P89" s="6"/>
      <c r="Q89" s="91"/>
      <c r="R89" s="6"/>
      <c r="S89" s="91"/>
      <c r="T89" s="6"/>
      <c r="U89" s="91"/>
      <c r="V89" s="91"/>
      <c r="W89" s="91"/>
      <c r="X89" s="91"/>
      <c r="Y89" s="91"/>
      <c r="AA89" s="91"/>
      <c r="AC89" s="91"/>
      <c r="AE89" s="91"/>
      <c r="AG89" s="91"/>
      <c r="AI89" s="91"/>
      <c r="AZ89" s="91">
        <f>C89+E89+G89+I89+K89+M89+O89+Q89+S89+U89+W89+Y89+AA89+AC89+AE89+AG89+AI89</f>
        <v>0</v>
      </c>
      <c r="BA89" s="67"/>
      <c r="BB89" s="5"/>
      <c r="BC89" s="5"/>
      <c r="BD89" s="5"/>
      <c r="BE89" s="90"/>
    </row>
    <row r="90" spans="1:57" x14ac:dyDescent="0.2">
      <c r="A90" s="53" t="s">
        <v>62</v>
      </c>
      <c r="C90" s="91">
        <f>[15]Report!C90*Spot</f>
        <v>-28.773</v>
      </c>
      <c r="E90" s="91">
        <f>[15]Report!E90*Spot</f>
        <v>0</v>
      </c>
      <c r="G90" s="91">
        <f>[15]Report!G90*Spot</f>
        <v>0</v>
      </c>
      <c r="I90" s="91">
        <f>[15]Report!I90*Spot</f>
        <v>0</v>
      </c>
      <c r="K90" s="91">
        <f>[15]Report!K90*Spot</f>
        <v>0</v>
      </c>
      <c r="M90" s="91">
        <f>[15]Report!M90*Spot</f>
        <v>0</v>
      </c>
      <c r="O90" s="91"/>
      <c r="P90" s="6"/>
      <c r="Q90" s="91"/>
      <c r="R90" s="6"/>
      <c r="S90" s="91"/>
      <c r="T90" s="6"/>
      <c r="U90" s="91"/>
      <c r="V90" s="91"/>
      <c r="W90" s="91"/>
      <c r="X90" s="91"/>
      <c r="Y90" s="91"/>
      <c r="AA90" s="91"/>
      <c r="AC90" s="91"/>
      <c r="AE90" s="91"/>
      <c r="AG90" s="91"/>
      <c r="AI90" s="91"/>
      <c r="AZ90" s="91">
        <f t="shared" ref="AZ90:AZ97" si="5">C90+E90+G90+I90+K90+M90+O90+Q90+S90</f>
        <v>-28.773</v>
      </c>
      <c r="BA90" s="67"/>
      <c r="BB90" s="5"/>
      <c r="BC90" s="5"/>
      <c r="BD90" s="5"/>
      <c r="BE90" s="90"/>
    </row>
    <row r="91" spans="1:57" x14ac:dyDescent="0.2">
      <c r="A91" s="53" t="s">
        <v>63</v>
      </c>
      <c r="C91" s="91">
        <f>[15]Report!C91*Spot</f>
        <v>0</v>
      </c>
      <c r="E91" s="91">
        <f>[15]Report!E91*Spot</f>
        <v>0</v>
      </c>
      <c r="G91" s="91">
        <f>[15]Report!G91*Spot</f>
        <v>0</v>
      </c>
      <c r="I91" s="91">
        <f>[15]Report!I91*Spot</f>
        <v>0</v>
      </c>
      <c r="K91" s="91">
        <f>[15]Report!K91*Spot</f>
        <v>0</v>
      </c>
      <c r="M91" s="91">
        <f>[15]Report!M91*Spot</f>
        <v>0</v>
      </c>
      <c r="O91" s="91"/>
      <c r="P91" s="6"/>
      <c r="Q91" s="91"/>
      <c r="R91" s="6"/>
      <c r="S91" s="91"/>
      <c r="T91" s="6"/>
      <c r="U91" s="91"/>
      <c r="V91" s="91"/>
      <c r="W91" s="91"/>
      <c r="X91" s="91"/>
      <c r="Y91" s="91"/>
      <c r="AA91" s="91"/>
      <c r="AC91" s="91"/>
      <c r="AE91" s="91"/>
      <c r="AG91" s="91"/>
      <c r="AI91" s="91"/>
      <c r="AZ91" s="91">
        <f t="shared" si="5"/>
        <v>0</v>
      </c>
      <c r="BA91" s="67"/>
      <c r="BB91" s="5"/>
      <c r="BC91" s="5"/>
      <c r="BD91" s="5"/>
      <c r="BE91" s="90"/>
    </row>
    <row r="92" spans="1:57" x14ac:dyDescent="0.2">
      <c r="A92" s="92" t="s">
        <v>64</v>
      </c>
      <c r="B92" s="93"/>
      <c r="C92" s="94">
        <f>SUM(C82:C91)</f>
        <v>11297.128086016844</v>
      </c>
      <c r="D92" s="93"/>
      <c r="E92" s="94">
        <f>SUM(E82:E91)</f>
        <v>-1827.5502591918946</v>
      </c>
      <c r="F92" s="93"/>
      <c r="G92" s="94">
        <f>SUM(G82:G91)</f>
        <v>-38878.2181003777</v>
      </c>
      <c r="H92" s="93"/>
      <c r="I92" s="94">
        <f>SUM(I82:I91)</f>
        <v>-36579.434600000001</v>
      </c>
      <c r="J92" s="95"/>
      <c r="K92" s="94">
        <f>SUM(K82:K91)</f>
        <v>-134.9134</v>
      </c>
      <c r="L92" s="93"/>
      <c r="M92" s="94">
        <f>SUM(M82:M91)</f>
        <v>0</v>
      </c>
      <c r="N92" s="93"/>
      <c r="O92" s="94"/>
      <c r="P92" s="93"/>
      <c r="Q92" s="94"/>
      <c r="R92" s="93"/>
      <c r="S92" s="94"/>
      <c r="T92" s="93"/>
      <c r="U92" s="94"/>
      <c r="V92" s="95"/>
      <c r="W92" s="94"/>
      <c r="X92" s="95"/>
      <c r="Y92" s="94"/>
      <c r="Z92" s="93"/>
      <c r="AA92" s="94"/>
      <c r="AB92" s="93"/>
      <c r="AC92" s="94"/>
      <c r="AD92" s="93"/>
      <c r="AE92" s="94"/>
      <c r="AF92" s="93"/>
      <c r="AG92" s="94"/>
      <c r="AH92" s="93"/>
      <c r="AI92" s="94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4">
        <f t="shared" si="5"/>
        <v>-66122.98827355275</v>
      </c>
      <c r="BA92" s="67"/>
      <c r="BB92" s="5"/>
      <c r="BC92" s="5"/>
      <c r="BD92" s="5"/>
      <c r="BE92" s="90"/>
    </row>
    <row r="93" spans="1:57" x14ac:dyDescent="0.2">
      <c r="A93" s="96" t="s">
        <v>65</v>
      </c>
      <c r="B93" s="93"/>
      <c r="C93" s="94">
        <f>[15]Report!C93*Spot</f>
        <v>0</v>
      </c>
      <c r="D93" s="93"/>
      <c r="E93" s="94">
        <f>[15]Report!E93*Spot</f>
        <v>0</v>
      </c>
      <c r="F93" s="93"/>
      <c r="G93" s="94">
        <f>[15]Report!G93*Spot</f>
        <v>0</v>
      </c>
      <c r="H93" s="93"/>
      <c r="I93" s="94">
        <f>[15]Report!I93*Spot</f>
        <v>0</v>
      </c>
      <c r="J93" s="93"/>
      <c r="K93" s="94">
        <f>[15]Report!K93*Spot</f>
        <v>0</v>
      </c>
      <c r="L93" s="93"/>
      <c r="M93" s="94">
        <f>[15]Report!M93*Spot</f>
        <v>0</v>
      </c>
      <c r="N93" s="93"/>
      <c r="O93" s="94"/>
      <c r="P93" s="93"/>
      <c r="Q93" s="94"/>
      <c r="R93" s="93"/>
      <c r="S93" s="94"/>
      <c r="T93" s="93"/>
      <c r="U93" s="94"/>
      <c r="V93" s="95"/>
      <c r="W93" s="94"/>
      <c r="X93" s="95"/>
      <c r="Y93" s="94"/>
      <c r="Z93" s="93"/>
      <c r="AA93" s="94"/>
      <c r="AB93" s="93"/>
      <c r="AC93" s="94"/>
      <c r="AD93" s="93"/>
      <c r="AE93" s="94"/>
      <c r="AF93" s="93"/>
      <c r="AG93" s="94"/>
      <c r="AH93" s="93"/>
      <c r="AI93" s="94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4">
        <f t="shared" si="5"/>
        <v>0</v>
      </c>
      <c r="BA93" s="67"/>
    </row>
    <row r="94" spans="1:57" x14ac:dyDescent="0.2">
      <c r="A94" s="1" t="s">
        <v>66</v>
      </c>
      <c r="B94" s="93"/>
      <c r="C94" s="94">
        <f>[15]Report!C94*Spot</f>
        <v>856.15659999999991</v>
      </c>
      <c r="D94" s="93"/>
      <c r="E94" s="94">
        <f>[15]Report!E94*Spot</f>
        <v>-1613.2061999999999</v>
      </c>
      <c r="F94" s="93"/>
      <c r="G94" s="94">
        <f>[15]Report!G94*Spot</f>
        <v>-34088.332199999997</v>
      </c>
      <c r="H94" s="93"/>
      <c r="I94" s="94">
        <f>[15]Report!I94*Spot</f>
        <v>-5918.9258</v>
      </c>
      <c r="J94" s="93"/>
      <c r="K94" s="94">
        <f>[15]Report!K94*Spot</f>
        <v>169.441</v>
      </c>
      <c r="L94" s="93"/>
      <c r="M94" s="94">
        <f>[15]Report!M94*Spot</f>
        <v>0</v>
      </c>
      <c r="N94" s="93"/>
      <c r="O94" s="94"/>
      <c r="P94" s="93"/>
      <c r="Q94" s="94"/>
      <c r="R94" s="93"/>
      <c r="S94" s="94"/>
      <c r="T94" s="93"/>
      <c r="U94" s="94"/>
      <c r="V94" s="95"/>
      <c r="W94" s="94"/>
      <c r="X94" s="95"/>
      <c r="Y94" s="94"/>
      <c r="Z94" s="93"/>
      <c r="AA94" s="94"/>
      <c r="AB94" s="93"/>
      <c r="AC94" s="94"/>
      <c r="AD94" s="93"/>
      <c r="AE94" s="94"/>
      <c r="AF94" s="93"/>
      <c r="AG94" s="94"/>
      <c r="AH94" s="93"/>
      <c r="AI94" s="94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4">
        <f t="shared" si="5"/>
        <v>-40594.866599999994</v>
      </c>
      <c r="BA94" s="67"/>
    </row>
    <row r="95" spans="1:57" x14ac:dyDescent="0.2">
      <c r="A95" s="1" t="s">
        <v>67</v>
      </c>
      <c r="B95" s="93"/>
      <c r="C95" s="94">
        <f>[15]Report!C95*Spot</f>
        <v>0</v>
      </c>
      <c r="D95" s="93"/>
      <c r="E95" s="94">
        <f>[15]Report!E95*Spot</f>
        <v>0</v>
      </c>
      <c r="F95" s="93"/>
      <c r="G95" s="94">
        <f>[15]Report!G95*Spot</f>
        <v>0</v>
      </c>
      <c r="H95" s="93"/>
      <c r="I95" s="94">
        <f>[15]Report!I95*Spot</f>
        <v>0</v>
      </c>
      <c r="J95" s="93"/>
      <c r="K95" s="94">
        <f>[15]Report!K95*Spot</f>
        <v>0</v>
      </c>
      <c r="L95" s="93"/>
      <c r="M95" s="94">
        <f>[15]Report!M95*Spot</f>
        <v>0</v>
      </c>
      <c r="N95" s="93"/>
      <c r="O95" s="94"/>
      <c r="P95" s="93"/>
      <c r="Q95" s="94"/>
      <c r="R95" s="93"/>
      <c r="S95" s="94"/>
      <c r="T95" s="93"/>
      <c r="U95" s="94"/>
      <c r="V95" s="95"/>
      <c r="W95" s="94"/>
      <c r="X95" s="95"/>
      <c r="Y95" s="94"/>
      <c r="Z95" s="93"/>
      <c r="AA95" s="94"/>
      <c r="AB95" s="93"/>
      <c r="AC95" s="94"/>
      <c r="AD95" s="93"/>
      <c r="AE95" s="94"/>
      <c r="AF95" s="93"/>
      <c r="AG95" s="94"/>
      <c r="AH95" s="93"/>
      <c r="AI95" s="94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4">
        <f t="shared" si="5"/>
        <v>0</v>
      </c>
      <c r="BA95" s="67"/>
    </row>
    <row r="96" spans="1:57" x14ac:dyDescent="0.2">
      <c r="A96" s="96" t="s">
        <v>68</v>
      </c>
      <c r="B96" s="93"/>
      <c r="C96" s="94">
        <f>[15]Report!C96*Spot</f>
        <v>79.267297228371788</v>
      </c>
      <c r="D96" s="93"/>
      <c r="E96" s="94">
        <f>[15]Report!E96*Spot</f>
        <v>-245.16001588135731</v>
      </c>
      <c r="F96" s="93"/>
      <c r="G96" s="94">
        <f>[15]Report!G96*Spot</f>
        <v>1253.3068759509802</v>
      </c>
      <c r="H96" s="93"/>
      <c r="I96" s="94">
        <f>[15]Report!I96*Spot</f>
        <v>-2.0566154647618531E-3</v>
      </c>
      <c r="J96" s="93"/>
      <c r="K96" s="94">
        <f>[15]Report!K96*Spot</f>
        <v>0</v>
      </c>
      <c r="L96" s="93"/>
      <c r="M96" s="94">
        <f>[15]Report!M96*Spot</f>
        <v>0</v>
      </c>
      <c r="N96" s="93"/>
      <c r="O96" s="94"/>
      <c r="P96" s="93"/>
      <c r="Q96" s="94"/>
      <c r="R96" s="93"/>
      <c r="S96" s="94"/>
      <c r="T96" s="93"/>
      <c r="U96" s="94"/>
      <c r="V96" s="95"/>
      <c r="W96" s="94"/>
      <c r="X96" s="95"/>
      <c r="Y96" s="94"/>
      <c r="Z96" s="93"/>
      <c r="AA96" s="94"/>
      <c r="AB96" s="93"/>
      <c r="AC96" s="94"/>
      <c r="AD96" s="93"/>
      <c r="AE96" s="94"/>
      <c r="AF96" s="93"/>
      <c r="AG96" s="94"/>
      <c r="AH96" s="93"/>
      <c r="AI96" s="94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4">
        <f t="shared" si="5"/>
        <v>1087.4121006825301</v>
      </c>
      <c r="BA96" s="67"/>
    </row>
    <row r="97" spans="1:54" x14ac:dyDescent="0.2">
      <c r="A97" s="92" t="s">
        <v>69</v>
      </c>
      <c r="B97" s="97"/>
      <c r="C97" s="94">
        <f>[15]Report!C97*Spot</f>
        <v>12232.551983245216</v>
      </c>
      <c r="D97" s="97"/>
      <c r="E97" s="94">
        <f>[15]Report!E97*Spot</f>
        <v>-3685.916475073232</v>
      </c>
      <c r="F97" s="97"/>
      <c r="G97" s="94">
        <f>[15]Report!G97*Spot</f>
        <v>-71713.243424426662</v>
      </c>
      <c r="H97" s="97"/>
      <c r="I97" s="94">
        <f>[15]Report!I97*Spot</f>
        <v>-42498.362456615461</v>
      </c>
      <c r="J97" s="97"/>
      <c r="K97" s="94">
        <f>[15]Report!K97*Spot</f>
        <v>34.5276</v>
      </c>
      <c r="L97" s="97"/>
      <c r="M97" s="94">
        <f>[15]Report!M97*Spot</f>
        <v>0</v>
      </c>
      <c r="N97" s="97"/>
      <c r="O97" s="98"/>
      <c r="P97" s="97"/>
      <c r="Q97" s="98"/>
      <c r="R97" s="97"/>
      <c r="S97" s="98"/>
      <c r="T97" s="97"/>
      <c r="U97" s="98"/>
      <c r="V97" s="97"/>
      <c r="W97" s="98"/>
      <c r="X97" s="97"/>
      <c r="Y97" s="98"/>
      <c r="Z97" s="97"/>
      <c r="AA97" s="98"/>
      <c r="AB97" s="97"/>
      <c r="AC97" s="98"/>
      <c r="AD97" s="97"/>
      <c r="AE97" s="98"/>
      <c r="AF97" s="97"/>
      <c r="AG97" s="98"/>
      <c r="AH97" s="97"/>
      <c r="AI97" s="98"/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8">
        <f t="shared" si="5"/>
        <v>-105630.44277287014</v>
      </c>
      <c r="BA97" s="67"/>
      <c r="BB97" s="82"/>
    </row>
    <row r="98" spans="1:54" s="5" customFormat="1" x14ac:dyDescent="0.2">
      <c r="B98" s="11"/>
      <c r="C98" s="80"/>
      <c r="D98" s="11"/>
      <c r="F98" s="11"/>
      <c r="H98" s="11"/>
      <c r="J98" s="11"/>
      <c r="L98" s="11"/>
      <c r="N98" s="11"/>
      <c r="O98" s="99"/>
      <c r="P98" s="100"/>
      <c r="Q98" s="99"/>
      <c r="R98" s="99"/>
      <c r="S98" s="99"/>
      <c r="T98" s="99"/>
      <c r="U98" s="99"/>
      <c r="Z98" s="11"/>
      <c r="AB98" s="11"/>
      <c r="AD98" s="11"/>
      <c r="AF98" s="11"/>
      <c r="AH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</row>
    <row r="99" spans="1:54" s="5" customFormat="1" x14ac:dyDescent="0.2">
      <c r="B99" s="11"/>
      <c r="C99" s="11"/>
      <c r="D99" s="11"/>
      <c r="F99" s="11"/>
      <c r="H99" s="11"/>
      <c r="J99" s="11"/>
      <c r="L99" s="11"/>
      <c r="N99" s="11"/>
      <c r="O99" s="99"/>
      <c r="P99" s="100"/>
      <c r="Q99" s="99"/>
      <c r="R99" s="99"/>
      <c r="S99" s="99"/>
      <c r="T99" s="99"/>
      <c r="U99" s="99"/>
      <c r="Z99" s="11"/>
      <c r="AB99" s="11"/>
      <c r="AD99" s="11"/>
      <c r="AF99" s="11"/>
      <c r="AH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</row>
    <row r="100" spans="1:54" x14ac:dyDescent="0.2">
      <c r="C100" s="82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Line="0" autoPict="0" macro="[1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1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Line="0" autoPict="0" macro="[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Line="0" autoPict="0" macro="[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Line="0" autoPict="0" macro="[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Line="0" autoPict="0" macro="[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Line="0" autoPict="0" macro="[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Button 8">
              <controlPr defaultSize="0" print="0" autoFill="0" autoLine="0" autoPict="0" macro="[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Button 9">
              <controlPr defaultSize="0" print="0" autoFill="0" autoLine="0" autoPict="0" macro="[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Button 10">
              <controlPr defaultSize="0" print="0" autoFill="0" autoLine="0" autoPict="0" macro="[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Button 11">
              <controlPr defaultSize="0" print="0" autoFill="0" autoLine="0" autoPict="0" macro="[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Button 12">
              <controlPr defaultSize="0" print="0" autoFill="0" autoLine="0" autoPict="0" macro="[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Button 13">
              <controlPr defaultSize="0" print="0" autoFill="0" autoLine="0" autoPict="0" macro="[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Button 14">
              <controlPr defaultSize="0" print="0" autoFill="0" autoLine="0" autoPict="0" macro="[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Button 15">
              <controlPr defaultSize="0" print="0" autoFill="0" autoLine="0" autoPict="0" macro="[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Button 16">
              <controlPr defaultSize="0" print="0" autoFill="0" autoLine="0" autoPict="0" macro="[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Button 1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Button 1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Button 1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Button 2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Button 2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Button 2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Button 2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Button 2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Button 2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Button 2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Button 2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Button 2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Button 2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Button 3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Button 3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Button 3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Button 3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Button 3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Button 3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Button 3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Button 3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Button 3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Button 3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Button 4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Button 4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Button 4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Button 4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Button 4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Button 45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Button 46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Button 47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Button 48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Button 4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Button 5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Button 5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Button 5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Button 5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Button 5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Button 5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Button 5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Button 5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Button 5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Button 5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Button 6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Button 6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Button 6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Button 6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Button 6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Button 6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Button 6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Button 6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Button 6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Button 6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Button 7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Button 7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Button 7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Button 7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Button 7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Button 75">
              <controlPr defaultSize="0" print="0" autoFill="0" autoLine="0" autoPict="0" macro="[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Button 76">
              <controlPr defaultSize="0" print="0" autoFill="0" autoLine="0" autoPict="0" macro="[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Button 7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Button 7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Button 7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Button 8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Button 8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4" name="Button 8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5" name="Button 83">
              <controlPr defaultSize="0" print="0" autoFill="0" autoLine="0" autoPict="0" macro="[7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6" name="Button 84">
              <controlPr defaultSize="0" print="0" autoFill="0" autoLine="0" autoPict="0" macro="[7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7" name="Button 8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8" name="Button 8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9" name="Button 8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0" name="Button 8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1" name="Button 8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2" name="Button 9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3" name="Button 9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4" name="Button 9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5" name="Button 9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6" name="Button 9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7" name="Button 9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8" name="Button 9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9" name="Button 9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0" name="Button 9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1" name="Button 9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2" name="Button 10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3" name="Button 10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4" name="Button 10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5" name="Button 10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6" name="Button 10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7" name="Button 10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8" name="Button 10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9" name="Button 10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0" name="Button 10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1" name="Button 10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2" name="Button 11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3" name="Button 11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4" name="Button 11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5" name="Button 11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6" name="Button 11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7" name="Button 11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8" name="Button 11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9" name="Button 11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0" name="Button 11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1" name="Button 11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2" name="Button 12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3" name="Button 12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4" name="Button 12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5" name="Button 12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6" name="Button 12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7" name="Button 12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8" name="Button 12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9" name="Button 12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0" name="Button 12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1" name="Button 12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2" name="Button 13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3" name="Button 13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4" name="Button 13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5" name="Button 13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6" name="Button 13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7" name="Button 135">
              <controlPr defaultSize="0" print="0" autoFill="0" autoLine="0" autoPict="0" macro="[8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8" name="Button 136">
              <controlPr defaultSize="0" print="0" autoFill="0" autoLine="0" autoPict="0" macro="[8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9" name="Button 13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0" name="Button 13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1" name="Button 139">
              <controlPr defaultSize="0" print="0" autoFill="0" autoLine="0" autoPict="0" macro="[9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2" name="Button 140">
              <controlPr defaultSize="0" print="0" autoFill="0" autoLine="0" autoPict="0" macro="[9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3" name="Button 14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4" name="Button 14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5" name="Button 14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6" name="Button 14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7" name="Button 14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8" name="Button 14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9" name="Button 14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0" name="Button 14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1" name="Button 14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2" name="Button 15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3" name="Button 15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4" name="Button 15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5" name="Button 15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6" name="Button 15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7" name="Button 15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8" name="Button 15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9" name="Button 15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0" name="Button 158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1" name="Button 15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2" name="Button 16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3" name="Button 16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4" name="Button 16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5" name="Button 16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6" name="Button 16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7" name="Button 165">
              <controlPr defaultSize="0" print="0" autoFill="0" autoLine="0" autoPict="0" macro="[10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8" name="Button 166">
              <controlPr defaultSize="0" print="0" autoFill="0" autoLine="0" autoPict="0" macro="[10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9" name="Button 167">
              <controlPr defaultSize="0" print="0" autoFill="0" autoLine="0" autoPict="0" macro="[11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0" name="Button 168">
              <controlPr defaultSize="0" print="0" autoFill="0" autoLine="0" autoPict="0" macro="[11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1" name="Button 16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2" name="Button 170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3" name="Button 17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4" name="Button 172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5" name="Button 17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6" name="Button 17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7" name="Button 17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8" name="Button 176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9" name="Button 17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80" name="Button 17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81" name="Button 179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82" name="Button 180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83" name="Button 18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4" name="Button 182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5" name="Button 18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6" name="Button 18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7" name="Button 18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8" name="Button 18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9" name="Button 18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90" name="Button 18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91" name="Button 18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92" name="Button 190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93" name="Button 19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4" name="Button 192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5" name="Button 19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6" name="Button 19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7" name="Button 19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8" name="Button 19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9" name="Button 19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200" name="Button 19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201" name="Button 19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02" name="Button 200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03" name="Button 20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4" name="Button 202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5" name="Button 20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6" name="Button 20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7" name="Button 20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8" name="Button 20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9" name="Button 20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10" name="Button 20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11" name="Button 20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12" name="Button 210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13" name="Button 211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4" name="Button 21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5" name="Button 213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6" name="Button 214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7" name="Button 21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8" name="Button 21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9" name="Button 217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20" name="Button 21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21" name="Button 219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2" name="Button 220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23" name="Button 22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4" name="Button 222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5" name="Button 223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6" name="Button 22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7" name="Button 225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8" name="Button 226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9" name="Button 22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30" name="Button 22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31" name="Button 229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32" name="Button 23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33" name="Button 231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4" name="Button 232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5" name="Button 23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6" name="Button 23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7" name="Button 235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8" name="Button 23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9" name="Button 237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40" name="Button 238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41" name="Button 23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42" name="Button 240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43" name="Button 241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44" name="Button 24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45" name="Button 243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6" name="Button 244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7" name="Button 24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8" name="Button 24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9" name="Button 247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50" name="Button 24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51" name="Button 249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52" name="Button 250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3" name="Button 25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54" name="Button 252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55" name="Button 253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56" name="Button 25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7" name="Button 255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8" name="Button 256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9" name="Button 25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60" name="Button 25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61" name="Button 259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62" name="Button 26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63" name="Button 261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64" name="Button 262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65" name="Button 26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66" name="Button 26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7" name="Button 265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8" name="Button 26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9" name="Button 267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70" name="Button 268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71" name="Button 26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72" name="Button 270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73" name="Button 271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74" name="Button 27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75" name="Button 273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76" name="Button 274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7" name="Button 27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8" name="Button 27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9" name="Button 277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80" name="Button 278">
              <controlPr defaultSize="0" print="0" autoFill="0" autoLine="0" autoPict="0" macro="[1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81" name="Button 279">
              <controlPr defaultSize="0" print="0" autoFill="0" autoLine="0" autoPict="0" macro="[1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82" name="Button 280">
              <controlPr defaultSize="0" print="0" autoFill="0" autoPict="0" macro="[14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83" name="Button 281">
              <controlPr defaultSize="0" print="0" autoFill="0" autoLine="0" autoPict="0" macro="[1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84" name="Button 282">
              <controlPr defaultSize="0" print="0" autoFill="0" autoLine="0" autoPict="0" macro="[1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85" name="Button 283">
              <controlPr defaultSize="0" print="0" autoFill="0" autoPict="0" macro="[14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86" name="Button 28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7" name="Button 285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8" name="Button 286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9" name="Button 28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90" name="Button 28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91" name="Button 289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92" name="Button 29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93" name="Button 291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94" name="Button 292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95" name="Button 29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96" name="Button 29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7" name="Button 295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8" name="Button 29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9" name="Button 297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300" name="Button 298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301" name="Button 29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302" name="Button 300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303" name="Button 301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304" name="Button 30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05" name="Button 303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306" name="Button 304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7" name="Button 30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8" name="Button 30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9" name="Button 307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10" name="Button 30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11" name="Button 309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12" name="Button 310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13" name="Button 31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14" name="Button 312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15" name="Button 313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16" name="Button 31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7" name="Button 315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8" name="Button 316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9" name="Button 31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20" name="Button 31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21" name="Button 319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22" name="Button 32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23" name="Button 321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24" name="Button 322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25" name="Button 32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26" name="Button 32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7" name="Button 325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8" name="Button 32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9" name="Button 327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30" name="Button 328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31" name="Button 32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32" name="Button 330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33" name="Button 331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34" name="Button 33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35" name="Button 333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36" name="Button 334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7" name="Button 33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8" name="Button 33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9" name="Button 337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40" name="Button 33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41" name="Button 339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42" name="Button 340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43" name="Button 34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44" name="Button 342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45" name="Button 343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46" name="Button 34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7" name="Button 345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8" name="Button 346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9" name="Button 34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50" name="Button 34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51" name="Button 349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52" name="Button 35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53" name="Button 351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54" name="Button 352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55" name="Button 35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56" name="Button 35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7" name="Button 355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8" name="Button 35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59" name="Button 357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60" name="Button 358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61" name="Button 35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62" name="Button 360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63" name="Button 361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64" name="Button 36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65" name="Button 363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66" name="Button 364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7" name="Button 36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8" name="Button 36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69" name="Button 367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70" name="Button 36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71" name="Button 369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72" name="Button 370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73" name="Button 37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74" name="Button 372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75" name="Button 373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76" name="Button 37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7" name="Button 375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8" name="Button 376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79" name="Button 37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80" name="Button 37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81" name="Button 379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82" name="Button 38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83" name="Button 381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84" name="Button 382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85" name="Button 38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86" name="Button 38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7" name="Button 385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8" name="Button 38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89" name="Button 387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90" name="Button 388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91" name="Button 38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92" name="Button 390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93" name="Button 391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94" name="Button 39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95" name="Button 393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96" name="Button 394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7" name="Button 39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8" name="Button 39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9" name="Button 397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0" name="Button 39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01" name="Button 399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02" name="Button 400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03" name="Button 40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04" name="Button 402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05" name="Button 403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06" name="Button 40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7" name="Button 405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8" name="Button 406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09" name="Button 40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10" name="Button 40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11" name="Button 409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12" name="Button 41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13" name="Button 411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14" name="Button 412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15" name="Button 41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16" name="Button 41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7" name="Button 415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8" name="Button 41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19" name="Button 417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20" name="Button 418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21" name="Button 41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22" name="Button 420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23" name="Button 421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24" name="Button 42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25" name="Button 423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26" name="Button 424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7" name="Button 42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8" name="Button 42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29" name="Button 427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30" name="Button 42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31" name="Button 429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32" name="Button 430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33" name="Button 43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34" name="Button 432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35" name="Button 433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36" name="Button 43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7" name="Button 435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8" name="Button 436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39" name="Button 43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40" name="Button 438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41" name="Button 439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42" name="Button 44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43" name="Button 441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44" name="Button 442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45" name="Button 44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46" name="Button 44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7" name="Button 445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8" name="Button 44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49" name="Button 447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50" name="Button 448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51" name="Button 44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52" name="Button 450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53" name="Button 451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54" name="Button 45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55" name="Button 453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56" name="Button 454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57" name="Button 45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58" name="Button 456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59" name="Button 457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60" name="Button 45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61" name="Button 459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62" name="Button 460">
              <controlPr defaultSize="0" print="0" autoFill="0" autoPict="0" macro="[12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63" name="Button 46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64" name="Button 46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65" name="Button 46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66" name="Button 46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67" name="Button 46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68" name="Button 46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69" name="Button 46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70" name="Button 46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71" name="Button 46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72" name="Button 47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73" name="Button 47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74" name="Button 47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75" name="Button 47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76" name="Button 47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77" name="Button 47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78" name="Button 47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79" name="Button 47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80" name="Button 47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81" name="Button 47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82" name="Button 48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83" name="Button 48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84" name="Button 48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85" name="Button 48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86" name="Button 48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87" name="Button 48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88" name="Button 48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89" name="Button 48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90" name="Button 48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91" name="Button 48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92" name="Button 49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93" name="Button 49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94" name="Button 49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95" name="Button 49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96" name="Button 49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97" name="Button 49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98" name="Button 49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99" name="Button 49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500" name="Button 49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501" name="Button 49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502" name="Button 50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503" name="Button 50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504" name="Button 50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505" name="Button 50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506" name="Button 50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507" name="Button 50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508" name="Button 50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509" name="Button 50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10" name="Button 50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11" name="Button 50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12" name="Button 51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13" name="Button 51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14" name="Button 51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15" name="Button 51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16" name="Button 51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17" name="Button 51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18" name="Button 51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19" name="Button 51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20" name="Button 51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21" name="Button 51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22" name="Button 52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23" name="Button 52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24" name="Button 52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25" name="Button 52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26" name="Button 52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27" name="Button 52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28" name="Button 52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29" name="Button 52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30" name="Button 52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31" name="Button 52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32" name="Button 53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33" name="Button 53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34" name="Button 53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35" name="Button 53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36" name="Button 53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37" name="Button 53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38" name="Button 53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39" name="Button 53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40" name="Button 53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41" name="Button 53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42" name="Button 54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43" name="Button 54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44" name="Button 54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45" name="Button 54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46" name="Button 54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47" name="Button 54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48" name="Button 54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49" name="Button 54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50" name="Button 54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51" name="Button 54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52" name="Button 55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53" name="Button 55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54" name="Button 55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55" name="Button 55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56" name="Button 55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57" name="Button 55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58" name="Button 55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59" name="Button 55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60" name="Button 55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61" name="Button 55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62" name="Button 56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563" name="Button 56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564" name="Button 56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65" name="Button 56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66" name="Button 56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67" name="Button 56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68" name="Button 56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69" name="Button 56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70" name="Button 56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71" name="Button 56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72" name="Button 57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73" name="Button 57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574" name="Button 57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75" name="Button 57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76" name="Button 57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77" name="Button 57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78" name="Button 57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79" name="Button 57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80" name="Button 57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81" name="Button 57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82" name="Button 58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83" name="Button 58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584" name="Button 58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585" name="Button 58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86" name="Button 58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587" name="Button 58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588" name="Button 58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589" name="Button 58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590" name="Button 58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591" name="Button 58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592" name="Button 59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593" name="Button 59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594" name="Button 59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595" name="Button 59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596" name="Button 59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597" name="Button 59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598" name="Button 59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599" name="Button 59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600" name="Button 59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601" name="Button 59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602" name="Button 60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603" name="Button 60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604" name="Button 60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605" name="Button 60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606" name="Button 60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607" name="Button 60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608" name="Button 60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609" name="Button 60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610" name="Button 60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611" name="Button 60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612" name="Button 61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613" name="Button 61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614" name="Button 61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615" name="Button 61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616" name="Button 61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617" name="Button 61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618" name="Button 61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619" name="Button 61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620" name="Button 61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621" name="Button 61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622" name="Button 62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623" name="Button 62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624" name="Button 62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625" name="Button 62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626" name="Button 62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627" name="Button 62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628" name="Button 62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629" name="Button 62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630" name="Button 62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631" name="Button 62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632" name="Button 63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633" name="Button 63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634" name="Button 63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635" name="Button 63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636" name="Button 63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637" name="Button 63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638" name="Button 63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639" name="Button 63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640" name="Button 63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641" name="Button 63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642" name="Button 64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643" name="Button 64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644" name="Button 64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645" name="Button 64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646" name="Button 64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647" name="Button 64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648" name="Button 64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649" name="Button 64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650" name="Button 64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651" name="Button 64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652" name="Button 65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653" name="Button 65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654" name="Button 65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655" name="Button 65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656" name="Button 65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657" name="Button 65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658" name="Button 656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659" name="Button 657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660" name="Button 658">
              <controlPr defaultSize="0" print="0" autoFill="0" autoPict="0" macro="[16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661" name="Button 65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662" name="Button 66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663" name="Button 66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664" name="Button 66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665" name="Button 66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666" name="Button 66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667" name="Button 66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668" name="Button 66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669" name="Button 66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670" name="Button 66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671" name="Button 66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672" name="Button 67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673" name="Button 67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674" name="Button 67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675" name="Button 67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676" name="Button 67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677" name="Button 67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678" name="Button 67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679" name="Button 67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680" name="Button 67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681" name="Button 67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682" name="Button 68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683" name="Button 68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684" name="Button 68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685" name="Button 68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686" name="Button 68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687" name="Button 68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688" name="Button 68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689" name="Button 68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690" name="Button 68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691" name="Button 68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692" name="Button 69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693" name="Button 69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694" name="Button 692">
              <controlPr defaultSize="0" print="0" autoFill="0" autoLine="0" autoPict="0" macro="[17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695" name="Button 693">
              <controlPr defaultSize="0" print="0" autoFill="0" autoLine="0" autoPict="0" macro="[17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696" name="Button 694">
              <controlPr defaultSize="0" print="0" autoFill="0" autoPict="0" macro="[17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697" name="Button 695">
              <controlPr defaultSize="0" print="0" autoFill="0" autoLine="0" autoPict="0" macro="[18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698" name="Button 696">
              <controlPr defaultSize="0" print="0" autoFill="0" autoLine="0" autoPict="0" macro="[18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699" name="Button 697">
              <controlPr defaultSize="0" print="0" autoFill="0" autoPict="0" macro="[18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700" name="Button 69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701" name="Button 69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702" name="Button 70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703" name="Button 70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704" name="Button 70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705" name="Button 70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706" name="Button 70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707" name="Button 70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708" name="Button 70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709" name="Button 70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710" name="Button 70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711" name="Button 70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712" name="Button 71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713" name="Button 71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714" name="Button 71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715" name="Button 71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716" name="Button 71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717" name="Button 71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718" name="Button 71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719" name="Button 71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720" name="Button 71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721" name="Button 71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722" name="Button 72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723" name="Button 72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724" name="Button 72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725" name="Button 72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726" name="Button 72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727" name="Button 725">
              <controlPr defaultSize="0" print="0" autoFill="0" autoLine="0" autoPict="0" macro="[19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728" name="Button 726">
              <controlPr defaultSize="0" print="0" autoFill="0" autoLine="0" autoPict="0" macro="[19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729" name="Button 727">
              <controlPr defaultSize="0" print="0" autoFill="0" autoPict="0" macro="[19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730" name="Button 72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731" name="Button 72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732" name="Button 73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733" name="Button 73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734" name="Button 73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735" name="Button 73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736" name="Button 73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737" name="Button 73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738" name="Button 73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739" name="Button 73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740" name="Button 73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741" name="Button 73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742" name="Button 74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743" name="Button 74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744" name="Button 74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745" name="Button 74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746" name="Button 74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747" name="Button 74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748" name="Button 74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749" name="Button 74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750" name="Button 74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751" name="Button 74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752" name="Button 75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753" name="Button 75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754" name="Button 75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55" name="Button 75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56" name="Button 75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57" name="Button 75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58" name="Button 75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59" name="Button 75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60" name="Button 75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61" name="Button 75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62" name="Button 76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63" name="Button 76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64" name="Button 76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65" name="Button 76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66" name="Button 76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67" name="Button 76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68" name="Button 76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69" name="Button 76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70" name="Button 76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71" name="Button 76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72" name="Button 77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73" name="Button 77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74" name="Button 77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75" name="Button 77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76" name="Button 77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77" name="Button 77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78" name="Button 77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79" name="Button 77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80" name="Button 77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81" name="Button 77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82" name="Button 78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83" name="Button 78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84" name="Button 78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85" name="Button 78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86" name="Button 78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87" name="Button 78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88" name="Button 78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89" name="Button 78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90" name="Button 78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791" name="Button 78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792" name="Button 79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93" name="Button 79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94" name="Button 79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95" name="Button 79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96" name="Button 79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97" name="Button 79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98" name="Button 79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99" name="Button 79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800" name="Button 79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801" name="Button 79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802" name="Button 80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803" name="Button 80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804" name="Button 80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805" name="Button 80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806" name="Button 80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807" name="Button 80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808" name="Button 80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809" name="Button 80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810" name="Button 80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811" name="Button 80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812" name="Button 81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813" name="Button 81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814" name="Button 81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815" name="Button 81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816" name="Button 81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817" name="Button 81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818" name="Button 81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819" name="Button 81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820" name="Button 81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821" name="Button 81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822" name="Button 82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823" name="Button 82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824" name="Button 82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825" name="Button 82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826" name="Button 82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827" name="Button 82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828" name="Button 82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829" name="Button 82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830" name="Button 82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831" name="Button 82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832" name="Button 83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833" name="Button 83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834" name="Button 83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835" name="Button 83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836" name="Button 83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837" name="Button 83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838" name="Button 83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839" name="Button 83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840" name="Button 83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841" name="Button 83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842" name="Button 84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843" name="Button 84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844" name="Button 84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845" name="Button 84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846" name="Button 84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847" name="Button 84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848" name="Button 84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849" name="Button 84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850" name="Button 84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851" name="Button 84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852" name="Button 85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853" name="Button 85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854" name="Button 85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855" name="Button 85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856" name="Button 85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857" name="Button 85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858" name="Button 85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859" name="Button 85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860" name="Button 85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861" name="Button 85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862" name="Button 86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863" name="Button 86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864" name="Button 86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865" name="Button 86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866" name="Button 86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867" name="Button 86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868" name="Button 86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869" name="Button 86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870" name="Button 86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71" name="Button 86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72" name="Button 87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73" name="Button 87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74" name="Button 87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75" name="Button 87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76" name="Button 87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77" name="Button 87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78" name="Button 87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79" name="Button 87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80" name="Button 87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81" name="Button 87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82" name="Button 88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83" name="Button 88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84" name="Button 88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85" name="Button 88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86" name="Button 88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87" name="Button 88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88" name="Button 88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89" name="Button 88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90" name="Button 88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91" name="Button 88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92" name="Button 89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93" name="Button 89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94" name="Button 89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95" name="Button 89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96" name="Button 89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97" name="Button 89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98" name="Button 89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99" name="Button 89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900" name="Button 89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901" name="Button 899">
              <controlPr defaultSize="0" print="0" autoFill="0" autoLine="0" autoPict="0" macro="[20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902" name="Button 900">
              <controlPr defaultSize="0" print="0" autoFill="0" autoLine="0" autoPict="0" macro="[20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903" name="Button 901">
              <controlPr defaultSize="0" print="0" autoFill="0" autoPict="0" macro="[20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904" name="Button 90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905" name="Button 90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906" name="Button 90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907" name="Button 90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908" name="Button 90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909" name="Button 90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910" name="Button 90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911" name="Button 90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912" name="Button 91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913" name="Button 91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914" name="Button 91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915" name="Button 91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916" name="Button 91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917" name="Button 915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918" name="Button 916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919" name="Button 91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920" name="Button 918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921" name="Button 919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922" name="Button 92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923" name="Button 921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924" name="Button 922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925" name="Button 92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926" name="Button 92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927" name="Button 925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928" name="Button 92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929" name="Button 927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930" name="Button 928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931" name="Button 92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932" name="Button 930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933" name="Button 931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934" name="Button 93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935" name="Button 933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936" name="Button 934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937" name="Button 93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938" name="Button 936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939" name="Button 937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940" name="Button 93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941" name="Button 93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942" name="Button 940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943" name="Button 94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944" name="Button 942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945" name="Button 943">
              <controlPr defaultSize="0" print="0" autoFill="0" autoPict="0" macro="[15]!Macro8">
                <anchor moveWithCells="1" sizeWithCells="1">
                  <from>
                    <xdr:col>56</xdr:col>
                    <xdr:colOff>19050</xdr:colOff>
                    <xdr:row>1</xdr:row>
                    <xdr:rowOff>152400</xdr:rowOff>
                  </from>
                  <to>
                    <xdr:col>56</xdr:col>
                    <xdr:colOff>1095375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Spot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jbowman</dc:creator>
  <cp:lastModifiedBy>Jan Havlíček</cp:lastModifiedBy>
  <dcterms:created xsi:type="dcterms:W3CDTF">1998-10-20T07:29:55Z</dcterms:created>
  <dcterms:modified xsi:type="dcterms:W3CDTF">2023-09-18T18:58:29Z</dcterms:modified>
</cp:coreProperties>
</file>