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FBC19C-6FDA-472B-A4C0-B2B03AF2A142}" xr6:coauthVersionLast="47" xr6:coauthVersionMax="47" xr10:uidLastSave="{00000000-0000-0000-0000-000000000000}"/>
  <bookViews>
    <workbookView xWindow="-120" yWindow="-120" windowWidth="38640" windowHeight="15720"/>
  </bookViews>
  <sheets>
    <sheet name="Product Typ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J3" i="1"/>
  <c r="B4" i="1"/>
  <c r="C4" i="1"/>
  <c r="D4" i="1"/>
  <c r="E4" i="1"/>
  <c r="F4" i="1"/>
  <c r="G4" i="1"/>
  <c r="J4" i="1"/>
  <c r="K4" i="1"/>
  <c r="B5" i="1"/>
  <c r="C5" i="1"/>
  <c r="D5" i="1"/>
  <c r="E5" i="1"/>
  <c r="F5" i="1"/>
  <c r="G5" i="1"/>
  <c r="J5" i="1"/>
  <c r="K5" i="1"/>
  <c r="B6" i="1"/>
  <c r="C6" i="1"/>
  <c r="D6" i="1"/>
  <c r="E6" i="1"/>
  <c r="F6" i="1"/>
  <c r="G6" i="1"/>
  <c r="J6" i="1"/>
  <c r="K6" i="1"/>
  <c r="B7" i="1"/>
  <c r="C7" i="1"/>
  <c r="D7" i="1"/>
  <c r="E7" i="1"/>
  <c r="F7" i="1"/>
  <c r="G7" i="1"/>
  <c r="J7" i="1"/>
  <c r="K7" i="1"/>
  <c r="B8" i="1"/>
  <c r="C8" i="1"/>
  <c r="D8" i="1"/>
  <c r="E8" i="1"/>
  <c r="F8" i="1"/>
  <c r="G8" i="1"/>
  <c r="J8" i="1"/>
  <c r="B9" i="1"/>
  <c r="C9" i="1"/>
  <c r="D9" i="1"/>
  <c r="E9" i="1"/>
  <c r="F9" i="1"/>
  <c r="G9" i="1"/>
  <c r="J9" i="1"/>
  <c r="K9" i="1"/>
  <c r="B10" i="1"/>
  <c r="C10" i="1"/>
  <c r="D10" i="1"/>
  <c r="E10" i="1"/>
  <c r="F10" i="1"/>
  <c r="G10" i="1"/>
  <c r="J10" i="1"/>
  <c r="K10" i="1"/>
  <c r="B11" i="1"/>
  <c r="C11" i="1"/>
  <c r="D11" i="1"/>
  <c r="E11" i="1"/>
  <c r="F11" i="1"/>
  <c r="G11" i="1"/>
  <c r="J11" i="1"/>
  <c r="B12" i="1"/>
  <c r="C12" i="1"/>
  <c r="D12" i="1"/>
  <c r="E12" i="1"/>
  <c r="F12" i="1"/>
  <c r="G12" i="1"/>
  <c r="J12" i="1"/>
  <c r="B13" i="1"/>
  <c r="C13" i="1"/>
  <c r="D13" i="1"/>
  <c r="E13" i="1"/>
  <c r="F13" i="1"/>
  <c r="G13" i="1"/>
  <c r="J13" i="1"/>
  <c r="K13" i="1"/>
  <c r="B14" i="1"/>
  <c r="C14" i="1"/>
  <c r="D14" i="1"/>
  <c r="E14" i="1"/>
  <c r="F14" i="1"/>
  <c r="G14" i="1"/>
  <c r="J14" i="1"/>
  <c r="K14" i="1"/>
  <c r="B15" i="1"/>
  <c r="C15" i="1"/>
  <c r="D15" i="1"/>
  <c r="E15" i="1"/>
  <c r="F15" i="1"/>
  <c r="G15" i="1"/>
  <c r="J15" i="1"/>
  <c r="K15" i="1"/>
  <c r="B16" i="1"/>
  <c r="C16" i="1"/>
  <c r="D16" i="1"/>
  <c r="E16" i="1"/>
  <c r="F16" i="1"/>
  <c r="G16" i="1"/>
  <c r="J16" i="1"/>
  <c r="B17" i="1"/>
  <c r="C17" i="1"/>
  <c r="D17" i="1"/>
  <c r="E17" i="1"/>
  <c r="F17" i="1"/>
  <c r="G17" i="1"/>
  <c r="J17" i="1"/>
  <c r="B18" i="1"/>
  <c r="C18" i="1"/>
  <c r="D18" i="1"/>
  <c r="E18" i="1"/>
  <c r="F18" i="1"/>
  <c r="G18" i="1"/>
  <c r="J18" i="1"/>
  <c r="B19" i="1"/>
  <c r="C19" i="1"/>
  <c r="D19" i="1"/>
  <c r="E19" i="1"/>
  <c r="F19" i="1"/>
  <c r="G19" i="1"/>
  <c r="J19" i="1"/>
  <c r="B20" i="1"/>
  <c r="C20" i="1"/>
  <c r="D20" i="1"/>
  <c r="E20" i="1"/>
  <c r="F20" i="1"/>
  <c r="G20" i="1"/>
  <c r="J20" i="1"/>
  <c r="B21" i="1"/>
  <c r="C21" i="1"/>
  <c r="D21" i="1"/>
  <c r="E21" i="1"/>
  <c r="F21" i="1"/>
  <c r="G21" i="1"/>
  <c r="J21" i="1"/>
  <c r="B22" i="1"/>
  <c r="C22" i="1"/>
  <c r="D22" i="1"/>
  <c r="E22" i="1"/>
  <c r="F22" i="1"/>
  <c r="G22" i="1"/>
  <c r="J22" i="1"/>
  <c r="B23" i="1"/>
  <c r="C23" i="1"/>
  <c r="D23" i="1"/>
  <c r="E23" i="1"/>
  <c r="F23" i="1"/>
  <c r="G23" i="1"/>
  <c r="J23" i="1"/>
  <c r="B24" i="1"/>
  <c r="C24" i="1"/>
  <c r="D24" i="1"/>
  <c r="E24" i="1"/>
  <c r="F24" i="1"/>
  <c r="G24" i="1"/>
  <c r="J24" i="1"/>
  <c r="B25" i="1"/>
  <c r="C25" i="1"/>
  <c r="D25" i="1"/>
  <c r="E25" i="1"/>
  <c r="F25" i="1"/>
  <c r="G25" i="1"/>
  <c r="J25" i="1"/>
  <c r="B26" i="1"/>
  <c r="C26" i="1"/>
  <c r="D26" i="1"/>
  <c r="E26" i="1"/>
  <c r="F26" i="1"/>
  <c r="G26" i="1"/>
  <c r="J26" i="1"/>
  <c r="B27" i="1"/>
  <c r="C27" i="1"/>
  <c r="D27" i="1"/>
  <c r="E27" i="1"/>
  <c r="F27" i="1"/>
  <c r="G27" i="1"/>
  <c r="J27" i="1"/>
  <c r="B28" i="1"/>
  <c r="C28" i="1"/>
  <c r="D28" i="1"/>
  <c r="E28" i="1"/>
  <c r="F28" i="1"/>
  <c r="G28" i="1"/>
  <c r="J28" i="1"/>
  <c r="B29" i="1"/>
  <c r="C29" i="1"/>
  <c r="D29" i="1"/>
  <c r="E29" i="1"/>
  <c r="F29" i="1"/>
  <c r="G29" i="1"/>
  <c r="J29" i="1"/>
  <c r="B30" i="1"/>
  <c r="C30" i="1"/>
  <c r="D30" i="1"/>
  <c r="E30" i="1"/>
  <c r="F30" i="1"/>
  <c r="G30" i="1"/>
  <c r="J30" i="1"/>
  <c r="K30" i="1"/>
  <c r="B31" i="1"/>
  <c r="C31" i="1"/>
  <c r="D31" i="1"/>
  <c r="E31" i="1"/>
  <c r="F31" i="1"/>
  <c r="G31" i="1"/>
  <c r="J31" i="1"/>
  <c r="K31" i="1"/>
  <c r="B32" i="1"/>
  <c r="C32" i="1"/>
  <c r="D32" i="1"/>
  <c r="E32" i="1"/>
  <c r="F32" i="1"/>
  <c r="G32" i="1"/>
  <c r="J32" i="1"/>
  <c r="K32" i="1"/>
  <c r="B33" i="1"/>
  <c r="C33" i="1"/>
  <c r="D33" i="1"/>
  <c r="E33" i="1"/>
  <c r="F33" i="1"/>
  <c r="G33" i="1"/>
  <c r="J33" i="1"/>
  <c r="K33" i="1"/>
  <c r="B34" i="1"/>
  <c r="C34" i="1"/>
  <c r="D34" i="1"/>
  <c r="E34" i="1"/>
  <c r="F34" i="1"/>
  <c r="G34" i="1"/>
  <c r="J34" i="1"/>
  <c r="K34" i="1"/>
  <c r="B35" i="1"/>
  <c r="C35" i="1"/>
  <c r="D35" i="1"/>
  <c r="E35" i="1"/>
  <c r="F35" i="1"/>
  <c r="G35" i="1"/>
  <c r="J35" i="1"/>
  <c r="K35" i="1"/>
  <c r="B36" i="1"/>
  <c r="C36" i="1"/>
  <c r="D36" i="1"/>
  <c r="E36" i="1"/>
  <c r="F36" i="1"/>
  <c r="G36" i="1"/>
  <c r="J36" i="1"/>
  <c r="K36" i="1"/>
  <c r="B37" i="1"/>
  <c r="C37" i="1"/>
  <c r="D37" i="1"/>
  <c r="E37" i="1"/>
  <c r="F37" i="1"/>
  <c r="G37" i="1"/>
  <c r="J37" i="1"/>
  <c r="K37" i="1"/>
  <c r="B38" i="1"/>
  <c r="C38" i="1"/>
  <c r="D38" i="1"/>
  <c r="E38" i="1"/>
  <c r="F38" i="1"/>
  <c r="G38" i="1"/>
  <c r="J38" i="1"/>
  <c r="B39" i="1"/>
  <c r="C39" i="1"/>
  <c r="D39" i="1"/>
  <c r="E39" i="1"/>
  <c r="F39" i="1"/>
  <c r="G39" i="1"/>
  <c r="J39" i="1"/>
  <c r="K39" i="1"/>
  <c r="B40" i="1"/>
  <c r="C40" i="1"/>
  <c r="D40" i="1"/>
  <c r="E40" i="1"/>
  <c r="F40" i="1"/>
  <c r="G40" i="1"/>
  <c r="J40" i="1"/>
  <c r="K40" i="1"/>
  <c r="B41" i="1"/>
  <c r="C41" i="1"/>
  <c r="D41" i="1"/>
  <c r="E41" i="1"/>
  <c r="F41" i="1"/>
  <c r="G41" i="1"/>
  <c r="J41" i="1"/>
  <c r="B42" i="1"/>
  <c r="C42" i="1"/>
  <c r="D42" i="1"/>
  <c r="E42" i="1"/>
  <c r="F42" i="1"/>
  <c r="G42" i="1"/>
  <c r="J42" i="1"/>
  <c r="B43" i="1"/>
  <c r="C43" i="1"/>
  <c r="D43" i="1"/>
  <c r="E43" i="1"/>
  <c r="F43" i="1"/>
  <c r="G43" i="1"/>
  <c r="J43" i="1"/>
  <c r="B44" i="1"/>
  <c r="C44" i="1"/>
  <c r="D44" i="1"/>
  <c r="E44" i="1"/>
  <c r="F44" i="1"/>
  <c r="G44" i="1"/>
  <c r="J44" i="1"/>
  <c r="B45" i="1"/>
  <c r="C45" i="1"/>
  <c r="D45" i="1"/>
  <c r="E45" i="1"/>
  <c r="F45" i="1"/>
  <c r="G45" i="1"/>
  <c r="J45" i="1"/>
  <c r="B46" i="1"/>
  <c r="C46" i="1"/>
  <c r="D46" i="1"/>
  <c r="E46" i="1"/>
  <c r="F46" i="1"/>
  <c r="G46" i="1"/>
  <c r="J46" i="1"/>
  <c r="B47" i="1"/>
  <c r="C47" i="1"/>
  <c r="D47" i="1"/>
  <c r="E47" i="1"/>
  <c r="F47" i="1"/>
  <c r="G47" i="1"/>
  <c r="J47" i="1"/>
  <c r="B48" i="1"/>
  <c r="C48" i="1"/>
  <c r="D48" i="1"/>
  <c r="E48" i="1"/>
  <c r="F48" i="1"/>
  <c r="G48" i="1"/>
  <c r="J48" i="1"/>
  <c r="B49" i="1"/>
  <c r="C49" i="1"/>
  <c r="D49" i="1"/>
  <c r="E49" i="1"/>
  <c r="F49" i="1"/>
  <c r="G49" i="1"/>
  <c r="J49" i="1"/>
  <c r="B50" i="1"/>
  <c r="C50" i="1"/>
  <c r="D50" i="1"/>
  <c r="E50" i="1"/>
  <c r="F50" i="1"/>
  <c r="G50" i="1"/>
  <c r="J50" i="1"/>
  <c r="B51" i="1"/>
  <c r="C51" i="1"/>
  <c r="D51" i="1"/>
  <c r="E51" i="1"/>
  <c r="F51" i="1"/>
  <c r="G51" i="1"/>
  <c r="J51" i="1"/>
  <c r="B52" i="1"/>
  <c r="C52" i="1"/>
  <c r="D52" i="1"/>
  <c r="E52" i="1"/>
  <c r="F52" i="1"/>
  <c r="G52" i="1"/>
  <c r="J52" i="1"/>
  <c r="B53" i="1"/>
  <c r="C53" i="1"/>
  <c r="D53" i="1"/>
  <c r="E53" i="1"/>
  <c r="F53" i="1"/>
  <c r="G53" i="1"/>
  <c r="J53" i="1"/>
  <c r="B54" i="1"/>
  <c r="C54" i="1"/>
  <c r="D54" i="1"/>
  <c r="E54" i="1"/>
  <c r="F54" i="1"/>
  <c r="G54" i="1"/>
  <c r="J54" i="1"/>
  <c r="B55" i="1"/>
  <c r="C55" i="1"/>
  <c r="D55" i="1"/>
  <c r="E55" i="1"/>
  <c r="F55" i="1"/>
  <c r="G55" i="1"/>
  <c r="J55" i="1"/>
  <c r="B56" i="1"/>
  <c r="C56" i="1"/>
  <c r="D56" i="1"/>
  <c r="E56" i="1"/>
  <c r="F56" i="1"/>
  <c r="G56" i="1"/>
  <c r="J56" i="1"/>
  <c r="B57" i="1"/>
  <c r="C57" i="1"/>
  <c r="D57" i="1"/>
  <c r="E57" i="1"/>
  <c r="F57" i="1"/>
  <c r="G57" i="1"/>
  <c r="J57" i="1"/>
  <c r="B58" i="1"/>
  <c r="C58" i="1"/>
  <c r="D58" i="1"/>
  <c r="E58" i="1"/>
  <c r="F58" i="1"/>
  <c r="G58" i="1"/>
  <c r="J58" i="1"/>
  <c r="B59" i="1"/>
  <c r="C59" i="1"/>
  <c r="D59" i="1"/>
  <c r="E59" i="1"/>
  <c r="F59" i="1"/>
  <c r="G59" i="1"/>
  <c r="J59" i="1"/>
  <c r="B60" i="1"/>
  <c r="C60" i="1"/>
  <c r="D60" i="1"/>
  <c r="E60" i="1"/>
  <c r="F60" i="1"/>
  <c r="G60" i="1"/>
  <c r="J60" i="1"/>
</calcChain>
</file>

<file path=xl/sharedStrings.xml><?xml version="1.0" encoding="utf-8"?>
<sst xmlns="http://schemas.openxmlformats.org/spreadsheetml/2006/main" count="71" uniqueCount="16">
  <si>
    <t>Product Type List</t>
  </si>
  <si>
    <t>Commodity Trading Group</t>
  </si>
  <si>
    <t>Country</t>
  </si>
  <si>
    <t>Commodity</t>
  </si>
  <si>
    <t>Category</t>
  </si>
  <si>
    <t>Deal Type</t>
  </si>
  <si>
    <t>Firmness</t>
  </si>
  <si>
    <t>Trading System</t>
  </si>
  <si>
    <t>Book</t>
  </si>
  <si>
    <t>Currency</t>
  </si>
  <si>
    <t>Enron Entity</t>
  </si>
  <si>
    <t>SITRA</t>
  </si>
  <si>
    <t>TAGG</t>
  </si>
  <si>
    <t>ENPOWER</t>
  </si>
  <si>
    <t>004</t>
  </si>
  <si>
    <t>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</si>
</sst>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_-&quot;£&quot;* #,##0_-;\-&quot;£&quot;* #,##0_-;_-&quot;£&quot;* &quot;-&quot;_-;_-@_-"/>
    <numFmt numFmtId="178" formatCode="_-* #,##0_-;\-* #,##0_-;_-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s"/>
      <sheetName val="Product Type"/>
      <sheetName val="Example"/>
      <sheetName val="Training Schedule"/>
      <sheetName val="NatGas"/>
      <sheetName val="CanGas"/>
      <sheetName val="Coal"/>
      <sheetName val="EPower"/>
      <sheetName val="WPower"/>
      <sheetName val="Weather"/>
      <sheetName val="Liquids"/>
      <sheetName val="Emissions"/>
      <sheetName val="LPGs"/>
      <sheetName val="Plastics"/>
      <sheetName val="Pulp and Paper"/>
    </sheetNames>
    <sheetDataSet>
      <sheetData sheetId="0">
        <row r="4">
          <cell r="B4" t="str">
            <v>LPG</v>
          </cell>
          <cell r="C4" t="str">
            <v>US</v>
          </cell>
          <cell r="D4" t="str">
            <v>Propane</v>
          </cell>
          <cell r="F4" t="str">
            <v>Forward</v>
          </cell>
          <cell r="G4" t="str">
            <v>N/A</v>
          </cell>
          <cell r="H4" t="str">
            <v>USD</v>
          </cell>
          <cell r="J4" t="str">
            <v>P</v>
          </cell>
        </row>
        <row r="30">
          <cell r="B30" t="str">
            <v>LPG</v>
          </cell>
          <cell r="C30" t="str">
            <v>US</v>
          </cell>
          <cell r="D30" t="str">
            <v>Propane</v>
          </cell>
          <cell r="F30" t="str">
            <v>Swap</v>
          </cell>
          <cell r="G30" t="str">
            <v>N/A</v>
          </cell>
          <cell r="H30" t="str">
            <v>USD</v>
          </cell>
          <cell r="J30" t="str">
            <v>F</v>
          </cell>
        </row>
        <row r="70">
          <cell r="B70" t="str">
            <v>LPG</v>
          </cell>
          <cell r="C70" t="str">
            <v>US</v>
          </cell>
          <cell r="D70" t="str">
            <v>Purity Ethane</v>
          </cell>
          <cell r="F70" t="str">
            <v>Forward</v>
          </cell>
          <cell r="G70" t="str">
            <v>N/A</v>
          </cell>
          <cell r="H70" t="str">
            <v>USD</v>
          </cell>
          <cell r="J70" t="str">
            <v>P</v>
          </cell>
        </row>
        <row r="96">
          <cell r="B96" t="str">
            <v>LPG</v>
          </cell>
          <cell r="C96" t="str">
            <v>US</v>
          </cell>
          <cell r="D96" t="str">
            <v>Purity Ethane</v>
          </cell>
          <cell r="F96" t="str">
            <v>Swap</v>
          </cell>
          <cell r="G96" t="str">
            <v>N/A</v>
          </cell>
          <cell r="H96" t="str">
            <v>USD</v>
          </cell>
          <cell r="J96" t="str">
            <v>F</v>
          </cell>
        </row>
        <row r="97">
          <cell r="B97" t="str">
            <v>Petrochemicals</v>
          </cell>
          <cell r="C97" t="str">
            <v>US</v>
          </cell>
          <cell r="D97" t="str">
            <v>Benzene</v>
          </cell>
          <cell r="F97" t="str">
            <v>Forward</v>
          </cell>
          <cell r="G97" t="str">
            <v>N/A</v>
          </cell>
          <cell r="H97" t="str">
            <v>USD</v>
          </cell>
          <cell r="J97" t="str">
            <v>P</v>
          </cell>
        </row>
        <row r="122">
          <cell r="B122" t="str">
            <v>Petrochemicals</v>
          </cell>
          <cell r="C122" t="str">
            <v>US</v>
          </cell>
          <cell r="D122" t="str">
            <v>Nitration Toluene</v>
          </cell>
          <cell r="F122" t="str">
            <v>Forward</v>
          </cell>
          <cell r="G122" t="str">
            <v>N/A</v>
          </cell>
          <cell r="H122" t="str">
            <v>USD</v>
          </cell>
          <cell r="J122" t="str">
            <v>P</v>
          </cell>
        </row>
        <row r="123">
          <cell r="B123" t="str">
            <v>Petrochemicals</v>
          </cell>
          <cell r="C123" t="str">
            <v>US</v>
          </cell>
          <cell r="D123" t="str">
            <v>Mixed Xylene</v>
          </cell>
          <cell r="F123" t="str">
            <v>Forward</v>
          </cell>
          <cell r="G123" t="str">
            <v>N/A</v>
          </cell>
          <cell r="H123" t="str">
            <v>USD</v>
          </cell>
          <cell r="J123" t="str">
            <v>P</v>
          </cell>
        </row>
        <row r="149">
          <cell r="B149" t="str">
            <v>Liquids</v>
          </cell>
          <cell r="C149" t="str">
            <v>US</v>
          </cell>
          <cell r="D149" t="str">
            <v>Crude</v>
          </cell>
          <cell r="F149" t="str">
            <v>Forward</v>
          </cell>
          <cell r="G149" t="str">
            <v>N/A</v>
          </cell>
          <cell r="H149" t="str">
            <v>USD</v>
          </cell>
          <cell r="J149" t="str">
            <v>P</v>
          </cell>
        </row>
        <row r="265">
          <cell r="B265" t="str">
            <v>Liquids</v>
          </cell>
          <cell r="C265" t="str">
            <v>US</v>
          </cell>
          <cell r="D265" t="str">
            <v>Crude</v>
          </cell>
          <cell r="F265" t="str">
            <v>Swap</v>
          </cell>
          <cell r="G265" t="str">
            <v>N/A</v>
          </cell>
          <cell r="H265" t="str">
            <v>USD</v>
          </cell>
          <cell r="J265" t="str">
            <v>F</v>
          </cell>
        </row>
        <row r="266">
          <cell r="B266" t="str">
            <v>Liquids</v>
          </cell>
          <cell r="C266" t="str">
            <v>US</v>
          </cell>
          <cell r="D266" t="str">
            <v>Brent Partials</v>
          </cell>
          <cell r="F266" t="str">
            <v>Forward</v>
          </cell>
          <cell r="G266" t="str">
            <v>N/A</v>
          </cell>
          <cell r="H266" t="str">
            <v>USD</v>
          </cell>
          <cell r="J266" t="str">
            <v>P</v>
          </cell>
        </row>
        <row r="291">
          <cell r="B291" t="str">
            <v>Liquids</v>
          </cell>
          <cell r="C291" t="str">
            <v>US</v>
          </cell>
          <cell r="D291" t="str">
            <v>Brent</v>
          </cell>
          <cell r="F291" t="str">
            <v>Swap</v>
          </cell>
          <cell r="G291" t="str">
            <v>N/A</v>
          </cell>
          <cell r="H291" t="str">
            <v>USD</v>
          </cell>
          <cell r="J291" t="str">
            <v>F</v>
          </cell>
        </row>
        <row r="292">
          <cell r="B292" t="str">
            <v>Liquids</v>
          </cell>
          <cell r="C292" t="str">
            <v>US</v>
          </cell>
          <cell r="D292" t="str">
            <v>UNL Gasoline EFP</v>
          </cell>
          <cell r="F292" t="str">
            <v>Forward</v>
          </cell>
          <cell r="G292" t="str">
            <v>N/A</v>
          </cell>
          <cell r="H292" t="str">
            <v>USD</v>
          </cell>
          <cell r="J292" t="str">
            <v>P</v>
          </cell>
        </row>
        <row r="330">
          <cell r="B330" t="str">
            <v>Liquids</v>
          </cell>
          <cell r="C330" t="str">
            <v>US</v>
          </cell>
          <cell r="D330" t="str">
            <v>Gasoline UNL</v>
          </cell>
          <cell r="F330" t="str">
            <v>Swap</v>
          </cell>
          <cell r="G330" t="str">
            <v>N/A</v>
          </cell>
          <cell r="H330" t="str">
            <v>USD</v>
          </cell>
          <cell r="J330" t="str">
            <v>F</v>
          </cell>
        </row>
        <row r="331">
          <cell r="B331" t="str">
            <v>Liquids</v>
          </cell>
          <cell r="C331" t="str">
            <v>US</v>
          </cell>
          <cell r="D331" t="str">
            <v>No. 2 Heating Oil EFP</v>
          </cell>
          <cell r="F331" t="str">
            <v>Forward</v>
          </cell>
          <cell r="G331" t="str">
            <v>N/A</v>
          </cell>
          <cell r="H331" t="str">
            <v>USD</v>
          </cell>
          <cell r="J331" t="str">
            <v>P</v>
          </cell>
        </row>
        <row r="369">
          <cell r="B369" t="str">
            <v>Liquids</v>
          </cell>
          <cell r="C369" t="str">
            <v>US</v>
          </cell>
          <cell r="D369" t="str">
            <v>No. 2 Heating Oil</v>
          </cell>
          <cell r="F369" t="str">
            <v>Swap</v>
          </cell>
          <cell r="G369" t="str">
            <v>N/A</v>
          </cell>
          <cell r="H369" t="str">
            <v>USD</v>
          </cell>
          <cell r="J369" t="str">
            <v>F</v>
          </cell>
        </row>
        <row r="370">
          <cell r="B370" t="str">
            <v>Liquids</v>
          </cell>
          <cell r="C370" t="str">
            <v>US</v>
          </cell>
          <cell r="D370" t="str">
            <v>1% Residual Fuel Oil</v>
          </cell>
          <cell r="F370" t="str">
            <v>Swap</v>
          </cell>
          <cell r="G370" t="str">
            <v>N/A</v>
          </cell>
          <cell r="H370" t="str">
            <v>USD</v>
          </cell>
          <cell r="J370" t="str">
            <v>F</v>
          </cell>
        </row>
        <row r="396">
          <cell r="B396" t="str">
            <v>Emissions</v>
          </cell>
          <cell r="C396" t="str">
            <v>US</v>
          </cell>
          <cell r="D396" t="str">
            <v>SO2 EA</v>
          </cell>
          <cell r="F396" t="str">
            <v>Forward</v>
          </cell>
          <cell r="G396" t="str">
            <v>N/A</v>
          </cell>
          <cell r="H396" t="str">
            <v>USD</v>
          </cell>
          <cell r="J396" t="str">
            <v>P</v>
          </cell>
        </row>
        <row r="397">
          <cell r="B397" t="str">
            <v>Emissions</v>
          </cell>
          <cell r="C397" t="str">
            <v>US</v>
          </cell>
          <cell r="D397" t="str">
            <v>N0x EA</v>
          </cell>
          <cell r="F397" t="str">
            <v>Forward</v>
          </cell>
          <cell r="G397" t="str">
            <v>N/A</v>
          </cell>
          <cell r="H397" t="str">
            <v>USD</v>
          </cell>
          <cell r="J397" t="str">
            <v>P</v>
          </cell>
        </row>
        <row r="398">
          <cell r="B398" t="str">
            <v>Emissions</v>
          </cell>
          <cell r="C398" t="str">
            <v>US</v>
          </cell>
          <cell r="D398" t="str">
            <v>SO2 EA</v>
          </cell>
          <cell r="F398" t="str">
            <v>Call</v>
          </cell>
          <cell r="G398" t="str">
            <v>N/A</v>
          </cell>
          <cell r="H398" t="str">
            <v>USD</v>
          </cell>
          <cell r="J398" t="str">
            <v>P</v>
          </cell>
        </row>
        <row r="423">
          <cell r="B423" t="str">
            <v>Emissions</v>
          </cell>
          <cell r="C423" t="str">
            <v>US</v>
          </cell>
          <cell r="D423" t="str">
            <v>SO2 EA</v>
          </cell>
          <cell r="F423" t="str">
            <v>Put</v>
          </cell>
          <cell r="G423" t="str">
            <v>N/A</v>
          </cell>
          <cell r="H423" t="str">
            <v>USD</v>
          </cell>
          <cell r="J423" t="str">
            <v>P</v>
          </cell>
        </row>
        <row r="476">
          <cell r="B476" t="str">
            <v>Coal</v>
          </cell>
          <cell r="C476" t="str">
            <v>US</v>
          </cell>
          <cell r="D476" t="str">
            <v>NYMEX Coal</v>
          </cell>
          <cell r="F476" t="str">
            <v>Forward</v>
          </cell>
          <cell r="G476" t="str">
            <v>N/A</v>
          </cell>
          <cell r="H476" t="str">
            <v>USD</v>
          </cell>
          <cell r="J476" t="str">
            <v>P</v>
          </cell>
        </row>
        <row r="494">
          <cell r="B494" t="str">
            <v>Coal</v>
          </cell>
          <cell r="C494" t="str">
            <v>US</v>
          </cell>
          <cell r="D494" t="str">
            <v>PRB 8800</v>
          </cell>
          <cell r="F494" t="str">
            <v>Forward</v>
          </cell>
          <cell r="G494" t="str">
            <v>N/A</v>
          </cell>
          <cell r="H494" t="str">
            <v>USD</v>
          </cell>
          <cell r="J494" t="str">
            <v>P</v>
          </cell>
        </row>
        <row r="496">
          <cell r="B496" t="str">
            <v>Coal</v>
          </cell>
          <cell r="C496" t="str">
            <v>US</v>
          </cell>
          <cell r="D496" t="str">
            <v>PRB 8400</v>
          </cell>
          <cell r="F496" t="str">
            <v>Forward</v>
          </cell>
          <cell r="G496" t="str">
            <v>N/A</v>
          </cell>
          <cell r="H496" t="str">
            <v>USD</v>
          </cell>
          <cell r="J496" t="str">
            <v>P</v>
          </cell>
        </row>
        <row r="565">
          <cell r="B565" t="str">
            <v>NatGas</v>
          </cell>
          <cell r="C565" t="str">
            <v>US</v>
          </cell>
          <cell r="D565" t="str">
            <v>Natural Gas</v>
          </cell>
          <cell r="F565" t="str">
            <v>Forward</v>
          </cell>
          <cell r="G565" t="str">
            <v>IT</v>
          </cell>
          <cell r="H565" t="str">
            <v>USD</v>
          </cell>
          <cell r="J565" t="str">
            <v>P</v>
          </cell>
        </row>
        <row r="566">
          <cell r="B566" t="str">
            <v>NatGas</v>
          </cell>
          <cell r="C566" t="str">
            <v>US</v>
          </cell>
          <cell r="D566" t="str">
            <v>Natural Gas</v>
          </cell>
          <cell r="F566" t="str">
            <v>GDRTM</v>
          </cell>
          <cell r="G566" t="str">
            <v>N/A</v>
          </cell>
          <cell r="H566" t="str">
            <v>USD</v>
          </cell>
          <cell r="J566" t="str">
            <v>F</v>
          </cell>
        </row>
        <row r="591">
          <cell r="B591" t="str">
            <v>NatGas</v>
          </cell>
          <cell r="C591" t="str">
            <v>US</v>
          </cell>
          <cell r="D591" t="str">
            <v>Natural Gas</v>
          </cell>
          <cell r="F591" t="str">
            <v>GDINDX</v>
          </cell>
          <cell r="G591" t="str">
            <v>N/A</v>
          </cell>
          <cell r="H591" t="str">
            <v>USD</v>
          </cell>
          <cell r="J591" t="str">
            <v>F</v>
          </cell>
        </row>
        <row r="592">
          <cell r="B592" t="str">
            <v>NatGas</v>
          </cell>
          <cell r="C592" t="str">
            <v>US</v>
          </cell>
          <cell r="D592" t="str">
            <v>Natural Gas</v>
          </cell>
          <cell r="F592" t="str">
            <v>FXDPMT</v>
          </cell>
          <cell r="G592" t="str">
            <v>N/A</v>
          </cell>
          <cell r="H592" t="str">
            <v>USD</v>
          </cell>
          <cell r="J592" t="str">
            <v>F</v>
          </cell>
        </row>
        <row r="611">
          <cell r="B611" t="str">
            <v>NatGas</v>
          </cell>
          <cell r="C611" t="str">
            <v>US</v>
          </cell>
          <cell r="D611" t="str">
            <v>Natural Gas</v>
          </cell>
          <cell r="F611" t="str">
            <v>FXDSUM</v>
          </cell>
          <cell r="G611" t="str">
            <v>N/A</v>
          </cell>
          <cell r="H611" t="str">
            <v>USD</v>
          </cell>
          <cell r="J611" t="str">
            <v>F</v>
          </cell>
        </row>
        <row r="612">
          <cell r="B612" t="str">
            <v>NatGas</v>
          </cell>
          <cell r="C612" t="str">
            <v>US</v>
          </cell>
          <cell r="D612" t="str">
            <v>Natural Gas</v>
          </cell>
          <cell r="F612" t="str">
            <v>FXDWIN</v>
          </cell>
          <cell r="G612" t="str">
            <v>N/A</v>
          </cell>
          <cell r="H612" t="str">
            <v>USD</v>
          </cell>
          <cell r="J612" t="str">
            <v>F</v>
          </cell>
        </row>
        <row r="736">
          <cell r="B736" t="str">
            <v>East Power</v>
          </cell>
          <cell r="C736" t="str">
            <v>US</v>
          </cell>
          <cell r="D736" t="str">
            <v>Power</v>
          </cell>
          <cell r="F736" t="str">
            <v>Forward</v>
          </cell>
          <cell r="G736" t="str">
            <v>Firm</v>
          </cell>
          <cell r="H736" t="str">
            <v>USD</v>
          </cell>
          <cell r="J736" t="str">
            <v>P</v>
          </cell>
        </row>
        <row r="737">
          <cell r="B737" t="str">
            <v>Weather</v>
          </cell>
          <cell r="C737" t="str">
            <v>US</v>
          </cell>
          <cell r="D737" t="str">
            <v>CDD</v>
          </cell>
          <cell r="F737" t="str">
            <v>Swap</v>
          </cell>
          <cell r="G737" t="str">
            <v>N/A</v>
          </cell>
          <cell r="H737" t="str">
            <v>USD</v>
          </cell>
          <cell r="J737" t="str">
            <v>F</v>
          </cell>
        </row>
        <row r="892">
          <cell r="B892" t="str">
            <v>Weather</v>
          </cell>
          <cell r="C892" t="str">
            <v>US</v>
          </cell>
          <cell r="D892" t="str">
            <v>HDD</v>
          </cell>
          <cell r="F892" t="str">
            <v>Swap</v>
          </cell>
          <cell r="G892" t="str">
            <v>N/A</v>
          </cell>
          <cell r="H892" t="str">
            <v>USD</v>
          </cell>
          <cell r="J892" t="str">
            <v>F</v>
          </cell>
        </row>
        <row r="893">
          <cell r="B893" t="str">
            <v>Weather</v>
          </cell>
          <cell r="C893" t="str">
            <v>US</v>
          </cell>
          <cell r="D893" t="str">
            <v>CDD</v>
          </cell>
          <cell r="F893" t="str">
            <v>Put</v>
          </cell>
          <cell r="G893" t="str">
            <v>N/A</v>
          </cell>
          <cell r="H893" t="str">
            <v>USD</v>
          </cell>
          <cell r="J893" t="str">
            <v>F</v>
          </cell>
        </row>
        <row r="1048">
          <cell r="B1048" t="str">
            <v>Weather</v>
          </cell>
          <cell r="C1048" t="str">
            <v>US</v>
          </cell>
          <cell r="D1048" t="str">
            <v>HDD</v>
          </cell>
          <cell r="F1048" t="str">
            <v>Call</v>
          </cell>
          <cell r="G1048" t="str">
            <v>N/A</v>
          </cell>
          <cell r="H1048" t="str">
            <v>USD</v>
          </cell>
          <cell r="J1048" t="str">
            <v>F</v>
          </cell>
        </row>
        <row r="1049">
          <cell r="B1049" t="str">
            <v>Pulp &amp; Paper</v>
          </cell>
          <cell r="C1049" t="str">
            <v>US</v>
          </cell>
          <cell r="D1049" t="str">
            <v>NBSK US</v>
          </cell>
          <cell r="F1049" t="str">
            <v>Swap</v>
          </cell>
          <cell r="G1049" t="str">
            <v>N/A</v>
          </cell>
          <cell r="H1049" t="str">
            <v>USD</v>
          </cell>
          <cell r="J1049" t="str">
            <v>F</v>
          </cell>
        </row>
        <row r="1126">
          <cell r="B1126" t="str">
            <v>Pulp &amp; Paper</v>
          </cell>
          <cell r="C1126" t="str">
            <v>US</v>
          </cell>
          <cell r="D1126" t="str">
            <v>NBSK PIX</v>
          </cell>
          <cell r="F1126" t="str">
            <v>Swap</v>
          </cell>
          <cell r="G1126" t="str">
            <v>N/A</v>
          </cell>
          <cell r="H1126" t="str">
            <v>USD</v>
          </cell>
          <cell r="J1126" t="str">
            <v>F</v>
          </cell>
        </row>
        <row r="1127">
          <cell r="B1127" t="str">
            <v>Pulp &amp; Paper</v>
          </cell>
          <cell r="C1127" t="str">
            <v>US</v>
          </cell>
          <cell r="D1127" t="str">
            <v>42#</v>
          </cell>
          <cell r="F1127" t="str">
            <v>Swap</v>
          </cell>
          <cell r="G1127" t="str">
            <v>N/A</v>
          </cell>
          <cell r="H1127" t="str">
            <v>USD</v>
          </cell>
          <cell r="J1127" t="str">
            <v>F</v>
          </cell>
        </row>
        <row r="1204">
          <cell r="B1204" t="str">
            <v>Pulp &amp; Paper</v>
          </cell>
          <cell r="C1204" t="str">
            <v>US</v>
          </cell>
          <cell r="D1204" t="str">
            <v>26#</v>
          </cell>
          <cell r="F1204" t="str">
            <v>Swap</v>
          </cell>
          <cell r="G1204" t="str">
            <v>N/A</v>
          </cell>
          <cell r="H1204" t="str">
            <v>USD</v>
          </cell>
          <cell r="J1204" t="str">
            <v>F</v>
          </cell>
        </row>
        <row r="1205">
          <cell r="B1205" t="str">
            <v>Pulp &amp; Paper</v>
          </cell>
          <cell r="C1205" t="str">
            <v>US</v>
          </cell>
          <cell r="D1205" t="str">
            <v>Newsprint</v>
          </cell>
          <cell r="F1205" t="str">
            <v>Swap</v>
          </cell>
          <cell r="G1205" t="str">
            <v>N/A</v>
          </cell>
          <cell r="H1205" t="str">
            <v>USD</v>
          </cell>
          <cell r="J1205" t="str">
            <v>F</v>
          </cell>
        </row>
        <row r="1282">
          <cell r="B1282" t="str">
            <v>Pulp &amp; Paper</v>
          </cell>
          <cell r="C1282" t="str">
            <v>US</v>
          </cell>
          <cell r="D1282" t="str">
            <v>OCC</v>
          </cell>
          <cell r="F1282" t="str">
            <v>Swap</v>
          </cell>
          <cell r="G1282" t="str">
            <v>N/A</v>
          </cell>
          <cell r="H1282" t="str">
            <v>USD</v>
          </cell>
          <cell r="J1282" t="str">
            <v>F</v>
          </cell>
        </row>
        <row r="1283">
          <cell r="B1283" t="str">
            <v>Pulp &amp; Paper</v>
          </cell>
          <cell r="C1283" t="str">
            <v>US</v>
          </cell>
          <cell r="D1283" t="str">
            <v>ONP</v>
          </cell>
          <cell r="F1283" t="str">
            <v>Swap</v>
          </cell>
          <cell r="G1283" t="str">
            <v>N/A</v>
          </cell>
          <cell r="H1283" t="str">
            <v>USD</v>
          </cell>
          <cell r="J1283" t="str">
            <v>F</v>
          </cell>
        </row>
        <row r="1360">
          <cell r="B1360" t="str">
            <v>Pulp &amp; Paper</v>
          </cell>
          <cell r="C1360" t="str">
            <v>US</v>
          </cell>
          <cell r="D1360" t="str">
            <v>34# LWC</v>
          </cell>
          <cell r="F1360" t="str">
            <v>Swap</v>
          </cell>
          <cell r="G1360" t="str">
            <v>N/A</v>
          </cell>
          <cell r="H1360" t="str">
            <v>USD</v>
          </cell>
          <cell r="J1360" t="str">
            <v>F</v>
          </cell>
        </row>
        <row r="1361">
          <cell r="B1361" t="str">
            <v>Pulp &amp; Paper</v>
          </cell>
          <cell r="C1361" t="str">
            <v>US</v>
          </cell>
          <cell r="D1361" t="str">
            <v>40# LWC</v>
          </cell>
          <cell r="F1361" t="str">
            <v>Swap</v>
          </cell>
          <cell r="G1361" t="str">
            <v>N/A</v>
          </cell>
          <cell r="H1361" t="str">
            <v>USD</v>
          </cell>
          <cell r="J1361" t="str">
            <v>F</v>
          </cell>
        </row>
        <row r="1438">
          <cell r="B1438" t="str">
            <v>Pulp &amp; Paper</v>
          </cell>
          <cell r="C1438" t="str">
            <v>US</v>
          </cell>
          <cell r="D1438" t="str">
            <v>50# Offset</v>
          </cell>
          <cell r="F1438" t="str">
            <v>Swap</v>
          </cell>
          <cell r="G1438" t="str">
            <v>N/A</v>
          </cell>
          <cell r="H1438" t="str">
            <v>USD</v>
          </cell>
          <cell r="J1438" t="str">
            <v>F</v>
          </cell>
        </row>
        <row r="1439">
          <cell r="B1439" t="str">
            <v>Pulp &amp; Paper</v>
          </cell>
          <cell r="C1439" t="str">
            <v>US</v>
          </cell>
          <cell r="D1439" t="str">
            <v>SCA</v>
          </cell>
          <cell r="F1439" t="str">
            <v>Swap</v>
          </cell>
          <cell r="G1439" t="str">
            <v>N/A</v>
          </cell>
          <cell r="H1439" t="str">
            <v>USD</v>
          </cell>
          <cell r="J1439" t="str">
            <v>F</v>
          </cell>
        </row>
        <row r="1504">
          <cell r="B1504" t="str">
            <v>Canadian Gas</v>
          </cell>
          <cell r="C1504" t="str">
            <v>Canada</v>
          </cell>
          <cell r="D1504" t="str">
            <v>Natural Gas</v>
          </cell>
          <cell r="F1504" t="str">
            <v>FXDPX</v>
          </cell>
          <cell r="G1504" t="str">
            <v>Firm</v>
          </cell>
          <cell r="H1504" t="str">
            <v>CDN</v>
          </cell>
          <cell r="J1504" t="str">
            <v>P</v>
          </cell>
        </row>
        <row r="1505">
          <cell r="B1505" t="str">
            <v>Canadian Gas</v>
          </cell>
          <cell r="C1505" t="str">
            <v>Canada</v>
          </cell>
          <cell r="D1505" t="str">
            <v>Natural Gas</v>
          </cell>
          <cell r="F1505" t="str">
            <v>FXDPX</v>
          </cell>
          <cell r="G1505" t="str">
            <v>N/A</v>
          </cell>
          <cell r="H1505" t="str">
            <v>CDN</v>
          </cell>
          <cell r="J1505" t="str">
            <v>F</v>
          </cell>
        </row>
        <row r="1558">
          <cell r="B1558" t="str">
            <v>Canadian Gas</v>
          </cell>
          <cell r="C1558" t="str">
            <v>Canada</v>
          </cell>
          <cell r="D1558" t="str">
            <v>Natural Gas</v>
          </cell>
          <cell r="F1558" t="str">
            <v>INDEX</v>
          </cell>
          <cell r="G1558" t="str">
            <v>Firm</v>
          </cell>
          <cell r="H1558" t="str">
            <v>CDN</v>
          </cell>
          <cell r="J1558" t="str">
            <v>P</v>
          </cell>
        </row>
        <row r="1559">
          <cell r="B1559" t="str">
            <v>Canadian Gas</v>
          </cell>
          <cell r="C1559" t="str">
            <v>Canada</v>
          </cell>
          <cell r="D1559" t="str">
            <v>Natural Gas</v>
          </cell>
          <cell r="F1559" t="str">
            <v>BASIS</v>
          </cell>
          <cell r="G1559" t="str">
            <v>Firm</v>
          </cell>
          <cell r="H1559" t="str">
            <v>USD</v>
          </cell>
          <cell r="J1559" t="str">
            <v>P</v>
          </cell>
        </row>
        <row r="1612">
          <cell r="B1612" t="str">
            <v>Canadian Gas</v>
          </cell>
          <cell r="C1612" t="str">
            <v>Canada</v>
          </cell>
          <cell r="D1612" t="str">
            <v>Natural Gas</v>
          </cell>
          <cell r="F1612" t="str">
            <v>BASIS</v>
          </cell>
          <cell r="G1612" t="str">
            <v>N/A</v>
          </cell>
          <cell r="H1612" t="str">
            <v>USD</v>
          </cell>
          <cell r="J1612" t="str">
            <v>F</v>
          </cell>
        </row>
        <row r="1748">
          <cell r="B1748" t="str">
            <v>Plastics</v>
          </cell>
          <cell r="C1748" t="str">
            <v>US</v>
          </cell>
          <cell r="D1748" t="str">
            <v>Polypropylene</v>
          </cell>
          <cell r="F1748" t="str">
            <v>Swap</v>
          </cell>
          <cell r="G1748" t="str">
            <v>N/A</v>
          </cell>
          <cell r="H1748" t="str">
            <v>USD</v>
          </cell>
          <cell r="J1748" t="str">
            <v>F</v>
          </cell>
        </row>
        <row r="1749">
          <cell r="B1749" t="str">
            <v>Plastics</v>
          </cell>
          <cell r="C1749" t="str">
            <v>US</v>
          </cell>
          <cell r="D1749" t="str">
            <v>LLDPE</v>
          </cell>
          <cell r="F1749" t="str">
            <v>Swap</v>
          </cell>
          <cell r="G1749" t="str">
            <v>N/A</v>
          </cell>
          <cell r="H1749" t="str">
            <v>USD</v>
          </cell>
          <cell r="J1749" t="str">
            <v>F</v>
          </cell>
        </row>
        <row r="1750">
          <cell r="B1750" t="str">
            <v>Plastics</v>
          </cell>
          <cell r="C1750" t="str">
            <v>US</v>
          </cell>
          <cell r="D1750" t="str">
            <v>Ethylene</v>
          </cell>
          <cell r="F1750" t="str">
            <v>Swap</v>
          </cell>
          <cell r="G1750" t="str">
            <v>N/A</v>
          </cell>
          <cell r="H1750" t="str">
            <v>USD</v>
          </cell>
          <cell r="J1750" t="str">
            <v>F</v>
          </cell>
        </row>
        <row r="1751">
          <cell r="B1751" t="str">
            <v>Plastics</v>
          </cell>
          <cell r="C1751" t="str">
            <v>US</v>
          </cell>
          <cell r="D1751" t="str">
            <v>Propylene</v>
          </cell>
          <cell r="F1751" t="str">
            <v>Swap</v>
          </cell>
          <cell r="G1751" t="str">
            <v>N/A</v>
          </cell>
          <cell r="H1751" t="str">
            <v>USD</v>
          </cell>
          <cell r="J1751" t="str">
            <v>F</v>
          </cell>
        </row>
        <row r="1752">
          <cell r="B1752" t="str">
            <v>West Power</v>
          </cell>
          <cell r="C1752" t="str">
            <v>US</v>
          </cell>
          <cell r="D1752" t="str">
            <v>Power</v>
          </cell>
          <cell r="F1752" t="str">
            <v>Forward</v>
          </cell>
          <cell r="G1752" t="str">
            <v>Firm</v>
          </cell>
          <cell r="H1752" t="str">
            <v>USD</v>
          </cell>
          <cell r="J1752" t="str">
            <v>P</v>
          </cell>
        </row>
        <row r="1916">
          <cell r="B1916" t="str">
            <v>NatGas</v>
          </cell>
          <cell r="C1916" t="str">
            <v>US</v>
          </cell>
          <cell r="D1916" t="str">
            <v>Natural Gas</v>
          </cell>
          <cell r="F1916" t="str">
            <v>FXDCAL</v>
          </cell>
          <cell r="G1916" t="str">
            <v>N/A</v>
          </cell>
          <cell r="H1916" t="str">
            <v>USD</v>
          </cell>
          <cell r="J1916" t="str">
            <v>F</v>
          </cell>
        </row>
        <row r="1917">
          <cell r="B1917" t="str">
            <v>NatGas</v>
          </cell>
          <cell r="C1917" t="str">
            <v>US</v>
          </cell>
          <cell r="D1917" t="str">
            <v>Natural Gas</v>
          </cell>
          <cell r="F1917" t="str">
            <v>CALSPD</v>
          </cell>
          <cell r="G1917" t="str">
            <v>N/A</v>
          </cell>
          <cell r="H1917" t="str">
            <v>USD</v>
          </cell>
          <cell r="J1917" t="str">
            <v>F</v>
          </cell>
        </row>
        <row r="1942">
          <cell r="B1942" t="str">
            <v>NatGas</v>
          </cell>
          <cell r="C1942" t="str">
            <v>US</v>
          </cell>
          <cell r="D1942" t="str">
            <v>Natural Gas</v>
          </cell>
          <cell r="F1942" t="str">
            <v>PMTSTD</v>
          </cell>
          <cell r="G1942" t="str">
            <v>N/A</v>
          </cell>
          <cell r="H1942" t="str">
            <v>USD</v>
          </cell>
          <cell r="J1942" t="str">
            <v>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abSelected="1" workbookViewId="0">
      <selection activeCell="D2" sqref="D2"/>
    </sheetView>
  </sheetViews>
  <sheetFormatPr defaultRowHeight="12.75" x14ac:dyDescent="0.2"/>
  <cols>
    <col min="1" max="1" width="2.85546875" customWidth="1"/>
    <col min="2" max="2" width="14.140625" bestFit="1" customWidth="1"/>
    <col min="3" max="3" width="8" bestFit="1" customWidth="1"/>
    <col min="4" max="4" width="22.7109375" bestFit="1" customWidth="1"/>
    <col min="6" max="6" width="10.140625" bestFit="1" customWidth="1"/>
    <col min="7" max="7" width="9.85546875" customWidth="1"/>
    <col min="8" max="8" width="11.42578125" bestFit="1" customWidth="1"/>
    <col min="9" max="9" width="10.7109375" customWidth="1"/>
    <col min="11" max="11" width="6.28515625" bestFit="1" customWidth="1"/>
  </cols>
  <sheetData>
    <row r="1" spans="1:11" ht="15.75" x14ac:dyDescent="0.25">
      <c r="A1" s="1" t="s">
        <v>0</v>
      </c>
    </row>
    <row r="2" spans="1:11" ht="36" customHeight="1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">
      <c r="B3" t="str">
        <f>[1]Products!B1504</f>
        <v>Canadian Gas</v>
      </c>
      <c r="C3" t="str">
        <f>[1]Products!C1504</f>
        <v>Canada</v>
      </c>
      <c r="D3" t="str">
        <f>[1]Products!D1504</f>
        <v>Natural Gas</v>
      </c>
      <c r="E3" t="str">
        <f>[1]Products!J1504</f>
        <v>P</v>
      </c>
      <c r="F3" t="str">
        <f>[1]Products!F1504</f>
        <v>FXDPX</v>
      </c>
      <c r="G3" t="str">
        <f>[1]Products!G1504</f>
        <v>Firm</v>
      </c>
      <c r="H3" t="s">
        <v>11</v>
      </c>
      <c r="J3" t="str">
        <f>[1]Products!H1504</f>
        <v>CDN</v>
      </c>
      <c r="K3">
        <v>444</v>
      </c>
    </row>
    <row r="4" spans="1:11" x14ac:dyDescent="0.2">
      <c r="B4" t="str">
        <f>[1]Products!B1505</f>
        <v>Canadian Gas</v>
      </c>
      <c r="C4" t="str">
        <f>[1]Products!C1505</f>
        <v>Canada</v>
      </c>
      <c r="D4" t="str">
        <f>[1]Products!D1505</f>
        <v>Natural Gas</v>
      </c>
      <c r="E4" t="str">
        <f>[1]Products!J1505</f>
        <v>F</v>
      </c>
      <c r="F4" t="str">
        <f>[1]Products!F1505</f>
        <v>FXDPX</v>
      </c>
      <c r="G4" t="str">
        <f>[1]Products!G1505</f>
        <v>N/A</v>
      </c>
      <c r="H4" t="s">
        <v>12</v>
      </c>
      <c r="J4" t="str">
        <f>[1]Products!H1505</f>
        <v>CDN</v>
      </c>
      <c r="K4">
        <f>K3</f>
        <v>444</v>
      </c>
    </row>
    <row r="5" spans="1:11" x14ac:dyDescent="0.2">
      <c r="B5" t="str">
        <f>[1]Products!B1558</f>
        <v>Canadian Gas</v>
      </c>
      <c r="C5" t="str">
        <f>[1]Products!C1558</f>
        <v>Canada</v>
      </c>
      <c r="D5" t="str">
        <f>[1]Products!D1558</f>
        <v>Natural Gas</v>
      </c>
      <c r="E5" t="str">
        <f>[1]Products!J1558</f>
        <v>P</v>
      </c>
      <c r="F5" t="str">
        <f>[1]Products!F1558</f>
        <v>INDEX</v>
      </c>
      <c r="G5" t="str">
        <f>[1]Products!G1558</f>
        <v>Firm</v>
      </c>
      <c r="H5" t="s">
        <v>11</v>
      </c>
      <c r="J5" t="str">
        <f>[1]Products!H1558</f>
        <v>CDN</v>
      </c>
      <c r="K5">
        <f>K4</f>
        <v>444</v>
      </c>
    </row>
    <row r="6" spans="1:11" x14ac:dyDescent="0.2">
      <c r="B6" t="str">
        <f>[1]Products!B1559</f>
        <v>Canadian Gas</v>
      </c>
      <c r="C6" t="str">
        <f>[1]Products!C1559</f>
        <v>Canada</v>
      </c>
      <c r="D6" t="str">
        <f>[1]Products!D1559</f>
        <v>Natural Gas</v>
      </c>
      <c r="E6" t="str">
        <f>[1]Products!J1559</f>
        <v>P</v>
      </c>
      <c r="F6" t="str">
        <f>[1]Products!F1559</f>
        <v>BASIS</v>
      </c>
      <c r="G6" t="str">
        <f>[1]Products!G1559</f>
        <v>Firm</v>
      </c>
      <c r="H6" t="s">
        <v>11</v>
      </c>
      <c r="J6" t="str">
        <f>[1]Products!H1559</f>
        <v>USD</v>
      </c>
      <c r="K6">
        <f>K5</f>
        <v>444</v>
      </c>
    </row>
    <row r="7" spans="1:11" x14ac:dyDescent="0.2">
      <c r="B7" t="str">
        <f>[1]Products!B1612</f>
        <v>Canadian Gas</v>
      </c>
      <c r="C7" t="str">
        <f>[1]Products!C1612</f>
        <v>Canada</v>
      </c>
      <c r="D7" t="str">
        <f>[1]Products!D1612</f>
        <v>Natural Gas</v>
      </c>
      <c r="E7" t="str">
        <f>[1]Products!J1612</f>
        <v>F</v>
      </c>
      <c r="F7" t="str">
        <f>[1]Products!F1612</f>
        <v>BASIS</v>
      </c>
      <c r="G7" t="str">
        <f>[1]Products!G1612</f>
        <v>N/A</v>
      </c>
      <c r="H7" t="s">
        <v>12</v>
      </c>
      <c r="J7" t="str">
        <f>[1]Products!H1612</f>
        <v>USD</v>
      </c>
      <c r="K7">
        <f>K6</f>
        <v>444</v>
      </c>
    </row>
    <row r="8" spans="1:11" x14ac:dyDescent="0.2">
      <c r="B8" t="str">
        <f>[1]Products!B476</f>
        <v>Coal</v>
      </c>
      <c r="C8" t="str">
        <f>[1]Products!C476</f>
        <v>US</v>
      </c>
      <c r="D8" t="str">
        <f>[1]Products!D476</f>
        <v>NYMEX Coal</v>
      </c>
      <c r="E8" t="str">
        <f>[1]Products!J476</f>
        <v>P</v>
      </c>
      <c r="F8" t="str">
        <f>[1]Products!F476</f>
        <v>Forward</v>
      </c>
      <c r="G8" t="str">
        <f>[1]Products!G476</f>
        <v>N/A</v>
      </c>
      <c r="H8" t="s">
        <v>12</v>
      </c>
      <c r="J8" t="str">
        <f>[1]Products!H476</f>
        <v>USD</v>
      </c>
      <c r="K8">
        <v>413</v>
      </c>
    </row>
    <row r="9" spans="1:11" x14ac:dyDescent="0.2">
      <c r="B9" t="str">
        <f>[1]Products!B494</f>
        <v>Coal</v>
      </c>
      <c r="C9" t="str">
        <f>[1]Products!C494</f>
        <v>US</v>
      </c>
      <c r="D9" t="str">
        <f>[1]Products!D494</f>
        <v>PRB 8800</v>
      </c>
      <c r="E9" t="str">
        <f>[1]Products!J494</f>
        <v>P</v>
      </c>
      <c r="F9" t="str">
        <f>[1]Products!F494</f>
        <v>Forward</v>
      </c>
      <c r="G9" t="str">
        <f>[1]Products!G494</f>
        <v>N/A</v>
      </c>
      <c r="H9" t="s">
        <v>12</v>
      </c>
      <c r="J9" t="str">
        <f>[1]Products!H494</f>
        <v>USD</v>
      </c>
      <c r="K9">
        <f>K8</f>
        <v>413</v>
      </c>
    </row>
    <row r="10" spans="1:11" x14ac:dyDescent="0.2">
      <c r="B10" t="str">
        <f>[1]Products!B496</f>
        <v>Coal</v>
      </c>
      <c r="C10" t="str">
        <f>[1]Products!C496</f>
        <v>US</v>
      </c>
      <c r="D10" t="str">
        <f>[1]Products!D496</f>
        <v>PRB 8400</v>
      </c>
      <c r="E10" t="str">
        <f>[1]Products!J496</f>
        <v>P</v>
      </c>
      <c r="F10" t="str">
        <f>[1]Products!F496</f>
        <v>Forward</v>
      </c>
      <c r="G10" t="str">
        <f>[1]Products!G496</f>
        <v>N/A</v>
      </c>
      <c r="H10" t="s">
        <v>12</v>
      </c>
      <c r="J10" t="str">
        <f>[1]Products!H496</f>
        <v>USD</v>
      </c>
      <c r="K10">
        <f>K9</f>
        <v>413</v>
      </c>
    </row>
    <row r="11" spans="1:11" x14ac:dyDescent="0.2">
      <c r="B11" t="str">
        <f>[1]Products!B736</f>
        <v>East Power</v>
      </c>
      <c r="C11" t="str">
        <f>[1]Products!C736</f>
        <v>US</v>
      </c>
      <c r="D11" t="str">
        <f>[1]Products!D736</f>
        <v>Power</v>
      </c>
      <c r="E11" t="str">
        <f>[1]Products!J736</f>
        <v>P</v>
      </c>
      <c r="F11" t="str">
        <f>[1]Products!F736</f>
        <v>Forward</v>
      </c>
      <c r="G11" t="str">
        <f>[1]Products!G736</f>
        <v>Firm</v>
      </c>
      <c r="H11" t="s">
        <v>13</v>
      </c>
      <c r="J11" t="str">
        <f>[1]Products!H736</f>
        <v>USD</v>
      </c>
      <c r="K11">
        <v>553</v>
      </c>
    </row>
    <row r="12" spans="1:11" x14ac:dyDescent="0.2">
      <c r="B12" t="str">
        <f>[1]Products!B396</f>
        <v>Emissions</v>
      </c>
      <c r="C12" t="str">
        <f>[1]Products!C396</f>
        <v>US</v>
      </c>
      <c r="D12" t="str">
        <f>[1]Products!D396</f>
        <v>SO2 EA</v>
      </c>
      <c r="E12" t="str">
        <f>[1]Products!J396</f>
        <v>P</v>
      </c>
      <c r="F12" t="str">
        <f>[1]Products!F396</f>
        <v>Forward</v>
      </c>
      <c r="G12" t="str">
        <f>[1]Products!G396</f>
        <v>N/A</v>
      </c>
      <c r="H12" t="s">
        <v>12</v>
      </c>
      <c r="J12" t="str">
        <f>[1]Products!H396</f>
        <v>USD</v>
      </c>
      <c r="K12">
        <v>413</v>
      </c>
    </row>
    <row r="13" spans="1:11" x14ac:dyDescent="0.2">
      <c r="B13" t="str">
        <f>[1]Products!B397</f>
        <v>Emissions</v>
      </c>
      <c r="C13" t="str">
        <f>[1]Products!C397</f>
        <v>US</v>
      </c>
      <c r="D13" t="str">
        <f>[1]Products!D397</f>
        <v>N0x EA</v>
      </c>
      <c r="E13" t="str">
        <f>[1]Products!J397</f>
        <v>P</v>
      </c>
      <c r="F13" t="str">
        <f>[1]Products!F397</f>
        <v>Forward</v>
      </c>
      <c r="G13" t="str">
        <f>[1]Products!G397</f>
        <v>N/A</v>
      </c>
      <c r="H13" t="s">
        <v>12</v>
      </c>
      <c r="J13" t="str">
        <f>[1]Products!H397</f>
        <v>USD</v>
      </c>
      <c r="K13">
        <f>K12</f>
        <v>413</v>
      </c>
    </row>
    <row r="14" spans="1:11" x14ac:dyDescent="0.2">
      <c r="B14" t="str">
        <f>[1]Products!B398</f>
        <v>Emissions</v>
      </c>
      <c r="C14" t="str">
        <f>[1]Products!C398</f>
        <v>US</v>
      </c>
      <c r="D14" t="str">
        <f>[1]Products!D398</f>
        <v>SO2 EA</v>
      </c>
      <c r="E14" t="str">
        <f>[1]Products!J398</f>
        <v>P</v>
      </c>
      <c r="F14" t="str">
        <f>[1]Products!F398</f>
        <v>Call</v>
      </c>
      <c r="G14" t="str">
        <f>[1]Products!G398</f>
        <v>N/A</v>
      </c>
      <c r="H14" t="s">
        <v>12</v>
      </c>
      <c r="J14" t="str">
        <f>[1]Products!H398</f>
        <v>USD</v>
      </c>
      <c r="K14">
        <f>K13</f>
        <v>413</v>
      </c>
    </row>
    <row r="15" spans="1:11" x14ac:dyDescent="0.2">
      <c r="B15" t="str">
        <f>[1]Products!B423</f>
        <v>Emissions</v>
      </c>
      <c r="C15" t="str">
        <f>[1]Products!C423</f>
        <v>US</v>
      </c>
      <c r="D15" t="str">
        <f>[1]Products!D423</f>
        <v>SO2 EA</v>
      </c>
      <c r="E15" t="str">
        <f>[1]Products!J423</f>
        <v>P</v>
      </c>
      <c r="F15" t="str">
        <f>[1]Products!F423</f>
        <v>Put</v>
      </c>
      <c r="G15" t="str">
        <f>[1]Products!G423</f>
        <v>N/A</v>
      </c>
      <c r="H15" t="s">
        <v>12</v>
      </c>
      <c r="J15" t="str">
        <f>[1]Products!H423</f>
        <v>USD</v>
      </c>
      <c r="K15">
        <f>K14</f>
        <v>413</v>
      </c>
    </row>
    <row r="16" spans="1:11" x14ac:dyDescent="0.2">
      <c r="B16" t="str">
        <f>[1]Products!B149</f>
        <v>Liquids</v>
      </c>
      <c r="C16" t="str">
        <f>[1]Products!C149</f>
        <v>US</v>
      </c>
      <c r="D16" t="str">
        <f>[1]Products!D149</f>
        <v>Crude</v>
      </c>
      <c r="E16" t="str">
        <f>[1]Products!J149</f>
        <v>P</v>
      </c>
      <c r="F16" t="str">
        <f>[1]Products!F149</f>
        <v>Forward</v>
      </c>
      <c r="G16" t="str">
        <f>[1]Products!G149</f>
        <v>N/A</v>
      </c>
      <c r="H16" t="s">
        <v>12</v>
      </c>
      <c r="J16" t="str">
        <f>[1]Products!H149</f>
        <v>USD</v>
      </c>
      <c r="K16">
        <v>367</v>
      </c>
    </row>
    <row r="17" spans="2:11" x14ac:dyDescent="0.2">
      <c r="B17" t="str">
        <f>[1]Products!B265</f>
        <v>Liquids</v>
      </c>
      <c r="C17" t="str">
        <f>[1]Products!C265</f>
        <v>US</v>
      </c>
      <c r="D17" t="str">
        <f>[1]Products!D265</f>
        <v>Crude</v>
      </c>
      <c r="E17" t="str">
        <f>[1]Products!J265</f>
        <v>F</v>
      </c>
      <c r="F17" t="str">
        <f>[1]Products!F265</f>
        <v>Swap</v>
      </c>
      <c r="G17" t="str">
        <f>[1]Products!G265</f>
        <v>N/A</v>
      </c>
      <c r="H17" t="s">
        <v>12</v>
      </c>
      <c r="J17" t="str">
        <f>[1]Products!H265</f>
        <v>USD</v>
      </c>
      <c r="K17">
        <v>413</v>
      </c>
    </row>
    <row r="18" spans="2:11" x14ac:dyDescent="0.2">
      <c r="B18" t="str">
        <f>[1]Products!B266</f>
        <v>Liquids</v>
      </c>
      <c r="C18" t="str">
        <f>[1]Products!C266</f>
        <v>US</v>
      </c>
      <c r="D18" t="str">
        <f>[1]Products!D266</f>
        <v>Brent Partials</v>
      </c>
      <c r="E18" t="str">
        <f>[1]Products!J266</f>
        <v>P</v>
      </c>
      <c r="F18" t="str">
        <f>[1]Products!F266</f>
        <v>Forward</v>
      </c>
      <c r="G18" t="str">
        <f>[1]Products!G266</f>
        <v>N/A</v>
      </c>
      <c r="H18" t="s">
        <v>12</v>
      </c>
      <c r="J18" t="str">
        <f>[1]Products!H266</f>
        <v>USD</v>
      </c>
      <c r="K18">
        <v>367</v>
      </c>
    </row>
    <row r="19" spans="2:11" x14ac:dyDescent="0.2">
      <c r="B19" t="str">
        <f>[1]Products!B291</f>
        <v>Liquids</v>
      </c>
      <c r="C19" t="str">
        <f>[1]Products!C291</f>
        <v>US</v>
      </c>
      <c r="D19" t="str">
        <f>[1]Products!D291</f>
        <v>Brent</v>
      </c>
      <c r="E19" t="str">
        <f>[1]Products!J291</f>
        <v>F</v>
      </c>
      <c r="F19" t="str">
        <f>[1]Products!F291</f>
        <v>Swap</v>
      </c>
      <c r="G19" t="str">
        <f>[1]Products!G291</f>
        <v>N/A</v>
      </c>
      <c r="H19" t="s">
        <v>12</v>
      </c>
      <c r="J19" t="str">
        <f>[1]Products!H291</f>
        <v>USD</v>
      </c>
      <c r="K19">
        <v>413</v>
      </c>
    </row>
    <row r="20" spans="2:11" x14ac:dyDescent="0.2">
      <c r="B20" t="str">
        <f>[1]Products!B292</f>
        <v>Liquids</v>
      </c>
      <c r="C20" t="str">
        <f>[1]Products!C292</f>
        <v>US</v>
      </c>
      <c r="D20" t="str">
        <f>[1]Products!D292</f>
        <v>UNL Gasoline EFP</v>
      </c>
      <c r="E20" t="str">
        <f>[1]Products!J292</f>
        <v>P</v>
      </c>
      <c r="F20" t="str">
        <f>[1]Products!F292</f>
        <v>Forward</v>
      </c>
      <c r="G20" t="str">
        <f>[1]Products!G292</f>
        <v>N/A</v>
      </c>
      <c r="H20" t="s">
        <v>12</v>
      </c>
      <c r="J20" t="str">
        <f>[1]Products!H292</f>
        <v>USD</v>
      </c>
      <c r="K20">
        <v>463</v>
      </c>
    </row>
    <row r="21" spans="2:11" x14ac:dyDescent="0.2">
      <c r="B21" t="str">
        <f>[1]Products!B330</f>
        <v>Liquids</v>
      </c>
      <c r="C21" t="str">
        <f>[1]Products!C330</f>
        <v>US</v>
      </c>
      <c r="D21" t="str">
        <f>[1]Products!D330</f>
        <v>Gasoline UNL</v>
      </c>
      <c r="E21" t="str">
        <f>[1]Products!J330</f>
        <v>F</v>
      </c>
      <c r="F21" t="str">
        <f>[1]Products!F330</f>
        <v>Swap</v>
      </c>
      <c r="G21" t="str">
        <f>[1]Products!G330</f>
        <v>N/A</v>
      </c>
      <c r="H21" t="s">
        <v>12</v>
      </c>
      <c r="J21" t="str">
        <f>[1]Products!H330</f>
        <v>USD</v>
      </c>
      <c r="K21">
        <v>413</v>
      </c>
    </row>
    <row r="22" spans="2:11" x14ac:dyDescent="0.2">
      <c r="B22" t="str">
        <f>[1]Products!B331</f>
        <v>Liquids</v>
      </c>
      <c r="C22" t="str">
        <f>[1]Products!C331</f>
        <v>US</v>
      </c>
      <c r="D22" t="str">
        <f>[1]Products!D331</f>
        <v>No. 2 Heating Oil EFP</v>
      </c>
      <c r="E22" t="str">
        <f>[1]Products!J331</f>
        <v>P</v>
      </c>
      <c r="F22" t="str">
        <f>[1]Products!F331</f>
        <v>Forward</v>
      </c>
      <c r="G22" t="str">
        <f>[1]Products!G331</f>
        <v>N/A</v>
      </c>
      <c r="H22" t="s">
        <v>12</v>
      </c>
      <c r="J22" t="str">
        <f>[1]Products!H331</f>
        <v>USD</v>
      </c>
      <c r="K22">
        <v>463</v>
      </c>
    </row>
    <row r="23" spans="2:11" x14ac:dyDescent="0.2">
      <c r="B23" t="str">
        <f>[1]Products!B369</f>
        <v>Liquids</v>
      </c>
      <c r="C23" t="str">
        <f>[1]Products!C369</f>
        <v>US</v>
      </c>
      <c r="D23" t="str">
        <f>[1]Products!D369</f>
        <v>No. 2 Heating Oil</v>
      </c>
      <c r="E23" t="str">
        <f>[1]Products!J369</f>
        <v>F</v>
      </c>
      <c r="F23" t="str">
        <f>[1]Products!F369</f>
        <v>Swap</v>
      </c>
      <c r="G23" t="str">
        <f>[1]Products!G369</f>
        <v>N/A</v>
      </c>
      <c r="H23" t="s">
        <v>12</v>
      </c>
      <c r="J23" t="str">
        <f>[1]Products!H369</f>
        <v>USD</v>
      </c>
      <c r="K23">
        <v>413</v>
      </c>
    </row>
    <row r="24" spans="2:11" x14ac:dyDescent="0.2">
      <c r="B24" t="str">
        <f>[1]Products!B370</f>
        <v>Liquids</v>
      </c>
      <c r="C24" t="str">
        <f>[1]Products!C370</f>
        <v>US</v>
      </c>
      <c r="D24" t="str">
        <f>[1]Products!D370</f>
        <v>1% Residual Fuel Oil</v>
      </c>
      <c r="E24" t="str">
        <f>[1]Products!J370</f>
        <v>F</v>
      </c>
      <c r="F24" t="str">
        <f>[1]Products!F370</f>
        <v>Swap</v>
      </c>
      <c r="G24" t="str">
        <f>[1]Products!G370</f>
        <v>N/A</v>
      </c>
      <c r="H24" t="s">
        <v>12</v>
      </c>
      <c r="J24" t="str">
        <f>[1]Products!H370</f>
        <v>USD</v>
      </c>
      <c r="K24">
        <v>413</v>
      </c>
    </row>
    <row r="25" spans="2:11" x14ac:dyDescent="0.2">
      <c r="B25" t="str">
        <f>[1]Products!B4</f>
        <v>LPG</v>
      </c>
      <c r="C25" t="str">
        <f>[1]Products!C4</f>
        <v>US</v>
      </c>
      <c r="D25" t="str">
        <f>[1]Products!D4</f>
        <v>Propane</v>
      </c>
      <c r="E25" t="str">
        <f>[1]Products!J4</f>
        <v>P</v>
      </c>
      <c r="F25" t="str">
        <f>[1]Products!F4</f>
        <v>Forward</v>
      </c>
      <c r="G25" t="str">
        <f>[1]Products!G4</f>
        <v>N/A</v>
      </c>
      <c r="H25" t="s">
        <v>12</v>
      </c>
      <c r="J25" t="str">
        <f>[1]Products!H4</f>
        <v>USD</v>
      </c>
      <c r="K25" s="3" t="s">
        <v>14</v>
      </c>
    </row>
    <row r="26" spans="2:11" x14ac:dyDescent="0.2">
      <c r="B26" t="str">
        <f>[1]Products!B30</f>
        <v>LPG</v>
      </c>
      <c r="C26" t="str">
        <f>[1]Products!C30</f>
        <v>US</v>
      </c>
      <c r="D26" t="str">
        <f>[1]Products!D30</f>
        <v>Propane</v>
      </c>
      <c r="E26" t="str">
        <f>[1]Products!J30</f>
        <v>F</v>
      </c>
      <c r="F26" t="str">
        <f>[1]Products!F30</f>
        <v>Swap</v>
      </c>
      <c r="G26" t="str">
        <f>[1]Products!G30</f>
        <v>N/A</v>
      </c>
      <c r="H26" t="s">
        <v>12</v>
      </c>
      <c r="J26" t="str">
        <f>[1]Products!H30</f>
        <v>USD</v>
      </c>
      <c r="K26">
        <v>413</v>
      </c>
    </row>
    <row r="27" spans="2:11" x14ac:dyDescent="0.2">
      <c r="B27" t="str">
        <f>[1]Products!B70</f>
        <v>LPG</v>
      </c>
      <c r="C27" t="str">
        <f>[1]Products!C70</f>
        <v>US</v>
      </c>
      <c r="D27" t="str">
        <f>[1]Products!D70</f>
        <v>Purity Ethane</v>
      </c>
      <c r="E27" t="str">
        <f>[1]Products!J70</f>
        <v>P</v>
      </c>
      <c r="F27" t="str">
        <f>[1]Products!F70</f>
        <v>Forward</v>
      </c>
      <c r="G27" t="str">
        <f>[1]Products!G70</f>
        <v>N/A</v>
      </c>
      <c r="H27" t="s">
        <v>12</v>
      </c>
      <c r="J27" t="str">
        <f>[1]Products!H70</f>
        <v>USD</v>
      </c>
      <c r="K27" s="3" t="s">
        <v>14</v>
      </c>
    </row>
    <row r="28" spans="2:11" x14ac:dyDescent="0.2">
      <c r="B28" t="str">
        <f>[1]Products!B96</f>
        <v>LPG</v>
      </c>
      <c r="C28" t="str">
        <f>[1]Products!C96</f>
        <v>US</v>
      </c>
      <c r="D28" t="str">
        <f>[1]Products!D96</f>
        <v>Purity Ethane</v>
      </c>
      <c r="E28" t="str">
        <f>[1]Products!J96</f>
        <v>F</v>
      </c>
      <c r="F28" t="str">
        <f>[1]Products!F96</f>
        <v>Swap</v>
      </c>
      <c r="G28" t="str">
        <f>[1]Products!G96</f>
        <v>N/A</v>
      </c>
      <c r="H28" t="s">
        <v>12</v>
      </c>
      <c r="J28" t="str">
        <f>[1]Products!H96</f>
        <v>USD</v>
      </c>
      <c r="K28">
        <v>413</v>
      </c>
    </row>
    <row r="29" spans="2:11" x14ac:dyDescent="0.2">
      <c r="B29" t="str">
        <f>[1]Products!B565</f>
        <v>NatGas</v>
      </c>
      <c r="C29" t="str">
        <f>[1]Products!C565</f>
        <v>US</v>
      </c>
      <c r="D29" t="str">
        <f>[1]Products!D565</f>
        <v>Natural Gas</v>
      </c>
      <c r="E29" t="str">
        <f>[1]Products!J565</f>
        <v>P</v>
      </c>
      <c r="F29" t="str">
        <f>[1]Products!F565</f>
        <v>Forward</v>
      </c>
      <c r="G29" t="str">
        <f>[1]Products!G565</f>
        <v>IT</v>
      </c>
      <c r="H29" t="s">
        <v>11</v>
      </c>
      <c r="J29" t="str">
        <f>[1]Products!H565</f>
        <v>USD</v>
      </c>
      <c r="K29">
        <v>413</v>
      </c>
    </row>
    <row r="30" spans="2:11" x14ac:dyDescent="0.2">
      <c r="B30" t="str">
        <f>[1]Products!B566</f>
        <v>NatGas</v>
      </c>
      <c r="C30" t="str">
        <f>[1]Products!C566</f>
        <v>US</v>
      </c>
      <c r="D30" t="str">
        <f>[1]Products!D566</f>
        <v>Natural Gas</v>
      </c>
      <c r="E30" t="str">
        <f>[1]Products!J566</f>
        <v>F</v>
      </c>
      <c r="F30" t="str">
        <f>[1]Products!F566</f>
        <v>GDRTM</v>
      </c>
      <c r="G30" t="str">
        <f>[1]Products!G566</f>
        <v>N/A</v>
      </c>
      <c r="H30" t="s">
        <v>12</v>
      </c>
      <c r="J30" t="str">
        <f>[1]Products!H566</f>
        <v>USD</v>
      </c>
      <c r="K30">
        <f t="shared" ref="K30:K37" si="0">K29</f>
        <v>413</v>
      </c>
    </row>
    <row r="31" spans="2:11" x14ac:dyDescent="0.2">
      <c r="B31" t="str">
        <f>[1]Products!B591</f>
        <v>NatGas</v>
      </c>
      <c r="C31" t="str">
        <f>[1]Products!C591</f>
        <v>US</v>
      </c>
      <c r="D31" t="str">
        <f>[1]Products!D591</f>
        <v>Natural Gas</v>
      </c>
      <c r="E31" t="str">
        <f>[1]Products!J591</f>
        <v>F</v>
      </c>
      <c r="F31" t="str">
        <f>[1]Products!F591</f>
        <v>GDINDX</v>
      </c>
      <c r="G31" t="str">
        <f>[1]Products!G591</f>
        <v>N/A</v>
      </c>
      <c r="H31" t="s">
        <v>12</v>
      </c>
      <c r="J31" t="str">
        <f>[1]Products!H591</f>
        <v>USD</v>
      </c>
      <c r="K31">
        <f t="shared" si="0"/>
        <v>413</v>
      </c>
    </row>
    <row r="32" spans="2:11" x14ac:dyDescent="0.2">
      <c r="B32" t="str">
        <f>[1]Products!B592</f>
        <v>NatGas</v>
      </c>
      <c r="C32" t="str">
        <f>[1]Products!C592</f>
        <v>US</v>
      </c>
      <c r="D32" t="str">
        <f>[1]Products!D592</f>
        <v>Natural Gas</v>
      </c>
      <c r="E32" t="str">
        <f>[1]Products!J592</f>
        <v>F</v>
      </c>
      <c r="F32" t="str">
        <f>[1]Products!F592</f>
        <v>FXDPMT</v>
      </c>
      <c r="G32" t="str">
        <f>[1]Products!G592</f>
        <v>N/A</v>
      </c>
      <c r="H32" t="s">
        <v>12</v>
      </c>
      <c r="J32" t="str">
        <f>[1]Products!H592</f>
        <v>USD</v>
      </c>
      <c r="K32">
        <f t="shared" si="0"/>
        <v>413</v>
      </c>
    </row>
    <row r="33" spans="2:11" x14ac:dyDescent="0.2">
      <c r="B33" t="str">
        <f>[1]Products!B611</f>
        <v>NatGas</v>
      </c>
      <c r="C33" t="str">
        <f>[1]Products!C611</f>
        <v>US</v>
      </c>
      <c r="D33" t="str">
        <f>[1]Products!D611</f>
        <v>Natural Gas</v>
      </c>
      <c r="E33" t="str">
        <f>[1]Products!J611</f>
        <v>F</v>
      </c>
      <c r="F33" t="str">
        <f>[1]Products!F611</f>
        <v>FXDSUM</v>
      </c>
      <c r="G33" t="str">
        <f>[1]Products!G611</f>
        <v>N/A</v>
      </c>
      <c r="H33" t="s">
        <v>12</v>
      </c>
      <c r="J33" t="str">
        <f>[1]Products!H611</f>
        <v>USD</v>
      </c>
      <c r="K33">
        <f t="shared" si="0"/>
        <v>413</v>
      </c>
    </row>
    <row r="34" spans="2:11" x14ac:dyDescent="0.2">
      <c r="B34" t="str">
        <f>[1]Products!B612</f>
        <v>NatGas</v>
      </c>
      <c r="C34" t="str">
        <f>[1]Products!C612</f>
        <v>US</v>
      </c>
      <c r="D34" t="str">
        <f>[1]Products!D612</f>
        <v>Natural Gas</v>
      </c>
      <c r="E34" t="str">
        <f>[1]Products!J612</f>
        <v>F</v>
      </c>
      <c r="F34" t="str">
        <f>[1]Products!F612</f>
        <v>FXDWIN</v>
      </c>
      <c r="G34" t="str">
        <f>[1]Products!G612</f>
        <v>N/A</v>
      </c>
      <c r="H34" t="s">
        <v>12</v>
      </c>
      <c r="J34" t="str">
        <f>[1]Products!H612</f>
        <v>USD</v>
      </c>
      <c r="K34">
        <f t="shared" si="0"/>
        <v>413</v>
      </c>
    </row>
    <row r="35" spans="2:11" x14ac:dyDescent="0.2">
      <c r="B35" t="str">
        <f>[1]Products!B1916</f>
        <v>NatGas</v>
      </c>
      <c r="C35" t="str">
        <f>[1]Products!C1916</f>
        <v>US</v>
      </c>
      <c r="D35" t="str">
        <f>[1]Products!D1916</f>
        <v>Natural Gas</v>
      </c>
      <c r="E35" t="str">
        <f>[1]Products!J1916</f>
        <v>F</v>
      </c>
      <c r="F35" t="str">
        <f>[1]Products!F1916</f>
        <v>FXDCAL</v>
      </c>
      <c r="G35" t="str">
        <f>[1]Products!G1916</f>
        <v>N/A</v>
      </c>
      <c r="H35" t="s">
        <v>12</v>
      </c>
      <c r="J35" t="str">
        <f>[1]Products!H1916</f>
        <v>USD</v>
      </c>
      <c r="K35">
        <f t="shared" si="0"/>
        <v>413</v>
      </c>
    </row>
    <row r="36" spans="2:11" x14ac:dyDescent="0.2">
      <c r="B36" t="str">
        <f>[1]Products!B1917</f>
        <v>NatGas</v>
      </c>
      <c r="C36" t="str">
        <f>[1]Products!C1917</f>
        <v>US</v>
      </c>
      <c r="D36" t="str">
        <f>[1]Products!D1917</f>
        <v>Natural Gas</v>
      </c>
      <c r="E36" t="str">
        <f>[1]Products!J1917</f>
        <v>F</v>
      </c>
      <c r="F36" t="str">
        <f>[1]Products!F1917</f>
        <v>CALSPD</v>
      </c>
      <c r="G36" t="str">
        <f>[1]Products!G1917</f>
        <v>N/A</v>
      </c>
      <c r="H36" t="s">
        <v>12</v>
      </c>
      <c r="J36" t="str">
        <f>[1]Products!H1917</f>
        <v>USD</v>
      </c>
      <c r="K36">
        <f t="shared" si="0"/>
        <v>413</v>
      </c>
    </row>
    <row r="37" spans="2:11" x14ac:dyDescent="0.2">
      <c r="B37" t="str">
        <f>[1]Products!B1942</f>
        <v>NatGas</v>
      </c>
      <c r="C37" t="str">
        <f>[1]Products!C1942</f>
        <v>US</v>
      </c>
      <c r="D37" t="str">
        <f>[1]Products!D1942</f>
        <v>Natural Gas</v>
      </c>
      <c r="E37" t="str">
        <f>[1]Products!J1942</f>
        <v>F</v>
      </c>
      <c r="F37" t="str">
        <f>[1]Products!F1942</f>
        <v>PMTSTD</v>
      </c>
      <c r="G37" t="str">
        <f>[1]Products!G1942</f>
        <v>N/A</v>
      </c>
      <c r="H37" t="s">
        <v>12</v>
      </c>
      <c r="J37" t="str">
        <f>[1]Products!H1942</f>
        <v>USD</v>
      </c>
      <c r="K37">
        <f t="shared" si="0"/>
        <v>413</v>
      </c>
    </row>
    <row r="38" spans="2:11" x14ac:dyDescent="0.2">
      <c r="B38" t="str">
        <f>[1]Products!B97</f>
        <v>Petrochemicals</v>
      </c>
      <c r="C38" t="str">
        <f>[1]Products!C97</f>
        <v>US</v>
      </c>
      <c r="D38" t="str">
        <f>[1]Products!D97</f>
        <v>Benzene</v>
      </c>
      <c r="E38" t="str">
        <f>[1]Products!J97</f>
        <v>P</v>
      </c>
      <c r="F38" t="str">
        <f>[1]Products!F97</f>
        <v>Forward</v>
      </c>
      <c r="G38" t="str">
        <f>[1]Products!G97</f>
        <v>N/A</v>
      </c>
      <c r="H38" t="s">
        <v>12</v>
      </c>
      <c r="J38" t="str">
        <f>[1]Products!H97</f>
        <v>USD</v>
      </c>
      <c r="K38">
        <v>463</v>
      </c>
    </row>
    <row r="39" spans="2:11" x14ac:dyDescent="0.2">
      <c r="B39" t="str">
        <f>[1]Products!B122</f>
        <v>Petrochemicals</v>
      </c>
      <c r="C39" t="str">
        <f>[1]Products!C122</f>
        <v>US</v>
      </c>
      <c r="D39" t="str">
        <f>[1]Products!D122</f>
        <v>Nitration Toluene</v>
      </c>
      <c r="E39" t="str">
        <f>[1]Products!J122</f>
        <v>P</v>
      </c>
      <c r="F39" t="str">
        <f>[1]Products!F122</f>
        <v>Forward</v>
      </c>
      <c r="G39" t="str">
        <f>[1]Products!G122</f>
        <v>N/A</v>
      </c>
      <c r="H39" t="s">
        <v>12</v>
      </c>
      <c r="J39" t="str">
        <f>[1]Products!H122</f>
        <v>USD</v>
      </c>
      <c r="K39">
        <f>K38</f>
        <v>463</v>
      </c>
    </row>
    <row r="40" spans="2:11" x14ac:dyDescent="0.2">
      <c r="B40" t="str">
        <f>[1]Products!B123</f>
        <v>Petrochemicals</v>
      </c>
      <c r="C40" t="str">
        <f>[1]Products!C123</f>
        <v>US</v>
      </c>
      <c r="D40" t="str">
        <f>[1]Products!D123</f>
        <v>Mixed Xylene</v>
      </c>
      <c r="E40" t="str">
        <f>[1]Products!J123</f>
        <v>P</v>
      </c>
      <c r="F40" t="str">
        <f>[1]Products!F123</f>
        <v>Forward</v>
      </c>
      <c r="G40" t="str">
        <f>[1]Products!G123</f>
        <v>N/A</v>
      </c>
      <c r="H40" t="s">
        <v>12</v>
      </c>
      <c r="J40" t="str">
        <f>[1]Products!H123</f>
        <v>USD</v>
      </c>
      <c r="K40">
        <f>K39</f>
        <v>463</v>
      </c>
    </row>
    <row r="41" spans="2:11" x14ac:dyDescent="0.2">
      <c r="B41" t="str">
        <f>[1]Products!B1748</f>
        <v>Plastics</v>
      </c>
      <c r="C41" t="str">
        <f>[1]Products!C1748</f>
        <v>US</v>
      </c>
      <c r="D41" t="str">
        <f>[1]Products!D1748</f>
        <v>Polypropylene</v>
      </c>
      <c r="E41" t="str">
        <f>[1]Products!J1748</f>
        <v>F</v>
      </c>
      <c r="F41" t="str">
        <f>[1]Products!F1748</f>
        <v>Swap</v>
      </c>
      <c r="G41" t="str">
        <f>[1]Products!G1748</f>
        <v>N/A</v>
      </c>
      <c r="H41" t="s">
        <v>12</v>
      </c>
      <c r="J41" t="str">
        <f>[1]Products!H1748</f>
        <v>USD</v>
      </c>
      <c r="K41">
        <v>413</v>
      </c>
    </row>
    <row r="42" spans="2:11" x14ac:dyDescent="0.2">
      <c r="B42" t="str">
        <f>[1]Products!B1749</f>
        <v>Plastics</v>
      </c>
      <c r="C42" t="str">
        <f>[1]Products!C1749</f>
        <v>US</v>
      </c>
      <c r="D42" t="str">
        <f>[1]Products!D1749</f>
        <v>LLDPE</v>
      </c>
      <c r="E42" t="str">
        <f>[1]Products!J1749</f>
        <v>F</v>
      </c>
      <c r="F42" t="str">
        <f>[1]Products!F1749</f>
        <v>Swap</v>
      </c>
      <c r="G42" t="str">
        <f>[1]Products!G1749</f>
        <v>N/A</v>
      </c>
      <c r="H42" t="s">
        <v>12</v>
      </c>
      <c r="J42" t="str">
        <f>[1]Products!H1749</f>
        <v>USD</v>
      </c>
      <c r="K42">
        <v>413</v>
      </c>
    </row>
    <row r="43" spans="2:11" x14ac:dyDescent="0.2">
      <c r="B43" t="str">
        <f>[1]Products!B1750</f>
        <v>Plastics</v>
      </c>
      <c r="C43" t="str">
        <f>[1]Products!C1750</f>
        <v>US</v>
      </c>
      <c r="D43" t="str">
        <f>[1]Products!D1750</f>
        <v>Ethylene</v>
      </c>
      <c r="E43" t="str">
        <f>[1]Products!J1750</f>
        <v>F</v>
      </c>
      <c r="F43" t="str">
        <f>[1]Products!F1750</f>
        <v>Swap</v>
      </c>
      <c r="G43" t="str">
        <f>[1]Products!G1750</f>
        <v>N/A</v>
      </c>
      <c r="H43" t="s">
        <v>12</v>
      </c>
      <c r="J43" t="str">
        <f>[1]Products!H1750</f>
        <v>USD</v>
      </c>
      <c r="K43">
        <v>413</v>
      </c>
    </row>
    <row r="44" spans="2:11" x14ac:dyDescent="0.2">
      <c r="B44" t="str">
        <f>[1]Products!B1751</f>
        <v>Plastics</v>
      </c>
      <c r="C44" t="str">
        <f>[1]Products!C1751</f>
        <v>US</v>
      </c>
      <c r="D44" t="str">
        <f>[1]Products!D1751</f>
        <v>Propylene</v>
      </c>
      <c r="E44" t="str">
        <f>[1]Products!J1751</f>
        <v>F</v>
      </c>
      <c r="F44" t="str">
        <f>[1]Products!F1751</f>
        <v>Swap</v>
      </c>
      <c r="G44" t="str">
        <f>[1]Products!G1751</f>
        <v>N/A</v>
      </c>
      <c r="H44" t="s">
        <v>12</v>
      </c>
      <c r="J44" t="str">
        <f>[1]Products!H1751</f>
        <v>USD</v>
      </c>
      <c r="K44">
        <v>413</v>
      </c>
    </row>
    <row r="45" spans="2:11" x14ac:dyDescent="0.2">
      <c r="B45" t="str">
        <f>[1]Products!B1049</f>
        <v>Pulp &amp; Paper</v>
      </c>
      <c r="C45" t="str">
        <f>[1]Products!C1049</f>
        <v>US</v>
      </c>
      <c r="D45" t="str">
        <f>[1]Products!D1049</f>
        <v>NBSK US</v>
      </c>
      <c r="E45" t="str">
        <f>[1]Products!J1049</f>
        <v>F</v>
      </c>
      <c r="F45" t="str">
        <f>[1]Products!F1049</f>
        <v>Swap</v>
      </c>
      <c r="G45" t="str">
        <f>[1]Products!G1049</f>
        <v>N/A</v>
      </c>
      <c r="H45" t="s">
        <v>12</v>
      </c>
      <c r="J45" t="str">
        <f>[1]Products!H1049</f>
        <v>USD</v>
      </c>
      <c r="K45">
        <v>413</v>
      </c>
    </row>
    <row r="46" spans="2:11" x14ac:dyDescent="0.2">
      <c r="B46" t="str">
        <f>[1]Products!B1126</f>
        <v>Pulp &amp; Paper</v>
      </c>
      <c r="C46" t="str">
        <f>[1]Products!C1126</f>
        <v>US</v>
      </c>
      <c r="D46" t="str">
        <f>[1]Products!D1126</f>
        <v>NBSK PIX</v>
      </c>
      <c r="E46" t="str">
        <f>[1]Products!J1126</f>
        <v>F</v>
      </c>
      <c r="F46" t="str">
        <f>[1]Products!F1126</f>
        <v>Swap</v>
      </c>
      <c r="G46" t="str">
        <f>[1]Products!G1126</f>
        <v>N/A</v>
      </c>
      <c r="H46" t="s">
        <v>12</v>
      </c>
      <c r="J46" t="str">
        <f>[1]Products!H1126</f>
        <v>USD</v>
      </c>
      <c r="K46">
        <v>413</v>
      </c>
    </row>
    <row r="47" spans="2:11" x14ac:dyDescent="0.2">
      <c r="B47" t="str">
        <f>[1]Products!B1127</f>
        <v>Pulp &amp; Paper</v>
      </c>
      <c r="C47" t="str">
        <f>[1]Products!C1127</f>
        <v>US</v>
      </c>
      <c r="D47" t="str">
        <f>[1]Products!D1127</f>
        <v>42#</v>
      </c>
      <c r="E47" t="str">
        <f>[1]Products!J1127</f>
        <v>F</v>
      </c>
      <c r="F47" t="str">
        <f>[1]Products!F1127</f>
        <v>Swap</v>
      </c>
      <c r="G47" t="str">
        <f>[1]Products!G1127</f>
        <v>N/A</v>
      </c>
      <c r="H47" t="s">
        <v>12</v>
      </c>
      <c r="J47" t="str">
        <f>[1]Products!H1127</f>
        <v>USD</v>
      </c>
      <c r="K47">
        <v>413</v>
      </c>
    </row>
    <row r="48" spans="2:11" x14ac:dyDescent="0.2">
      <c r="B48" t="str">
        <f>[1]Products!B1204</f>
        <v>Pulp &amp; Paper</v>
      </c>
      <c r="C48" t="str">
        <f>[1]Products!C1204</f>
        <v>US</v>
      </c>
      <c r="D48" t="str">
        <f>[1]Products!D1204</f>
        <v>26#</v>
      </c>
      <c r="E48" t="str">
        <f>[1]Products!J1204</f>
        <v>F</v>
      </c>
      <c r="F48" t="str">
        <f>[1]Products!F1204</f>
        <v>Swap</v>
      </c>
      <c r="G48" t="str">
        <f>[1]Products!G1204</f>
        <v>N/A</v>
      </c>
      <c r="H48" t="s">
        <v>12</v>
      </c>
      <c r="J48" t="str">
        <f>[1]Products!H1204</f>
        <v>USD</v>
      </c>
      <c r="K48">
        <v>413</v>
      </c>
    </row>
    <row r="49" spans="2:11" x14ac:dyDescent="0.2">
      <c r="B49" t="str">
        <f>[1]Products!B1205</f>
        <v>Pulp &amp; Paper</v>
      </c>
      <c r="C49" t="str">
        <f>[1]Products!C1205</f>
        <v>US</v>
      </c>
      <c r="D49" t="str">
        <f>[1]Products!D1205</f>
        <v>Newsprint</v>
      </c>
      <c r="E49" t="str">
        <f>[1]Products!J1205</f>
        <v>F</v>
      </c>
      <c r="F49" t="str">
        <f>[1]Products!F1205</f>
        <v>Swap</v>
      </c>
      <c r="G49" t="str">
        <f>[1]Products!G1205</f>
        <v>N/A</v>
      </c>
      <c r="H49" t="s">
        <v>12</v>
      </c>
      <c r="J49" t="str">
        <f>[1]Products!H1205</f>
        <v>USD</v>
      </c>
      <c r="K49">
        <v>413</v>
      </c>
    </row>
    <row r="50" spans="2:11" x14ac:dyDescent="0.2">
      <c r="B50" t="str">
        <f>[1]Products!B1282</f>
        <v>Pulp &amp; Paper</v>
      </c>
      <c r="C50" t="str">
        <f>[1]Products!C1282</f>
        <v>US</v>
      </c>
      <c r="D50" t="str">
        <f>[1]Products!D1282</f>
        <v>OCC</v>
      </c>
      <c r="E50" t="str">
        <f>[1]Products!J1282</f>
        <v>F</v>
      </c>
      <c r="F50" t="str">
        <f>[1]Products!F1282</f>
        <v>Swap</v>
      </c>
      <c r="G50" t="str">
        <f>[1]Products!G1282</f>
        <v>N/A</v>
      </c>
      <c r="H50" t="s">
        <v>12</v>
      </c>
      <c r="J50" t="str">
        <f>[1]Products!H1282</f>
        <v>USD</v>
      </c>
      <c r="K50">
        <v>413</v>
      </c>
    </row>
    <row r="51" spans="2:11" x14ac:dyDescent="0.2">
      <c r="B51" t="str">
        <f>[1]Products!B1283</f>
        <v>Pulp &amp; Paper</v>
      </c>
      <c r="C51" t="str">
        <f>[1]Products!C1283</f>
        <v>US</v>
      </c>
      <c r="D51" t="str">
        <f>[1]Products!D1283</f>
        <v>ONP</v>
      </c>
      <c r="E51" t="str">
        <f>[1]Products!J1283</f>
        <v>F</v>
      </c>
      <c r="F51" t="str">
        <f>[1]Products!F1283</f>
        <v>Swap</v>
      </c>
      <c r="G51" t="str">
        <f>[1]Products!G1283</f>
        <v>N/A</v>
      </c>
      <c r="H51" t="s">
        <v>12</v>
      </c>
      <c r="J51" t="str">
        <f>[1]Products!H1283</f>
        <v>USD</v>
      </c>
      <c r="K51">
        <v>413</v>
      </c>
    </row>
    <row r="52" spans="2:11" x14ac:dyDescent="0.2">
      <c r="B52" t="str">
        <f>[1]Products!B1360</f>
        <v>Pulp &amp; Paper</v>
      </c>
      <c r="C52" t="str">
        <f>[1]Products!C1360</f>
        <v>US</v>
      </c>
      <c r="D52" t="str">
        <f>[1]Products!D1360</f>
        <v>34# LWC</v>
      </c>
      <c r="E52" t="str">
        <f>[1]Products!J1360</f>
        <v>F</v>
      </c>
      <c r="F52" t="str">
        <f>[1]Products!F1360</f>
        <v>Swap</v>
      </c>
      <c r="G52" t="str">
        <f>[1]Products!G1360</f>
        <v>N/A</v>
      </c>
      <c r="H52" t="s">
        <v>12</v>
      </c>
      <c r="J52" t="str">
        <f>[1]Products!H1360</f>
        <v>USD</v>
      </c>
      <c r="K52">
        <v>413</v>
      </c>
    </row>
    <row r="53" spans="2:11" x14ac:dyDescent="0.2">
      <c r="B53" t="str">
        <f>[1]Products!B1361</f>
        <v>Pulp &amp; Paper</v>
      </c>
      <c r="C53" t="str">
        <f>[1]Products!C1361</f>
        <v>US</v>
      </c>
      <c r="D53" t="str">
        <f>[1]Products!D1361</f>
        <v>40# LWC</v>
      </c>
      <c r="E53" t="str">
        <f>[1]Products!J1361</f>
        <v>F</v>
      </c>
      <c r="F53" t="str">
        <f>[1]Products!F1361</f>
        <v>Swap</v>
      </c>
      <c r="G53" t="str">
        <f>[1]Products!G1361</f>
        <v>N/A</v>
      </c>
      <c r="H53" t="s">
        <v>12</v>
      </c>
      <c r="J53" t="str">
        <f>[1]Products!H1361</f>
        <v>USD</v>
      </c>
      <c r="K53">
        <v>413</v>
      </c>
    </row>
    <row r="54" spans="2:11" x14ac:dyDescent="0.2">
      <c r="B54" t="str">
        <f>[1]Products!B1438</f>
        <v>Pulp &amp; Paper</v>
      </c>
      <c r="C54" t="str">
        <f>[1]Products!C1438</f>
        <v>US</v>
      </c>
      <c r="D54" t="str">
        <f>[1]Products!D1438</f>
        <v>50# Offset</v>
      </c>
      <c r="E54" t="str">
        <f>[1]Products!J1438</f>
        <v>F</v>
      </c>
      <c r="F54" t="str">
        <f>[1]Products!F1438</f>
        <v>Swap</v>
      </c>
      <c r="G54" t="str">
        <f>[1]Products!G1438</f>
        <v>N/A</v>
      </c>
      <c r="H54" t="s">
        <v>12</v>
      </c>
      <c r="J54" t="str">
        <f>[1]Products!H1438</f>
        <v>USD</v>
      </c>
      <c r="K54">
        <v>413</v>
      </c>
    </row>
    <row r="55" spans="2:11" x14ac:dyDescent="0.2">
      <c r="B55" t="str">
        <f>[1]Products!B1439</f>
        <v>Pulp &amp; Paper</v>
      </c>
      <c r="C55" t="str">
        <f>[1]Products!C1439</f>
        <v>US</v>
      </c>
      <c r="D55" t="str">
        <f>[1]Products!D1439</f>
        <v>SCA</v>
      </c>
      <c r="E55" t="str">
        <f>[1]Products!J1439</f>
        <v>F</v>
      </c>
      <c r="F55" t="str">
        <f>[1]Products!F1439</f>
        <v>Swap</v>
      </c>
      <c r="G55" t="str">
        <f>[1]Products!G1439</f>
        <v>N/A</v>
      </c>
      <c r="H55" t="s">
        <v>12</v>
      </c>
      <c r="J55" t="str">
        <f>[1]Products!H1439</f>
        <v>USD</v>
      </c>
      <c r="K55">
        <v>413</v>
      </c>
    </row>
    <row r="56" spans="2:11" x14ac:dyDescent="0.2">
      <c r="B56" t="str">
        <f>[1]Products!B737</f>
        <v>Weather</v>
      </c>
      <c r="C56" t="str">
        <f>[1]Products!C737</f>
        <v>US</v>
      </c>
      <c r="D56" t="str">
        <f>[1]Products!D737</f>
        <v>CDD</v>
      </c>
      <c r="E56" t="str">
        <f>[1]Products!J737</f>
        <v>F</v>
      </c>
      <c r="F56" t="str">
        <f>[1]Products!F737</f>
        <v>Swap</v>
      </c>
      <c r="G56" t="str">
        <f>[1]Products!G737</f>
        <v>N/A</v>
      </c>
      <c r="H56" t="s">
        <v>15</v>
      </c>
      <c r="J56" t="str">
        <f>[1]Products!H737</f>
        <v>USD</v>
      </c>
      <c r="K56">
        <v>413</v>
      </c>
    </row>
    <row r="57" spans="2:11" x14ac:dyDescent="0.2">
      <c r="B57" t="str">
        <f>[1]Products!B892</f>
        <v>Weather</v>
      </c>
      <c r="C57" t="str">
        <f>[1]Products!C892</f>
        <v>US</v>
      </c>
      <c r="D57" t="str">
        <f>[1]Products!D892</f>
        <v>HDD</v>
      </c>
      <c r="E57" t="str">
        <f>[1]Products!J892</f>
        <v>F</v>
      </c>
      <c r="F57" t="str">
        <f>[1]Products!F892</f>
        <v>Swap</v>
      </c>
      <c r="G57" t="str">
        <f>[1]Products!G892</f>
        <v>N/A</v>
      </c>
      <c r="H57" t="s">
        <v>15</v>
      </c>
      <c r="J57" t="str">
        <f>[1]Products!H892</f>
        <v>USD</v>
      </c>
      <c r="K57">
        <v>413</v>
      </c>
    </row>
    <row r="58" spans="2:11" x14ac:dyDescent="0.2">
      <c r="B58" t="str">
        <f>[1]Products!B893</f>
        <v>Weather</v>
      </c>
      <c r="C58" t="str">
        <f>[1]Products!C893</f>
        <v>US</v>
      </c>
      <c r="D58" t="str">
        <f>[1]Products!D893</f>
        <v>CDD</v>
      </c>
      <c r="E58" t="str">
        <f>[1]Products!J893</f>
        <v>F</v>
      </c>
      <c r="F58" t="str">
        <f>[1]Products!F893</f>
        <v>Put</v>
      </c>
      <c r="G58" t="str">
        <f>[1]Products!G893</f>
        <v>N/A</v>
      </c>
      <c r="H58" t="s">
        <v>15</v>
      </c>
      <c r="J58" t="str">
        <f>[1]Products!H893</f>
        <v>USD</v>
      </c>
      <c r="K58">
        <v>413</v>
      </c>
    </row>
    <row r="59" spans="2:11" x14ac:dyDescent="0.2">
      <c r="B59" t="str">
        <f>[1]Products!B1048</f>
        <v>Weather</v>
      </c>
      <c r="C59" t="str">
        <f>[1]Products!C1048</f>
        <v>US</v>
      </c>
      <c r="D59" t="str">
        <f>[1]Products!D1048</f>
        <v>HDD</v>
      </c>
      <c r="E59" t="str">
        <f>[1]Products!J1048</f>
        <v>F</v>
      </c>
      <c r="F59" t="str">
        <f>[1]Products!F1048</f>
        <v>Call</v>
      </c>
      <c r="G59" t="str">
        <f>[1]Products!G1048</f>
        <v>N/A</v>
      </c>
      <c r="H59" t="s">
        <v>15</v>
      </c>
      <c r="J59" t="str">
        <f>[1]Products!H1048</f>
        <v>USD</v>
      </c>
      <c r="K59">
        <v>413</v>
      </c>
    </row>
    <row r="60" spans="2:11" x14ac:dyDescent="0.2">
      <c r="B60" t="str">
        <f>[1]Products!B1752</f>
        <v>West Power</v>
      </c>
      <c r="C60" t="str">
        <f>[1]Products!C1752</f>
        <v>US</v>
      </c>
      <c r="D60" t="str">
        <f>[1]Products!D1752</f>
        <v>Power</v>
      </c>
      <c r="E60" t="str">
        <f>[1]Products!J1752</f>
        <v>P</v>
      </c>
      <c r="F60" t="str">
        <f>[1]Products!F1752</f>
        <v>Forward</v>
      </c>
      <c r="G60" t="str">
        <f>[1]Products!G1752</f>
        <v>Firm</v>
      </c>
      <c r="H60" t="s">
        <v>13</v>
      </c>
      <c r="J60" t="str">
        <f>[1]Products!H1752</f>
        <v>USD</v>
      </c>
      <c r="K60">
        <v>553</v>
      </c>
    </row>
  </sheetData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Jan Havlíček</cp:lastModifiedBy>
  <dcterms:created xsi:type="dcterms:W3CDTF">1999-06-21T13:43:48Z</dcterms:created>
  <dcterms:modified xsi:type="dcterms:W3CDTF">2023-09-18T19:00:31Z</dcterms:modified>
</cp:coreProperties>
</file>