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538A24-708B-4D90-9D3F-3DB1AC0194AF}" xr6:coauthVersionLast="47" xr6:coauthVersionMax="47" xr10:uidLastSave="{00000000-0000-0000-0000-000000000000}"/>
  <bookViews>
    <workbookView xWindow="-120" yWindow="-120" windowWidth="38640" windowHeight="15720" tabRatio="891" activeTab="2"/>
  </bookViews>
  <sheets>
    <sheet name="Thermal, Hydro Operational" sheetId="7" r:id="rId1"/>
    <sheet name="Thermal, Hydro Greenfield" sheetId="6" r:id="rId2"/>
    <sheet name="Biomass Operational" sheetId="5" r:id="rId3"/>
    <sheet name="PCH Operational" sheetId="4" r:id="rId4"/>
    <sheet name="Wholesale Market" sheetId="2" r:id="rId5"/>
    <sheet name="Demand" sheetId="3" r:id="rId6"/>
    <sheet name="Others" sheetId="8" r:id="rId7"/>
  </sheets>
  <definedNames>
    <definedName name="_xlnm.Print_Area" localSheetId="3">'PCH Operational'!$A$1:$J$104</definedName>
    <definedName name="_xlnm.Print_Area" localSheetId="1">'Thermal, Hydro Greenfield'!$A$1:$J$50</definedName>
    <definedName name="_xlnm.Print_Area" localSheetId="0">'Thermal, Hydro Operational'!$A$1:$J$50</definedName>
  </definedNames>
  <calcPr calcId="0"/>
</workbook>
</file>

<file path=xl/calcChain.xml><?xml version="1.0" encoding="utf-8"?>
<calcChain xmlns="http://schemas.openxmlformats.org/spreadsheetml/2006/main">
  <c r="I18" i="5" l="1"/>
  <c r="J1" i="7"/>
</calcChain>
</file>

<file path=xl/sharedStrings.xml><?xml version="1.0" encoding="utf-8"?>
<sst xmlns="http://schemas.openxmlformats.org/spreadsheetml/2006/main" count="708" uniqueCount="416">
  <si>
    <t>CSN</t>
  </si>
  <si>
    <t>Moema</t>
  </si>
  <si>
    <t>Grupo Rede - Lajeado</t>
  </si>
  <si>
    <t xml:space="preserve">Odebrecht, CSN - ITÁ </t>
  </si>
  <si>
    <t>Copersucar</t>
  </si>
  <si>
    <t>Alcan</t>
  </si>
  <si>
    <t>Usina Jaçiara</t>
  </si>
  <si>
    <t>Fazenda Pilar</t>
  </si>
  <si>
    <t>Votorantim</t>
  </si>
  <si>
    <t>Tradener</t>
  </si>
  <si>
    <t>Escelsa</t>
  </si>
  <si>
    <t>Banco Santander</t>
  </si>
  <si>
    <t>Thermal, Hydro - Operational</t>
  </si>
  <si>
    <t>Thermal, Hydro - Greenfield</t>
  </si>
  <si>
    <t>Biomass - Operational</t>
  </si>
  <si>
    <t>PCH - Operational</t>
  </si>
  <si>
    <t>To do list</t>
  </si>
  <si>
    <t>Expected date</t>
  </si>
  <si>
    <t>Status</t>
  </si>
  <si>
    <t>3 years</t>
  </si>
  <si>
    <t>SP</t>
  </si>
  <si>
    <t>MG</t>
  </si>
  <si>
    <t>Claudia Brun</t>
  </si>
  <si>
    <t>We offered them R$35/MWh</t>
  </si>
  <si>
    <t>Probably start in Feb 00</t>
  </si>
  <si>
    <t>Multiple location</t>
  </si>
  <si>
    <t>Grupo Rede territory</t>
  </si>
  <si>
    <t>Brett Wiggs</t>
  </si>
  <si>
    <t>Enron to pre-pay, finance (up to $150mm) for power</t>
  </si>
  <si>
    <t>(25% of 25% 850MW nameplate); R$600mm Sudan (U$25)</t>
  </si>
  <si>
    <t xml:space="preserve">Enron can secure power pre-pay from Q3 ’99, including potential </t>
  </si>
  <si>
    <t>to execute power swap to SE  through equity participants– Rede, CVRD</t>
  </si>
  <si>
    <t>Up to 169 MW Peak</t>
  </si>
  <si>
    <t>Transmission study</t>
  </si>
  <si>
    <t>Legal issue</t>
  </si>
  <si>
    <t>Probably start in July 00</t>
  </si>
  <si>
    <t>Equity investment</t>
  </si>
  <si>
    <t>Enron to pre-pay, finance for $ or power; need to secure transmission (capacity constraints); Gerasul right of first refusal</t>
  </si>
  <si>
    <t>Luiz Otavio</t>
  </si>
  <si>
    <t>CPFL/Elektro territory</t>
  </si>
  <si>
    <t>Proposal</t>
  </si>
  <si>
    <t>Marcelo Parodi</t>
  </si>
  <si>
    <t>Done</t>
  </si>
  <si>
    <t>Elektro territory</t>
  </si>
  <si>
    <t>CEMIG territory</t>
  </si>
  <si>
    <t>1MW peak and off peak (firm)</t>
  </si>
  <si>
    <t xml:space="preserve">We offered them R$40/MWh </t>
  </si>
  <si>
    <t>Frigoara - Alto Jauru</t>
  </si>
  <si>
    <t>10 MW peak and off peak (firm)</t>
  </si>
  <si>
    <t>We will offer them something between 40 and 46</t>
  </si>
  <si>
    <t>Start in may 01</t>
  </si>
  <si>
    <t>10 years</t>
  </si>
  <si>
    <t>MT</t>
  </si>
  <si>
    <t>Cemat territory</t>
  </si>
  <si>
    <t>Samarco-Belgo Mineira</t>
  </si>
  <si>
    <t>João Carlos Guimarães</t>
  </si>
  <si>
    <t>Waiting</t>
  </si>
  <si>
    <t>Idel Metzger</t>
  </si>
  <si>
    <t>Technical visit needed</t>
  </si>
  <si>
    <t>pre-pay for 2 additional projects</t>
  </si>
  <si>
    <t>Wholesale Market</t>
  </si>
  <si>
    <t>60 MW peak and off peak (firm)</t>
  </si>
  <si>
    <t>PR</t>
  </si>
  <si>
    <t>Copel territory</t>
  </si>
  <si>
    <t>They want a 5 years deal</t>
  </si>
  <si>
    <t>Up to 70 MW</t>
  </si>
  <si>
    <t>We will offer 65</t>
  </si>
  <si>
    <t>ES</t>
  </si>
  <si>
    <t>Remi Collonges</t>
  </si>
  <si>
    <t>They want to make a swap operation with us offering floating Reais and getting Fixed US$</t>
  </si>
  <si>
    <t>In conversation</t>
  </si>
  <si>
    <t>Credibanco</t>
  </si>
  <si>
    <t>Put Option</t>
  </si>
  <si>
    <t>Internet Trading</t>
  </si>
  <si>
    <t>They have 3 PCH  in Elektro's territory</t>
  </si>
  <si>
    <t>Will require 6kms of lines to connect ($R250m cost)</t>
  </si>
  <si>
    <t>bankruptcy representation on Thursday, Jan 19</t>
  </si>
  <si>
    <t>No hydrological data (as yet) available; Lucio has checked all 3 regulatory sources</t>
  </si>
  <si>
    <t>Vasco</t>
  </si>
  <si>
    <t>PCH facilities (9 with CBA, 4 others between Paper and Cement)</t>
  </si>
  <si>
    <t xml:space="preserve">Interest in Energy Services and Efficiency (EES) </t>
  </si>
  <si>
    <t>Want a recommendation re load, efficiency, contracting for Cement businesses</t>
  </si>
  <si>
    <t>National Account (1000MWs generation, 1500MWs consumption)</t>
  </si>
  <si>
    <t>Multiple PPA both short- and long-term  (ECE has not submitted bids on previous 2 offers, requests)</t>
  </si>
  <si>
    <t>Aracruz</t>
  </si>
  <si>
    <t>Cenibra</t>
  </si>
  <si>
    <t>Need to contact prior to Aracruz sale to ESCELSA (and after purchase discussions below)</t>
  </si>
  <si>
    <t>Note: CXY needs to resign with ESCELSA for supply (35MWs increasing to 80MWs, 5 years)</t>
  </si>
  <si>
    <t>Clarify connection requirements to Grid</t>
  </si>
  <si>
    <t>Asset Monetization premise</t>
  </si>
  <si>
    <t>First Boston report on partners rights, Gerasul/Tractebel interests; Odebrecht needs to guaranty off-take</t>
  </si>
  <si>
    <t>Sale of Electrochemical facility to CXY completed Dec 20 '99; 10MWs surplus at Aracruz facility available</t>
  </si>
  <si>
    <t>Purchase of 10-20MWs of surplus energy; clarify fuel source (Biomass or fuel oil)</t>
  </si>
  <si>
    <t>Regulatory proposal and process clarified by Waltemberg, Pilar's lawyers</t>
  </si>
  <si>
    <t>50 MW Peak, 50 off-peak (Firm)</t>
  </si>
  <si>
    <t>Dedini</t>
  </si>
  <si>
    <t>Claudio Marques</t>
  </si>
  <si>
    <t>Pilon</t>
  </si>
  <si>
    <t>0,5 MW plus a possibility of a call option up to 3,2 MW</t>
  </si>
  <si>
    <t>Coelba</t>
  </si>
  <si>
    <t>Coelce</t>
  </si>
  <si>
    <t>40 MW peak and off peak (firm)</t>
  </si>
  <si>
    <t>15 MW peak and off peak (firm)</t>
  </si>
  <si>
    <t>They have sold some energy lately for R$120/MWh</t>
  </si>
  <si>
    <t>They want a 1 year deal</t>
  </si>
  <si>
    <t>Klabin</t>
  </si>
  <si>
    <t>We will offer them 50 reais per MWh</t>
  </si>
  <si>
    <t>Existing opportunity to make a swap</t>
  </si>
  <si>
    <t>Paraná</t>
  </si>
  <si>
    <t>José Esteban</t>
  </si>
  <si>
    <t xml:space="preserve">21 MW generated by a PCH for a period of 3 years </t>
  </si>
  <si>
    <t>R$ 35 million investment needed</t>
  </si>
  <si>
    <t>200 MW form co-gen plant (non-firm) from February to June</t>
  </si>
  <si>
    <t>28 Feb</t>
  </si>
  <si>
    <t>Done deal</t>
  </si>
  <si>
    <t xml:space="preserve"> 22 off-peak (firm)</t>
  </si>
  <si>
    <t>Probably start in March 00</t>
  </si>
  <si>
    <t>Other Opportunities</t>
  </si>
  <si>
    <t>Santa Laura</t>
  </si>
  <si>
    <t>Analyze attractiveness. Negotiate price and conditions.</t>
  </si>
  <si>
    <t>New opportunities: They say that they can increase the generation from 2 to 12 MW from 2001 on</t>
  </si>
  <si>
    <t>The distance needed is about 30 KM, so an investment of R$2.100.000</t>
  </si>
  <si>
    <t>With that increase, an investment of R$ 70.000/KM would be needed in the distribution line</t>
  </si>
  <si>
    <t>and conditions till 27/01</t>
  </si>
  <si>
    <t>They have sold 20 MW in jan for AES for R$ 128/MWh</t>
  </si>
  <si>
    <t>Eletronuclear</t>
  </si>
  <si>
    <t>CELG</t>
  </si>
  <si>
    <t>Product</t>
  </si>
  <si>
    <t>Relationship Manager</t>
  </si>
  <si>
    <t>Product Responsible</t>
  </si>
  <si>
    <t>PPA</t>
  </si>
  <si>
    <t>NPV (R$ 1.000)</t>
  </si>
  <si>
    <t>Details</t>
  </si>
  <si>
    <t>Asset Monetization</t>
  </si>
  <si>
    <t>Finance</t>
  </si>
  <si>
    <t>Physical by pass (aprox. US$ 25 mm)</t>
  </si>
  <si>
    <t>Power Sale Agreement</t>
  </si>
  <si>
    <t>Volta Redonda, RJ. 10 to 15 years and potential from 100 to 350 MW</t>
  </si>
  <si>
    <t>Internal Consensus</t>
  </si>
  <si>
    <t>Riogen supply</t>
  </si>
  <si>
    <t>10 MW for 5 years</t>
  </si>
  <si>
    <t>Operational and expansion facilities</t>
  </si>
  <si>
    <t>Contact Walter Nunes or Aguiar</t>
  </si>
  <si>
    <t>Pulp trade and derivative, linked to expansion (possible financing) plans</t>
  </si>
  <si>
    <t>contact Sandro Moraes</t>
  </si>
  <si>
    <t>Parodi needs to transfer responsibility</t>
  </si>
  <si>
    <t>Confirm regulatory approval</t>
  </si>
  <si>
    <t>Clarify who is going to be responsible for this kind of product</t>
  </si>
  <si>
    <t>PPA for 7 MW generated by a PCH (nameplate capacity of 15 MW)</t>
  </si>
  <si>
    <t>Swap</t>
  </si>
  <si>
    <t>PPA or Buy Facility</t>
  </si>
  <si>
    <t>Nameplate 6.7 Peak and off peak, average generation of 3 - 3,5 MW</t>
  </si>
  <si>
    <t>They consume about 1 - 1,5 MW</t>
  </si>
  <si>
    <t>Energy Services</t>
  </si>
  <si>
    <t>Opportunity to provide energy services</t>
  </si>
  <si>
    <t>Final meeting between Sami and Erasmo to determine legal proposal</t>
  </si>
  <si>
    <t>SWAP</t>
  </si>
  <si>
    <t>Make a more detailed presentation for the deal</t>
  </si>
  <si>
    <t>Prepay power</t>
  </si>
  <si>
    <t>Riocell</t>
  </si>
  <si>
    <t>Corbin Barnes</t>
  </si>
  <si>
    <t>Pre Payment</t>
  </si>
  <si>
    <t>A Pre payment of pulp and paper of aprox; US$ 50 mm.</t>
  </si>
  <si>
    <t>Biomass and Coal Generation</t>
  </si>
  <si>
    <t>Nadir Figueiredo</t>
  </si>
  <si>
    <t>10 MW</t>
  </si>
  <si>
    <t>2.5 m3 of natural gas</t>
  </si>
  <si>
    <t>White Martins</t>
  </si>
  <si>
    <t>D'Arcy Caroll</t>
  </si>
  <si>
    <t>Fosfértil</t>
  </si>
  <si>
    <t>Tender to become a national supply</t>
  </si>
  <si>
    <t>6 facilities all over the country</t>
  </si>
  <si>
    <t>FIAT</t>
  </si>
  <si>
    <t>Rigesa</t>
  </si>
  <si>
    <t>EES</t>
  </si>
  <si>
    <t>Ricardo Lisboa</t>
  </si>
  <si>
    <t>Champion</t>
  </si>
  <si>
    <t>Pre payment</t>
  </si>
  <si>
    <t>Review proposal to pre pay Elektro's PPA</t>
  </si>
  <si>
    <t>Carbocloro</t>
  </si>
  <si>
    <t>Discuss short term supply</t>
  </si>
  <si>
    <t>Rhodia</t>
  </si>
  <si>
    <t>DOW</t>
  </si>
  <si>
    <t>Analysis of co gen project</t>
  </si>
  <si>
    <t>Discuss internal coverage of industrial supply and wholesale</t>
  </si>
  <si>
    <t>Clarify coverage between industry team ands regional team</t>
  </si>
  <si>
    <t>CST</t>
  </si>
  <si>
    <t>Cosipa</t>
  </si>
  <si>
    <t>Take hydrological risk and offer 45 reais per MWh</t>
  </si>
  <si>
    <t>They promised to send terms</t>
  </si>
  <si>
    <t>28 MW generated by Biomass</t>
  </si>
  <si>
    <t>Make an asset Monetization viability study</t>
  </si>
  <si>
    <t xml:space="preserve">understand the site that they have there. </t>
  </si>
  <si>
    <t xml:space="preserve">0,7 MW </t>
  </si>
  <si>
    <t>Currently generating 4MW</t>
  </si>
  <si>
    <t>VCP</t>
  </si>
  <si>
    <t>Monetize their energy assets with exception to the Black Liqueur Boiler</t>
  </si>
  <si>
    <t>Have them to sign the LOI this week and start a 4 month due diligence</t>
  </si>
  <si>
    <t>Ricardo Libsoa</t>
  </si>
  <si>
    <t>Jan-Apr or/and May-Dec</t>
  </si>
  <si>
    <t>D'arcy Carroll</t>
  </si>
  <si>
    <t>0,7 MW turbine financing</t>
  </si>
  <si>
    <t>12 MW thermal expansion</t>
  </si>
  <si>
    <t>Talk to upper management in order to set up visit in the plant.</t>
  </si>
  <si>
    <t>Power generated: PCH: 9 MW, BIOMASS: 3 MW.</t>
  </si>
  <si>
    <t>Luis Otavio</t>
  </si>
  <si>
    <t>Baccaro</t>
  </si>
  <si>
    <t>Wait for the new Celesc's substation on May/2000.</t>
  </si>
  <si>
    <t>Power generated: PCH: 4 MW, BIOMASS: 2,5 MW.</t>
  </si>
  <si>
    <t>3,5 MW Greenfield PCH - R$ 6,000,000</t>
  </si>
  <si>
    <t>Elektro area.</t>
  </si>
  <si>
    <t>Orsa - P&amp;Pulp</t>
  </si>
  <si>
    <t>Irani - P&amp;Pulp</t>
  </si>
  <si>
    <t>Santa Maria - P&amp;Pulp</t>
  </si>
  <si>
    <t>PPA for 0,7 MW interruptible power generated by a PCH. Total power generated around 10,8 MW.</t>
  </si>
  <si>
    <t>Celesc - SC State owned company.</t>
  </si>
  <si>
    <t>Copel's area - Parana.</t>
  </si>
  <si>
    <t>Require 28 km of transmission line at 23 kV that Celesc is not willing to do.</t>
  </si>
  <si>
    <t>Meeting for the next 2 weeks.</t>
  </si>
  <si>
    <t>external lawyer about the legal risks.</t>
  </si>
  <si>
    <t>Technically the deal has value, requires a download from the</t>
  </si>
  <si>
    <t xml:space="preserve">1,5 MW plus a possibility of a call option up to 7,0 MW in order to lock them with us in the </t>
  </si>
  <si>
    <t>case of buying not just the excess power;</t>
  </si>
  <si>
    <t>Firm energy May-November</t>
  </si>
  <si>
    <t>Up to 10 MW bagass of several mills that require investments in connections/transmissions</t>
  </si>
  <si>
    <t>Financing</t>
  </si>
  <si>
    <t>4 MW swap at the VN. Require more explanations for their management about the concept.</t>
  </si>
  <si>
    <t>Discuss with consultant and waiting to set up a meeting</t>
  </si>
  <si>
    <t>Monetization</t>
  </si>
  <si>
    <t>Coal supply</t>
  </si>
  <si>
    <t>Invest in a 130 Mw power plant</t>
  </si>
  <si>
    <t>Waiting for a meeting with the CFO</t>
  </si>
  <si>
    <t>Engecorps/Cachoeirão</t>
  </si>
  <si>
    <t>PCH - 25 MW</t>
  </si>
  <si>
    <t>Escelsa/Cemig territory?</t>
  </si>
  <si>
    <t xml:space="preserve">PCH; plan to build 2 (20% equity 15MW and 30MW) additional on same </t>
  </si>
  <si>
    <t>river; 70km 138kV line to be built; propose purchase at center of gravity; credit &amp; construction risk</t>
  </si>
  <si>
    <t>Loan physical pulp purchase</t>
  </si>
  <si>
    <t>Coke oven Monetization</t>
  </si>
  <si>
    <t>Waiting for the industrial director to answer the questionnaire we've sent</t>
  </si>
  <si>
    <t>11 MW Power swap at VN. Require more explanations for their management about the swap concept.</t>
  </si>
  <si>
    <t>0,7 MW turbine financing (using Biomass as fuel).</t>
  </si>
  <si>
    <t>Understanding everything "in loco" and decide what should be done.</t>
  </si>
  <si>
    <t>Understanding everything "in loco" and decide what do we want to do.</t>
  </si>
  <si>
    <t>1,5 MW turbine financing (use Biomass as fuel) - R$ 1,500,000</t>
  </si>
  <si>
    <t>Meeting next Friday</t>
  </si>
  <si>
    <t xml:space="preserve">Setting up meeting with CEO and CFO to discuss PPA, Asset </t>
  </si>
  <si>
    <t>Monetization, and Financing opportunities</t>
  </si>
  <si>
    <t>Energy Outsourcing.</t>
  </si>
  <si>
    <t>Maria Inês Granado</t>
  </si>
  <si>
    <t>Greenfield PCH, PPA</t>
  </si>
  <si>
    <t>17 MW firm</t>
  </si>
  <si>
    <t>proposal.</t>
  </si>
  <si>
    <t>Eletrobras Financing</t>
  </si>
  <si>
    <t>Contract Monetization</t>
  </si>
  <si>
    <t>Monetize part of existing supply contract between Elektro and Itaipu.</t>
  </si>
  <si>
    <t>$250 mm, 5-yr term</t>
  </si>
  <si>
    <t>Maybe buy equity or facility and maybe deal with some debt, Engevix holds the registration</t>
  </si>
  <si>
    <t>Internet</t>
  </si>
  <si>
    <t>Internet trading</t>
  </si>
  <si>
    <t>ECE will pay services this week to Elektro</t>
  </si>
  <si>
    <t>New power plant construction based on steel mill gases and eventually Monetization of existing plants</t>
  </si>
  <si>
    <t>Bom Retiro</t>
  </si>
  <si>
    <t>25 MW nameplate PCH</t>
  </si>
  <si>
    <t>Negotiating commercial terms of BOOT with sponsor</t>
  </si>
  <si>
    <t>Claudia Brun - PPA</t>
  </si>
  <si>
    <t>Erwin Landivar</t>
  </si>
  <si>
    <t>Currently looking at a BOOT structure with Sponsor</t>
  </si>
  <si>
    <t>Marcelo Parodi - Asset Mon</t>
  </si>
  <si>
    <t>D'Arcy Carroll</t>
  </si>
  <si>
    <t>Total of 14 MW Peak, 14 off-peak (Firm) for about 10-15 sugar mills</t>
  </si>
  <si>
    <t>Planning site visits for Feb 16th with CPFL mills</t>
  </si>
  <si>
    <t>Proposal of R$50/MWh for the 14 MW</t>
  </si>
  <si>
    <t>Negotiating to close with Dedini, Pilon and Cresciumal (Elektro)</t>
  </si>
  <si>
    <t>Some of the 14 MW prefer negotiating with CPFL, but no deal has been closed yet.</t>
  </si>
  <si>
    <t>Belgo Mineira</t>
  </si>
  <si>
    <t>PCH - PPA SWAP</t>
  </si>
  <si>
    <t>Visited with Belgo this week</t>
  </si>
  <si>
    <t>Expecting to receive more details on hydrological data in the next</t>
  </si>
  <si>
    <t xml:space="preserve">    few days</t>
  </si>
  <si>
    <t>Future opportunities involve another 9 MW PCH and inside the fence efficiency improvements</t>
  </si>
  <si>
    <t>Valesul</t>
  </si>
  <si>
    <t>Opportunities include 4 PCH in MG totalling 60+ MW</t>
  </si>
  <si>
    <t>Analyzing data to make a proposal</t>
  </si>
  <si>
    <t>Customer very interested in hydro risk mgmt</t>
  </si>
  <si>
    <t>Another opportunity is their need for close to 1200 MW in the north - possibility of an FX swap</t>
  </si>
  <si>
    <t>Santini (Elektro)</t>
  </si>
  <si>
    <t>Pedro Kurt (Elektro)</t>
  </si>
  <si>
    <t>Sugar Mills - Several</t>
  </si>
  <si>
    <t>Several</t>
  </si>
  <si>
    <t>Mostly in CPFL territory</t>
  </si>
  <si>
    <t>100 MW from Itá</t>
  </si>
  <si>
    <t>meeting with CSN</t>
  </si>
  <si>
    <t>Fernando Bacellar</t>
  </si>
  <si>
    <t xml:space="preserve">We sent a letter </t>
  </si>
  <si>
    <t>Wait Nadir response to the letter</t>
  </si>
  <si>
    <t xml:space="preserve">Send proposal </t>
  </si>
  <si>
    <t>Send a proposal</t>
  </si>
  <si>
    <t xml:space="preserve">João Carlos Guimarães will set up a meeting </t>
  </si>
  <si>
    <t xml:space="preserve">Energy Management - cost savings </t>
  </si>
  <si>
    <t>CO2 Cuiabá</t>
  </si>
  <si>
    <t>Utility Island</t>
  </si>
  <si>
    <t>Sale of CO2 from Cuiabá</t>
  </si>
  <si>
    <t>Integrated development project for increase energy related products sales in Mato Grosso</t>
  </si>
  <si>
    <t>Development together Utility/energy island's projects</t>
  </si>
  <si>
    <t>Meeting with White Martin - 10/02/2000</t>
  </si>
  <si>
    <t>Term Sheet and Confidential Agreement - next tree weeks</t>
  </si>
  <si>
    <t>Power Sale</t>
  </si>
  <si>
    <t>Sales of Wmartins's short term surplus</t>
  </si>
  <si>
    <t>Schedule of Wmartins's eventual short term surplus for 2000</t>
  </si>
  <si>
    <t>Waiting for response for next week</t>
  </si>
  <si>
    <t>Make a proposal</t>
  </si>
  <si>
    <t>Letter sent 02/04/2000</t>
  </si>
  <si>
    <t>Meeting with Itau de Minas 02/29/2000</t>
  </si>
  <si>
    <t>ACESITA</t>
  </si>
  <si>
    <t>Energy management - saving sharing</t>
  </si>
  <si>
    <t>Set up a meeting to introduce EES approach</t>
  </si>
  <si>
    <t>Flavio Silberberg</t>
  </si>
  <si>
    <t>Luis Berti</t>
  </si>
  <si>
    <t>Rodrigo Garcia</t>
  </si>
  <si>
    <t>Demand</t>
  </si>
  <si>
    <t>Lunch with Ricardo Mele next week</t>
  </si>
  <si>
    <t>Consultancy power negotiations</t>
  </si>
  <si>
    <t>List of potential projects to develop together</t>
  </si>
  <si>
    <t>Analyze the opportunities</t>
  </si>
  <si>
    <t>They will be short in January; 600.000 MWh, but they say that they are not going to buy in the short term market</t>
  </si>
  <si>
    <t>They will be short in January; 60.000 MWh</t>
  </si>
  <si>
    <t>Immediate opportunities include 2 PCH totaling 5 MW</t>
  </si>
  <si>
    <t xml:space="preserve">Power Swap and hydrological risk management </t>
  </si>
  <si>
    <t>Remi/Esteban - do the pricing</t>
  </si>
  <si>
    <t xml:space="preserve">    totalling 3 MW of Biomass, 5 years</t>
  </si>
  <si>
    <t>Energy Efficiency</t>
  </si>
  <si>
    <t>Send a letter and    questionnaire</t>
  </si>
  <si>
    <t>Asking for bid to replace their power boiler and to install a cogeneration</t>
  </si>
  <si>
    <t>Maria Inês Granado - Financing</t>
  </si>
  <si>
    <t>Maria Inês</t>
  </si>
  <si>
    <t>Presentation made today</t>
  </si>
  <si>
    <t>EPC Co-management</t>
  </si>
  <si>
    <t xml:space="preserve">Should hear final results today - does not appear to be likely we win </t>
  </si>
  <si>
    <t>in parallel with bonds</t>
  </si>
  <si>
    <t>against bond offers still possible to provide fund through this structure</t>
  </si>
  <si>
    <t>Term sheet to be complete next week for client review.</t>
  </si>
  <si>
    <t>Technical due diligence to be complete on 2-21-00</t>
  </si>
  <si>
    <t>Engevix reviewing our confidentiality agreement</t>
  </si>
  <si>
    <t>Model is ready to run sensitivities</t>
  </si>
  <si>
    <t xml:space="preserve">Have first draft of binding LOI to sign once sponsor agrees to </t>
  </si>
  <si>
    <t>Business plan almost done. We have also talked with some guys in Germany as a way to</t>
  </si>
  <si>
    <t>Meeting with Esteban, Remi, Steve Nagy and Joe Kishkill next month</t>
  </si>
  <si>
    <t>PARAIBUNA</t>
  </si>
  <si>
    <t>Peak Power from sobragi Power Plant in Juiz de For a - Minas Gerais</t>
  </si>
  <si>
    <t>Set up a meeting</t>
  </si>
  <si>
    <t>prepare a letter</t>
  </si>
  <si>
    <t>and ICMS</t>
  </si>
  <si>
    <t>next meeting: 24-feb</t>
  </si>
  <si>
    <t>Meeting with CMM postponed - date to be fixed</t>
  </si>
  <si>
    <t>SADIA</t>
  </si>
  <si>
    <t>Total Energy Outsourcing</t>
  </si>
  <si>
    <t xml:space="preserve">Prepare a proposal for Cogen in Rio, higher voltage connection in </t>
  </si>
  <si>
    <t xml:space="preserve">Paraná, PPA in Santa Catarina and total outsourcing for the 28 </t>
  </si>
  <si>
    <t>Edmundo Picucci</t>
  </si>
  <si>
    <t>Edmundo Pecucci</t>
  </si>
  <si>
    <t>Cogeneration Facility</t>
  </si>
  <si>
    <t>facilities in Brazil</t>
  </si>
  <si>
    <t>Rod Blackham</t>
  </si>
  <si>
    <t>Elektro</t>
  </si>
  <si>
    <t>meeting on14-feb - negotiation of the operational agreement, contract</t>
  </si>
  <si>
    <t>Questionnaire sent</t>
  </si>
  <si>
    <t>Plant visit next week with contract to close deal</t>
  </si>
  <si>
    <t xml:space="preserve">Presented a proposal and client came back asking for better pulp price </t>
  </si>
  <si>
    <t>and interest rate.</t>
  </si>
  <si>
    <t>Currently working on revised proposal</t>
  </si>
  <si>
    <t>Also analyzing potential asset Monetization</t>
  </si>
  <si>
    <t>Plants - Ester, Colombo, Nardini, Virálcool e Nova América.</t>
  </si>
  <si>
    <t>Meeting "in loco" set for the next week.</t>
  </si>
  <si>
    <t>The transmission line capacity is ready for everything and they are</t>
  </si>
  <si>
    <t xml:space="preserve"> connected at 69 KV and pay around R$ 50/MWh for the power.</t>
  </si>
  <si>
    <t>Swap - In doubt</t>
  </si>
  <si>
    <t>8 MW swap at VN complicated because they are connected at 23 KV and pay high tariffs. Require more explanations</t>
  </si>
  <si>
    <t xml:space="preserve"> for their management about the concept.</t>
  </si>
  <si>
    <t>PPA - In doubt</t>
  </si>
  <si>
    <t xml:space="preserve">Meeting for the next week in "locco" to </t>
  </si>
  <si>
    <t>get the information to analyse the deals.</t>
  </si>
  <si>
    <t>Waiting for the legal decision to go ahead or not.</t>
  </si>
  <si>
    <t>Second quarter</t>
  </si>
  <si>
    <t>Decide on pricing</t>
  </si>
  <si>
    <t>AES territory</t>
  </si>
  <si>
    <t>Compare our numbers with Engevix's numbers</t>
  </si>
  <si>
    <t>Setting up a meeting next week between Aracruz and Orlando</t>
  </si>
  <si>
    <t>Celesc territory</t>
  </si>
  <si>
    <t>SC</t>
  </si>
  <si>
    <t>EBE territory</t>
  </si>
  <si>
    <t>Cubatão</t>
  </si>
  <si>
    <t>Meeting with CFO next wednesday</t>
  </si>
  <si>
    <t>Check incremental impact</t>
  </si>
  <si>
    <t>Define hedge strategies and how to sell pulp and paper on best effort</t>
  </si>
  <si>
    <t>basis</t>
  </si>
  <si>
    <t>Outsource services</t>
  </si>
  <si>
    <t>3 MW risk management</t>
  </si>
  <si>
    <t>Proof to them that we can offer best liability</t>
  </si>
  <si>
    <t>Penalties to be dicussed</t>
  </si>
  <si>
    <t>Meeting with Beltran</t>
  </si>
  <si>
    <t>Almost closed</t>
  </si>
  <si>
    <t>1st week of march</t>
  </si>
  <si>
    <t>Escelsa is offering the same deal</t>
  </si>
  <si>
    <t>EBE involved for saving ICMS</t>
  </si>
  <si>
    <t>Meeting on march 2</t>
  </si>
  <si>
    <t>Define commitments</t>
  </si>
  <si>
    <t>Meeting next week</t>
  </si>
  <si>
    <t>Cresciumal</t>
  </si>
  <si>
    <t xml:space="preserve">Meeting this week, we need to set up the proposal </t>
  </si>
  <si>
    <t xml:space="preserve">basis to send. </t>
  </si>
  <si>
    <t>They asked for 6 years and we want 8.</t>
  </si>
  <si>
    <t>Visits scheduled for next week.</t>
  </si>
  <si>
    <t>Idel</t>
  </si>
  <si>
    <t>Carrol</t>
  </si>
  <si>
    <t>Parodi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</si>
</sst>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5" fillId="0" borderId="0" xfId="0" applyFont="1"/>
    <xf numFmtId="0" fontId="5" fillId="0" borderId="0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" fontId="4" fillId="0" borderId="3" xfId="0" applyNumberFormat="1" applyFont="1" applyBorder="1"/>
    <xf numFmtId="0" fontId="2" fillId="0" borderId="0" xfId="0" applyFont="1"/>
    <xf numFmtId="0" fontId="6" fillId="0" borderId="2" xfId="0" applyFont="1" applyBorder="1"/>
    <xf numFmtId="0" fontId="6" fillId="0" borderId="12" xfId="0" applyFont="1" applyBorder="1"/>
    <xf numFmtId="0" fontId="6" fillId="0" borderId="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/>
    <xf numFmtId="0" fontId="7" fillId="0" borderId="0" xfId="0" applyFont="1" applyBorder="1"/>
    <xf numFmtId="15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16" fontId="4" fillId="0" borderId="0" xfId="0" applyNumberFormat="1" applyFont="1" applyBorder="1"/>
    <xf numFmtId="0" fontId="6" fillId="0" borderId="2" xfId="0" quotePrefix="1" applyFont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0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0" xfId="0" applyFont="1" applyFill="1"/>
    <xf numFmtId="0" fontId="6" fillId="0" borderId="2" xfId="0" applyFont="1" applyFill="1" applyBorder="1"/>
    <xf numFmtId="0" fontId="2" fillId="0" borderId="11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/>
    <xf numFmtId="0" fontId="6" fillId="0" borderId="12" xfId="0" applyFont="1" applyFill="1" applyBorder="1"/>
    <xf numFmtId="0" fontId="2" fillId="0" borderId="13" xfId="0" applyFont="1" applyFill="1" applyBorder="1"/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3" xfId="1" applyNumberFormat="1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29"/>
  <sheetViews>
    <sheetView zoomScale="57" workbookViewId="0">
      <selection activeCell="D19" sqref="D1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1" ht="20.25" x14ac:dyDescent="0.3">
      <c r="B1" s="13" t="s">
        <v>12</v>
      </c>
      <c r="J1" s="32">
        <f ca="1">TODAY()</f>
        <v>36581</v>
      </c>
    </row>
    <row r="3" spans="2:11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1" ht="18.75" thickBot="1" x14ac:dyDescent="0.3"/>
    <row r="5" spans="2:11" s="4" customFormat="1" x14ac:dyDescent="0.25">
      <c r="B5" s="2" t="s">
        <v>0</v>
      </c>
      <c r="C5" s="15" t="s">
        <v>130</v>
      </c>
      <c r="D5" s="5" t="s">
        <v>112</v>
      </c>
      <c r="E5" s="5" t="s">
        <v>119</v>
      </c>
      <c r="F5" s="5" t="s">
        <v>55</v>
      </c>
      <c r="G5" s="5"/>
      <c r="H5" s="5" t="s">
        <v>383</v>
      </c>
      <c r="I5" s="27"/>
      <c r="J5" s="6"/>
    </row>
    <row r="6" spans="2:11" s="4" customFormat="1" x14ac:dyDescent="0.25">
      <c r="B6" s="21" t="s">
        <v>269</v>
      </c>
      <c r="C6" s="16" t="s">
        <v>133</v>
      </c>
      <c r="D6" s="7" t="s">
        <v>135</v>
      </c>
      <c r="E6" s="7" t="s">
        <v>292</v>
      </c>
      <c r="F6" s="7"/>
      <c r="H6" s="7"/>
      <c r="I6" s="28"/>
      <c r="J6" s="8"/>
    </row>
    <row r="7" spans="2:11" s="4" customFormat="1" x14ac:dyDescent="0.25">
      <c r="B7" s="21" t="s">
        <v>41</v>
      </c>
      <c r="C7" s="16" t="s">
        <v>134</v>
      </c>
      <c r="D7" s="7" t="s">
        <v>291</v>
      </c>
      <c r="E7" s="7" t="s">
        <v>138</v>
      </c>
      <c r="F7" s="7"/>
      <c r="G7" s="7"/>
      <c r="H7" s="7"/>
      <c r="I7" s="28"/>
      <c r="J7" s="8"/>
    </row>
    <row r="8" spans="2:11" s="4" customFormat="1" x14ac:dyDescent="0.25">
      <c r="B8" s="21" t="s">
        <v>55</v>
      </c>
      <c r="C8" s="16" t="s">
        <v>130</v>
      </c>
      <c r="D8" s="7" t="s">
        <v>137</v>
      </c>
      <c r="E8" s="7"/>
      <c r="F8" s="7"/>
      <c r="G8" s="7"/>
      <c r="H8" s="7"/>
      <c r="I8" s="28"/>
      <c r="J8" s="8"/>
    </row>
    <row r="9" spans="2:11" s="4" customFormat="1" x14ac:dyDescent="0.25">
      <c r="B9" s="21"/>
      <c r="C9" s="16" t="s">
        <v>136</v>
      </c>
      <c r="D9" s="7" t="s">
        <v>139</v>
      </c>
      <c r="E9" s="7"/>
      <c r="F9" s="7"/>
      <c r="G9" s="7"/>
      <c r="H9" s="7"/>
      <c r="I9" s="28"/>
      <c r="J9" s="8"/>
    </row>
    <row r="10" spans="2:11" s="4" customFormat="1" ht="18.75" thickBot="1" x14ac:dyDescent="0.3">
      <c r="B10" s="22"/>
      <c r="C10" s="25" t="s">
        <v>130</v>
      </c>
      <c r="D10" s="9"/>
      <c r="E10" s="9"/>
      <c r="F10" s="9"/>
      <c r="G10" s="9"/>
      <c r="H10" s="9"/>
      <c r="I10" s="29"/>
      <c r="J10" s="10"/>
    </row>
    <row r="11" spans="2:11" ht="18.75" thickBot="1" x14ac:dyDescent="0.3">
      <c r="B11" s="23"/>
    </row>
    <row r="12" spans="2:11" s="36" customFormat="1" x14ac:dyDescent="0.25">
      <c r="B12" s="37" t="s">
        <v>348</v>
      </c>
      <c r="C12" s="38" t="s">
        <v>130</v>
      </c>
      <c r="D12" s="39" t="s">
        <v>349</v>
      </c>
      <c r="E12" s="39" t="s">
        <v>350</v>
      </c>
      <c r="F12" s="39" t="s">
        <v>55</v>
      </c>
      <c r="G12" s="39"/>
      <c r="H12" s="39" t="s">
        <v>113</v>
      </c>
      <c r="I12" s="40"/>
      <c r="J12" s="41"/>
      <c r="K12" s="42"/>
    </row>
    <row r="13" spans="2:11" s="36" customFormat="1" x14ac:dyDescent="0.25">
      <c r="B13" s="43"/>
      <c r="C13" s="44"/>
      <c r="D13" s="45"/>
      <c r="E13" s="45" t="s">
        <v>384</v>
      </c>
      <c r="F13" s="45"/>
      <c r="G13" s="42"/>
      <c r="H13" s="45"/>
      <c r="I13" s="46"/>
      <c r="J13" s="47"/>
      <c r="K13" s="42"/>
    </row>
    <row r="14" spans="2:11" s="36" customFormat="1" x14ac:dyDescent="0.25">
      <c r="B14" s="43"/>
      <c r="C14" s="44"/>
      <c r="D14" s="45"/>
      <c r="E14" s="45"/>
      <c r="F14" s="45"/>
      <c r="G14" s="45"/>
      <c r="H14" s="45"/>
      <c r="I14" s="46"/>
      <c r="J14" s="47"/>
      <c r="K14" s="42"/>
    </row>
    <row r="15" spans="2:11" s="36" customFormat="1" x14ac:dyDescent="0.25">
      <c r="B15" s="43" t="s">
        <v>55</v>
      </c>
      <c r="C15" s="44"/>
      <c r="D15" s="45"/>
      <c r="E15" s="45"/>
      <c r="F15" s="45"/>
      <c r="G15" s="45"/>
      <c r="H15" s="45"/>
      <c r="I15" s="46"/>
      <c r="J15" s="47"/>
      <c r="K15" s="42"/>
    </row>
    <row r="16" spans="2:11" s="36" customFormat="1" x14ac:dyDescent="0.25">
      <c r="B16" s="43"/>
      <c r="C16" s="44"/>
      <c r="D16" s="45"/>
      <c r="E16" s="45"/>
      <c r="F16" s="45"/>
      <c r="G16" s="45"/>
      <c r="H16" s="45"/>
      <c r="I16" s="46"/>
      <c r="J16" s="47"/>
      <c r="K16" s="42"/>
    </row>
    <row r="17" spans="2:11" s="36" customFormat="1" ht="18.75" thickBot="1" x14ac:dyDescent="0.3">
      <c r="B17" s="48"/>
      <c r="C17" s="49"/>
      <c r="D17" s="50"/>
      <c r="E17" s="50"/>
      <c r="F17" s="50"/>
      <c r="G17" s="50"/>
      <c r="H17" s="50"/>
      <c r="I17" s="51"/>
      <c r="J17" s="52"/>
      <c r="K17" s="42"/>
    </row>
    <row r="18" spans="2:11" x14ac:dyDescent="0.25">
      <c r="B18" s="23"/>
    </row>
    <row r="20" spans="2:11" x14ac:dyDescent="0.25">
      <c r="B20" s="23"/>
    </row>
    <row r="21" spans="2:11" x14ac:dyDescent="0.25">
      <c r="B21" s="23"/>
    </row>
    <row r="22" spans="2:11" x14ac:dyDescent="0.25">
      <c r="B22" s="23"/>
    </row>
    <row r="23" spans="2:11" x14ac:dyDescent="0.25">
      <c r="B23" s="23"/>
    </row>
    <row r="24" spans="2:11" x14ac:dyDescent="0.25">
      <c r="B24" s="23"/>
    </row>
    <row r="25" spans="2:11" x14ac:dyDescent="0.25">
      <c r="B25" s="23"/>
    </row>
    <row r="27" spans="2:11" x14ac:dyDescent="0.25">
      <c r="B27" s="23"/>
    </row>
    <row r="28" spans="2:11" x14ac:dyDescent="0.25">
      <c r="B28" s="23"/>
    </row>
    <row r="29" spans="2:11" x14ac:dyDescent="0.25">
      <c r="B29" s="23"/>
    </row>
    <row r="30" spans="2:11" x14ac:dyDescent="0.25">
      <c r="B30" s="23"/>
    </row>
    <row r="31" spans="2:11" x14ac:dyDescent="0.25">
      <c r="B31" s="23"/>
    </row>
    <row r="32" spans="2:11" x14ac:dyDescent="0.25">
      <c r="B32" s="23"/>
    </row>
    <row r="33" spans="2:3" x14ac:dyDescent="0.25">
      <c r="B33" s="14"/>
      <c r="C33" s="14"/>
    </row>
    <row r="34" spans="2:3" x14ac:dyDescent="0.25">
      <c r="B34" s="23"/>
    </row>
    <row r="36" spans="2:3" x14ac:dyDescent="0.25">
      <c r="B36" s="23"/>
    </row>
    <row r="37" spans="2:3" x14ac:dyDescent="0.25">
      <c r="B37" s="23"/>
    </row>
    <row r="38" spans="2:3" x14ac:dyDescent="0.25">
      <c r="B38" s="23"/>
    </row>
    <row r="39" spans="2:3" x14ac:dyDescent="0.25">
      <c r="B39" s="23"/>
    </row>
    <row r="40" spans="2:3" x14ac:dyDescent="0.25">
      <c r="B40" s="23"/>
    </row>
    <row r="41" spans="2:3" x14ac:dyDescent="0.25">
      <c r="B41" s="23"/>
    </row>
    <row r="44" spans="2:3" x14ac:dyDescent="0.25">
      <c r="B44" s="23"/>
    </row>
    <row r="45" spans="2:3" x14ac:dyDescent="0.25">
      <c r="B45" s="23"/>
    </row>
    <row r="46" spans="2:3" x14ac:dyDescent="0.25">
      <c r="B46" s="23"/>
    </row>
    <row r="47" spans="2:3" x14ac:dyDescent="0.25">
      <c r="B47" s="23"/>
    </row>
    <row r="48" spans="2:3" x14ac:dyDescent="0.25">
      <c r="B48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4" spans="2:3" x14ac:dyDescent="0.25">
      <c r="B54" s="23"/>
    </row>
    <row r="55" spans="2:3" x14ac:dyDescent="0.25">
      <c r="B55" s="23"/>
    </row>
    <row r="57" spans="2:3" x14ac:dyDescent="0.25">
      <c r="B57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23"/>
    </row>
    <row r="63" spans="2:3" x14ac:dyDescent="0.25">
      <c r="B63" s="23"/>
    </row>
    <row r="64" spans="2:3" x14ac:dyDescent="0.25">
      <c r="B64" s="14"/>
      <c r="C64" s="14"/>
    </row>
    <row r="65" spans="2:8" x14ac:dyDescent="0.25">
      <c r="B65" s="31"/>
      <c r="C65" s="14"/>
    </row>
    <row r="66" spans="2:8" x14ac:dyDescent="0.25">
      <c r="B66" s="23"/>
    </row>
    <row r="67" spans="2:8" x14ac:dyDescent="0.25">
      <c r="H67" s="34"/>
    </row>
    <row r="68" spans="2:8" x14ac:dyDescent="0.25">
      <c r="B68" s="23"/>
    </row>
    <row r="69" spans="2:8" x14ac:dyDescent="0.25">
      <c r="B69" s="23"/>
    </row>
    <row r="70" spans="2:8" x14ac:dyDescent="0.25">
      <c r="B70" s="23"/>
    </row>
    <row r="71" spans="2:8" x14ac:dyDescent="0.25">
      <c r="B71" s="23"/>
    </row>
    <row r="72" spans="2:8" x14ac:dyDescent="0.25">
      <c r="B72" s="23"/>
    </row>
    <row r="73" spans="2:8" x14ac:dyDescent="0.25">
      <c r="B73" s="23"/>
    </row>
    <row r="74" spans="2:8" x14ac:dyDescent="0.25">
      <c r="H74" s="34"/>
    </row>
    <row r="75" spans="2:8" x14ac:dyDescent="0.25">
      <c r="B75" s="23"/>
    </row>
    <row r="76" spans="2:8" x14ac:dyDescent="0.25">
      <c r="B76" s="23"/>
    </row>
    <row r="77" spans="2:8" x14ac:dyDescent="0.25">
      <c r="B77" s="23"/>
    </row>
    <row r="78" spans="2:8" ht="17.25" customHeight="1" x14ac:dyDescent="0.25">
      <c r="B78" s="23"/>
    </row>
    <row r="79" spans="2:8" ht="17.25" customHeight="1" x14ac:dyDescent="0.25">
      <c r="B79" s="23"/>
    </row>
    <row r="80" spans="2:8" ht="17.25" customHeight="1" x14ac:dyDescent="0.25">
      <c r="B80" s="23"/>
    </row>
    <row r="81" spans="2:10" x14ac:dyDescent="0.25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25">
      <c r="B82" s="23"/>
    </row>
    <row r="84" spans="2:10" x14ac:dyDescent="0.25">
      <c r="B84" s="23"/>
    </row>
    <row r="85" spans="2:10" x14ac:dyDescent="0.25">
      <c r="B85" s="23"/>
    </row>
    <row r="86" spans="2:10" x14ac:dyDescent="0.25">
      <c r="B86" s="23"/>
    </row>
    <row r="87" spans="2:10" x14ac:dyDescent="0.25">
      <c r="B87" s="23"/>
    </row>
    <row r="88" spans="2:10" x14ac:dyDescent="0.25">
      <c r="B88" s="23"/>
    </row>
    <row r="89" spans="2:10" x14ac:dyDescent="0.25">
      <c r="B89" s="23"/>
    </row>
    <row r="90" spans="2:10" x14ac:dyDescent="0.25">
      <c r="B90" s="23"/>
    </row>
    <row r="91" spans="2:10" x14ac:dyDescent="0.25">
      <c r="B91" s="23"/>
    </row>
    <row r="93" spans="2:10" x14ac:dyDescent="0.25">
      <c r="B93" s="23"/>
    </row>
    <row r="94" spans="2:10" x14ac:dyDescent="0.25">
      <c r="B94" s="23"/>
    </row>
    <row r="95" spans="2:10" x14ac:dyDescent="0.25">
      <c r="B95" s="23"/>
    </row>
    <row r="96" spans="2:10" x14ac:dyDescent="0.25">
      <c r="B96" s="23"/>
    </row>
    <row r="97" spans="2:2" x14ac:dyDescent="0.25">
      <c r="B97" s="23"/>
    </row>
    <row r="98" spans="2:2" x14ac:dyDescent="0.25">
      <c r="B98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81" spans="2:10" x14ac:dyDescent="0.25">
      <c r="B181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25">
      <c r="B190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14"/>
      <c r="C241" s="14"/>
    </row>
    <row r="242" spans="2:3" x14ac:dyDescent="0.25">
      <c r="B242" s="23"/>
    </row>
    <row r="244" spans="2:3" x14ac:dyDescent="0.25">
      <c r="B244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2" spans="2:3" x14ac:dyDescent="0.25">
      <c r="B252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25">
      <c r="B277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31"/>
      <c r="C317" s="14"/>
    </row>
    <row r="318" spans="2:3" x14ac:dyDescent="0.25">
      <c r="B318" s="14"/>
      <c r="C318" s="14"/>
    </row>
    <row r="319" spans="2:3" x14ac:dyDescent="0.25">
      <c r="B319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25">
      <c r="B366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31"/>
      <c r="C376" s="14"/>
    </row>
    <row r="377" spans="2:3" x14ac:dyDescent="0.25">
      <c r="B377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H405" s="34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H414" s="34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H423" s="34"/>
    </row>
    <row r="425" spans="2:8" x14ac:dyDescent="0.25">
      <c r="B425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13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2</v>
      </c>
      <c r="C5" s="15" t="s">
        <v>130</v>
      </c>
      <c r="D5" s="5" t="s">
        <v>94</v>
      </c>
      <c r="E5" s="5" t="s">
        <v>28</v>
      </c>
      <c r="F5" s="5"/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23</v>
      </c>
      <c r="E6" s="7" t="s">
        <v>29</v>
      </c>
      <c r="F6" s="7"/>
      <c r="G6" s="7"/>
      <c r="H6" s="7"/>
      <c r="I6" s="28"/>
      <c r="J6" s="8"/>
    </row>
    <row r="7" spans="2:10" s="4" customFormat="1" x14ac:dyDescent="0.25">
      <c r="B7" s="21" t="s">
        <v>27</v>
      </c>
      <c r="C7" s="16"/>
      <c r="D7" s="7" t="s">
        <v>24</v>
      </c>
      <c r="E7" s="7" t="s">
        <v>30</v>
      </c>
      <c r="F7" s="7"/>
      <c r="G7" s="7"/>
      <c r="H7" s="7"/>
      <c r="I7" s="28"/>
      <c r="J7" s="8"/>
    </row>
    <row r="8" spans="2:10" s="4" customFormat="1" x14ac:dyDescent="0.25">
      <c r="B8" s="21"/>
      <c r="C8" s="16"/>
      <c r="D8" s="7" t="s">
        <v>25</v>
      </c>
      <c r="E8" s="7" t="s">
        <v>31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 t="s">
        <v>26</v>
      </c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.75" thickBot="1" x14ac:dyDescent="0.3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25">
      <c r="B12" s="2" t="s">
        <v>118</v>
      </c>
      <c r="C12" s="15" t="s">
        <v>250</v>
      </c>
      <c r="D12" s="5" t="s">
        <v>148</v>
      </c>
      <c r="E12" s="5" t="s">
        <v>343</v>
      </c>
      <c r="F12" s="5" t="s">
        <v>57</v>
      </c>
      <c r="G12" s="5" t="s">
        <v>22</v>
      </c>
      <c r="H12" s="5"/>
      <c r="I12" s="27"/>
      <c r="J12" s="6" t="s">
        <v>70</v>
      </c>
    </row>
    <row r="13" spans="2:10" s="4" customFormat="1" x14ac:dyDescent="0.25">
      <c r="B13" s="3"/>
      <c r="C13" s="16"/>
      <c r="D13" s="7" t="s">
        <v>257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249</v>
      </c>
      <c r="C14" s="16"/>
      <c r="D14" s="7" t="s">
        <v>188</v>
      </c>
      <c r="E14" s="7" t="s">
        <v>344</v>
      </c>
      <c r="F14" s="7"/>
      <c r="G14" s="7"/>
      <c r="H14" s="7"/>
      <c r="I14" s="28"/>
      <c r="J14" s="8"/>
    </row>
    <row r="15" spans="2:10" s="4" customFormat="1" x14ac:dyDescent="0.25">
      <c r="B15" s="21" t="s">
        <v>22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 t="s">
        <v>68</v>
      </c>
      <c r="C16" s="16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 t="s">
        <v>266</v>
      </c>
      <c r="C17" s="25"/>
      <c r="D17" s="9"/>
      <c r="E17" s="9"/>
      <c r="F17" s="9"/>
      <c r="G17" s="9"/>
      <c r="H17" s="9"/>
      <c r="I17" s="29"/>
      <c r="J17" s="10"/>
    </row>
    <row r="18" spans="2:10" s="4" customFormat="1" ht="18.75" thickBot="1" x14ac:dyDescent="0.3">
      <c r="B18" s="23"/>
      <c r="C18" s="26"/>
      <c r="D18" s="11"/>
      <c r="E18" s="11"/>
      <c r="F18" s="11"/>
      <c r="G18" s="11"/>
      <c r="H18" s="11"/>
      <c r="I18" s="18"/>
      <c r="J18" s="11"/>
    </row>
    <row r="19" spans="2:10" s="4" customFormat="1" x14ac:dyDescent="0.25">
      <c r="B19" s="2" t="s">
        <v>262</v>
      </c>
      <c r="C19" s="15" t="s">
        <v>250</v>
      </c>
      <c r="D19" s="5" t="s">
        <v>263</v>
      </c>
      <c r="E19" s="5" t="s">
        <v>264</v>
      </c>
      <c r="F19" s="5" t="s">
        <v>57</v>
      </c>
      <c r="G19" s="5" t="s">
        <v>265</v>
      </c>
      <c r="H19" s="19">
        <v>36615</v>
      </c>
      <c r="I19" s="27"/>
      <c r="J19" s="6" t="s">
        <v>40</v>
      </c>
    </row>
    <row r="20" spans="2:10" s="4" customFormat="1" x14ac:dyDescent="0.25">
      <c r="B20" s="3"/>
      <c r="C20" s="16"/>
      <c r="D20" s="7" t="s">
        <v>111</v>
      </c>
      <c r="E20" s="7" t="s">
        <v>345</v>
      </c>
      <c r="F20" s="7"/>
      <c r="G20" s="7" t="s">
        <v>334</v>
      </c>
      <c r="H20" s="7"/>
      <c r="I20" s="28"/>
      <c r="J20" s="8"/>
    </row>
    <row r="21" spans="2:10" s="4" customFormat="1" x14ac:dyDescent="0.25">
      <c r="B21" s="21" t="s">
        <v>57</v>
      </c>
      <c r="C21" s="16"/>
      <c r="D21" s="7" t="s">
        <v>251</v>
      </c>
      <c r="E21" s="7" t="s">
        <v>252</v>
      </c>
      <c r="F21" s="7"/>
      <c r="G21" s="7"/>
      <c r="H21" s="7"/>
      <c r="I21" s="28"/>
      <c r="J21" s="8"/>
    </row>
    <row r="22" spans="2:10" s="4" customFormat="1" x14ac:dyDescent="0.25">
      <c r="B22" s="21" t="s">
        <v>266</v>
      </c>
      <c r="C22" s="16"/>
      <c r="D22" s="7" t="s">
        <v>267</v>
      </c>
      <c r="E22" s="7" t="s">
        <v>386</v>
      </c>
      <c r="F22" s="7"/>
      <c r="G22" s="7"/>
      <c r="H22" s="7"/>
      <c r="I22" s="28"/>
      <c r="J22" s="8"/>
    </row>
    <row r="23" spans="2:10" s="4" customFormat="1" x14ac:dyDescent="0.25">
      <c r="B23" s="21" t="s">
        <v>22</v>
      </c>
      <c r="C23" s="16"/>
      <c r="D23" s="7" t="s">
        <v>385</v>
      </c>
      <c r="E23" s="7"/>
      <c r="F23" s="7"/>
      <c r="G23" s="7"/>
      <c r="H23" s="7"/>
      <c r="I23" s="28"/>
      <c r="J23" s="8"/>
    </row>
    <row r="24" spans="2:10" s="4" customFormat="1" x14ac:dyDescent="0.25">
      <c r="B24" s="21" t="s">
        <v>68</v>
      </c>
      <c r="C24" s="16"/>
      <c r="E24" s="7"/>
      <c r="F24" s="7"/>
      <c r="G24" s="7"/>
      <c r="H24" s="7"/>
      <c r="I24" s="28"/>
      <c r="J24" s="8"/>
    </row>
    <row r="25" spans="2:10" s="4" customFormat="1" x14ac:dyDescent="0.25">
      <c r="B25" s="21" t="s">
        <v>335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ht="18.75" thickBot="1" x14ac:dyDescent="0.3">
      <c r="B26" s="24"/>
      <c r="C26" s="25"/>
      <c r="D26" s="9"/>
      <c r="E26" s="9"/>
      <c r="F26" s="9"/>
      <c r="G26" s="9"/>
      <c r="H26" s="9"/>
      <c r="I26" s="29"/>
      <c r="J26" s="10"/>
    </row>
    <row r="27" spans="2:10" ht="18.75" thickBot="1" x14ac:dyDescent="0.3">
      <c r="B27" s="23"/>
    </row>
    <row r="28" spans="2:10" s="4" customFormat="1" x14ac:dyDescent="0.25">
      <c r="B28" s="2" t="s">
        <v>3</v>
      </c>
      <c r="C28" s="15" t="s">
        <v>130</v>
      </c>
      <c r="D28" s="5" t="s">
        <v>32</v>
      </c>
      <c r="E28" s="5" t="s">
        <v>33</v>
      </c>
      <c r="F28" s="5"/>
      <c r="G28" s="5"/>
      <c r="H28" s="5"/>
      <c r="I28" s="27"/>
      <c r="J28" s="6"/>
    </row>
    <row r="29" spans="2:10" s="4" customFormat="1" x14ac:dyDescent="0.25">
      <c r="B29" s="21"/>
      <c r="C29" s="16"/>
      <c r="D29" s="7" t="s">
        <v>35</v>
      </c>
      <c r="E29" s="7" t="s">
        <v>34</v>
      </c>
      <c r="F29" s="7"/>
      <c r="G29" s="7"/>
      <c r="H29" s="7"/>
      <c r="I29" s="28"/>
      <c r="J29" s="8"/>
    </row>
    <row r="30" spans="2:10" s="4" customFormat="1" x14ac:dyDescent="0.25">
      <c r="B30" s="21" t="s">
        <v>27</v>
      </c>
      <c r="C30" s="16"/>
      <c r="D30" s="7" t="s">
        <v>158</v>
      </c>
      <c r="E30" s="7" t="s">
        <v>37</v>
      </c>
      <c r="F30" s="7"/>
      <c r="G30" s="7"/>
      <c r="H30" s="7"/>
      <c r="I30" s="28"/>
      <c r="J30" s="8"/>
    </row>
    <row r="31" spans="2:10" s="4" customFormat="1" x14ac:dyDescent="0.25">
      <c r="B31" s="21"/>
      <c r="C31" s="16"/>
      <c r="D31" s="7" t="s">
        <v>36</v>
      </c>
      <c r="E31" s="7" t="s">
        <v>90</v>
      </c>
      <c r="F31" s="7"/>
      <c r="G31" s="7"/>
      <c r="H31" s="7"/>
      <c r="I31" s="28"/>
      <c r="J31" s="8"/>
    </row>
    <row r="32" spans="2:10" s="4" customFormat="1" ht="18.75" thickBot="1" x14ac:dyDescent="0.3">
      <c r="B32" s="22"/>
      <c r="C32" s="25"/>
      <c r="D32" s="9"/>
      <c r="E32" s="9"/>
      <c r="F32" s="9"/>
      <c r="G32" s="9"/>
      <c r="H32" s="9"/>
      <c r="I32" s="29"/>
      <c r="J32" s="10"/>
    </row>
    <row r="33" spans="2:10" ht="18.75" thickBot="1" x14ac:dyDescent="0.3"/>
    <row r="34" spans="2:10" s="4" customFormat="1" x14ac:dyDescent="0.25">
      <c r="B34" s="2" t="s">
        <v>47</v>
      </c>
      <c r="C34" s="15"/>
      <c r="D34" s="5" t="s">
        <v>48</v>
      </c>
      <c r="E34" s="5" t="s">
        <v>49</v>
      </c>
      <c r="F34" s="5"/>
      <c r="G34" s="5"/>
      <c r="H34" s="5"/>
      <c r="I34" s="27"/>
      <c r="J34" s="6" t="s">
        <v>40</v>
      </c>
    </row>
    <row r="35" spans="2:10" s="4" customFormat="1" x14ac:dyDescent="0.25">
      <c r="B35" s="21"/>
      <c r="C35" s="16"/>
      <c r="D35" s="7" t="s">
        <v>50</v>
      </c>
      <c r="E35" s="7" t="s">
        <v>235</v>
      </c>
      <c r="F35" s="7"/>
      <c r="G35" s="7"/>
      <c r="H35" s="7"/>
      <c r="I35" s="28"/>
      <c r="J35" s="8"/>
    </row>
    <row r="36" spans="2:10" s="4" customFormat="1" x14ac:dyDescent="0.25">
      <c r="B36" s="21" t="s">
        <v>22</v>
      </c>
      <c r="C36" s="16"/>
      <c r="D36" s="7" t="s">
        <v>51</v>
      </c>
      <c r="E36" s="7" t="s">
        <v>236</v>
      </c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 t="s">
        <v>52</v>
      </c>
      <c r="E37" s="7" t="s">
        <v>59</v>
      </c>
      <c r="F37" s="7"/>
      <c r="G37" s="7"/>
      <c r="H37" s="7"/>
      <c r="I37" s="28"/>
      <c r="J37" s="8"/>
    </row>
    <row r="38" spans="2:10" s="4" customFormat="1" ht="18.75" thickBot="1" x14ac:dyDescent="0.3">
      <c r="B38" s="22"/>
      <c r="C38" s="25"/>
      <c r="D38" s="9" t="s">
        <v>53</v>
      </c>
      <c r="E38" s="9" t="s">
        <v>147</v>
      </c>
      <c r="F38" s="9"/>
      <c r="G38" s="9"/>
      <c r="H38" s="9"/>
      <c r="I38" s="29"/>
      <c r="J38" s="10"/>
    </row>
    <row r="39" spans="2:10" x14ac:dyDescent="0.25">
      <c r="B39" s="23"/>
    </row>
    <row r="42" spans="2:10" x14ac:dyDescent="0.25">
      <c r="B42" s="23"/>
    </row>
    <row r="43" spans="2:10" x14ac:dyDescent="0.25">
      <c r="B43" s="23"/>
    </row>
    <row r="44" spans="2:10" x14ac:dyDescent="0.25">
      <c r="B44" s="23"/>
    </row>
    <row r="45" spans="2:10" x14ac:dyDescent="0.25">
      <c r="B45" s="23"/>
    </row>
    <row r="46" spans="2:10" x14ac:dyDescent="0.25">
      <c r="B46" s="23"/>
    </row>
    <row r="49" spans="2:3" x14ac:dyDescent="0.25">
      <c r="B49" s="23"/>
    </row>
    <row r="50" spans="2:3" x14ac:dyDescent="0.25">
      <c r="B50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5" spans="2:3" x14ac:dyDescent="0.25">
      <c r="B55" s="23"/>
    </row>
    <row r="57" spans="2:3" x14ac:dyDescent="0.25">
      <c r="B57" s="23"/>
    </row>
    <row r="58" spans="2:3" x14ac:dyDescent="0.25">
      <c r="B58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14"/>
      <c r="C62" s="14"/>
    </row>
    <row r="63" spans="2:3" x14ac:dyDescent="0.25">
      <c r="B63" s="31"/>
      <c r="C63" s="14"/>
    </row>
    <row r="64" spans="2:3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orientation="landscape" horizontalDpi="4294967292" r:id="rId1"/>
  <headerFooter alignWithMargins="0">
    <oddFooter>&amp;CG:/ Marcelo Rassekh/Deal update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12"/>
  <sheetViews>
    <sheetView tabSelected="1" zoomScale="57" zoomScaleNormal="57" workbookViewId="0">
      <selection activeCell="C5" sqref="C5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1:73" ht="20.25" x14ac:dyDescent="0.3">
      <c r="B1" s="14" t="s">
        <v>14</v>
      </c>
      <c r="J1" s="32"/>
    </row>
    <row r="3" spans="1:73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1:73" s="12" customFormat="1" ht="18.75" thickBot="1" x14ac:dyDescent="0.3">
      <c r="A4" s="11"/>
      <c r="B4" s="23"/>
      <c r="C4" s="26"/>
      <c r="D4" s="11"/>
      <c r="E4" s="11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4" customFormat="1" x14ac:dyDescent="0.25">
      <c r="A5" s="11"/>
      <c r="B5" s="2" t="s">
        <v>84</v>
      </c>
      <c r="C5" s="15" t="s">
        <v>130</v>
      </c>
      <c r="D5" s="5" t="s">
        <v>140</v>
      </c>
      <c r="E5" s="5" t="s">
        <v>246</v>
      </c>
      <c r="F5" s="5" t="s">
        <v>269</v>
      </c>
      <c r="G5" s="5"/>
      <c r="H5" s="19" t="s">
        <v>383</v>
      </c>
      <c r="I5" s="27">
        <v>150</v>
      </c>
      <c r="J5" s="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s="4" customFormat="1" x14ac:dyDescent="0.25">
      <c r="A6" s="11"/>
      <c r="B6" s="21"/>
      <c r="C6" s="16" t="s">
        <v>133</v>
      </c>
      <c r="D6" s="7" t="s">
        <v>141</v>
      </c>
      <c r="E6" s="7" t="s">
        <v>247</v>
      </c>
      <c r="F6" s="7"/>
      <c r="G6" s="7" t="s">
        <v>268</v>
      </c>
      <c r="H6" s="7"/>
      <c r="I6" s="28"/>
      <c r="J6" s="8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s="4" customFormat="1" x14ac:dyDescent="0.25">
      <c r="A7" s="11"/>
      <c r="B7" s="21" t="s">
        <v>22</v>
      </c>
      <c r="C7" s="16" t="s">
        <v>134</v>
      </c>
      <c r="D7" s="7" t="s">
        <v>237</v>
      </c>
      <c r="E7" s="7" t="s">
        <v>387</v>
      </c>
      <c r="F7" s="7"/>
      <c r="G7" s="7" t="s">
        <v>265</v>
      </c>
      <c r="H7" s="7"/>
      <c r="I7" s="28"/>
      <c r="J7" s="8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s="4" customFormat="1" x14ac:dyDescent="0.25">
      <c r="A8" s="11"/>
      <c r="B8" s="21" t="s">
        <v>266</v>
      </c>
      <c r="C8" s="16"/>
      <c r="D8" s="7" t="s">
        <v>91</v>
      </c>
      <c r="E8" s="7" t="s">
        <v>142</v>
      </c>
      <c r="F8" s="7"/>
      <c r="G8" s="7"/>
      <c r="H8" s="7"/>
      <c r="I8" s="28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s="4" customFormat="1" x14ac:dyDescent="0.25">
      <c r="A9" s="11"/>
      <c r="B9" s="21" t="s">
        <v>269</v>
      </c>
      <c r="C9" s="16"/>
      <c r="D9" s="7" t="s">
        <v>86</v>
      </c>
      <c r="E9" s="7"/>
      <c r="F9" s="7"/>
      <c r="G9" s="7"/>
      <c r="H9" s="7"/>
      <c r="I9" s="28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s="12" customFormat="1" ht="18.75" thickBot="1" x14ac:dyDescent="0.3">
      <c r="A10" s="11"/>
      <c r="B10" s="22" t="s">
        <v>41</v>
      </c>
      <c r="C10" s="25"/>
      <c r="D10" s="9" t="s">
        <v>87</v>
      </c>
      <c r="E10" s="9"/>
      <c r="F10" s="9"/>
      <c r="G10" s="9"/>
      <c r="H10" s="9"/>
      <c r="I10" s="29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s="12" customFormat="1" ht="18.75" thickBot="1" x14ac:dyDescent="0.3">
      <c r="A11" s="11"/>
      <c r="B11" s="23"/>
      <c r="C11" s="26"/>
      <c r="D11" s="11"/>
      <c r="E11" s="11"/>
      <c r="F11" s="11"/>
      <c r="G11" s="11"/>
      <c r="H11" s="11"/>
      <c r="I11" s="18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s="4" customFormat="1" x14ac:dyDescent="0.25">
      <c r="A12" s="11"/>
      <c r="B12" s="2" t="s">
        <v>85</v>
      </c>
      <c r="C12" s="15" t="s">
        <v>130</v>
      </c>
      <c r="D12" s="5" t="s">
        <v>92</v>
      </c>
      <c r="E12" s="5" t="s">
        <v>144</v>
      </c>
      <c r="F12" s="5" t="s">
        <v>269</v>
      </c>
      <c r="G12" s="5"/>
      <c r="H12" s="19">
        <v>36574</v>
      </c>
      <c r="I12" s="27"/>
      <c r="J12" s="6" t="s">
        <v>351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s="4" customFormat="1" x14ac:dyDescent="0.25">
      <c r="A13" s="11"/>
      <c r="B13" s="21" t="s">
        <v>269</v>
      </c>
      <c r="C13" s="16"/>
      <c r="D13" s="7" t="s">
        <v>88</v>
      </c>
      <c r="E13" s="7" t="s">
        <v>384</v>
      </c>
      <c r="F13" s="7"/>
      <c r="G13" s="7"/>
      <c r="H13" s="7"/>
      <c r="I13" s="28"/>
      <c r="J13" s="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s="4" customFormat="1" x14ac:dyDescent="0.25">
      <c r="A14" s="11"/>
      <c r="B14" s="21" t="s">
        <v>57</v>
      </c>
      <c r="C14" s="16" t="s">
        <v>133</v>
      </c>
      <c r="D14" s="7" t="s">
        <v>89</v>
      </c>
      <c r="E14" s="7"/>
      <c r="F14" s="7"/>
      <c r="G14" s="7"/>
      <c r="H14" s="7"/>
      <c r="I14" s="28"/>
      <c r="J14" s="8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s="4" customFormat="1" x14ac:dyDescent="0.25">
      <c r="A15" s="11"/>
      <c r="B15" s="21"/>
      <c r="C15" s="16"/>
      <c r="D15" s="7"/>
      <c r="E15" s="7"/>
      <c r="F15" s="7"/>
      <c r="G15" s="7"/>
      <c r="H15" s="7"/>
      <c r="I15" s="28"/>
      <c r="J15" s="8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s="12" customFormat="1" ht="17.25" customHeight="1" thickBot="1" x14ac:dyDescent="0.3">
      <c r="A16" s="11"/>
      <c r="B16" s="22" t="s">
        <v>55</v>
      </c>
      <c r="C16" s="25"/>
      <c r="D16" s="9" t="s">
        <v>143</v>
      </c>
      <c r="E16" s="9"/>
      <c r="F16" s="9"/>
      <c r="G16" s="9"/>
      <c r="H16" s="9"/>
      <c r="I16" s="29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2:73" ht="18.75" thickBot="1" x14ac:dyDescent="0.3">
      <c r="B17" s="23"/>
    </row>
    <row r="18" spans="2:73" s="4" customFormat="1" x14ac:dyDescent="0.25">
      <c r="B18" s="2" t="s">
        <v>4</v>
      </c>
      <c r="C18" s="15" t="s">
        <v>130</v>
      </c>
      <c r="D18" s="5" t="s">
        <v>270</v>
      </c>
      <c r="E18" s="5" t="s">
        <v>271</v>
      </c>
      <c r="F18" s="5" t="s">
        <v>38</v>
      </c>
      <c r="G18" s="5" t="s">
        <v>22</v>
      </c>
      <c r="H18" s="5"/>
      <c r="I18" s="58">
        <f>5600*1.8</f>
        <v>10080</v>
      </c>
      <c r="J18" s="6" t="s">
        <v>40</v>
      </c>
    </row>
    <row r="19" spans="2:73" s="4" customFormat="1" x14ac:dyDescent="0.25">
      <c r="B19" s="21"/>
      <c r="C19" s="16"/>
      <c r="D19" s="7" t="s">
        <v>272</v>
      </c>
      <c r="E19" s="7" t="s">
        <v>273</v>
      </c>
      <c r="F19" s="7"/>
      <c r="G19" s="7"/>
      <c r="H19" s="7"/>
      <c r="I19" s="28"/>
      <c r="J19" s="8"/>
    </row>
    <row r="20" spans="2:73" s="4" customFormat="1" x14ac:dyDescent="0.25">
      <c r="B20" s="21" t="s">
        <v>38</v>
      </c>
      <c r="C20" s="16"/>
      <c r="D20" s="7" t="s">
        <v>274</v>
      </c>
      <c r="E20" s="7" t="s">
        <v>330</v>
      </c>
      <c r="F20" s="7"/>
      <c r="G20" s="7"/>
      <c r="H20" s="7"/>
      <c r="I20" s="28"/>
      <c r="J20" s="8"/>
    </row>
    <row r="21" spans="2:73" s="4" customFormat="1" x14ac:dyDescent="0.25">
      <c r="B21" s="21" t="s">
        <v>22</v>
      </c>
      <c r="C21" s="16"/>
      <c r="D21" s="7"/>
      <c r="E21" s="7"/>
      <c r="F21" s="7"/>
      <c r="G21" s="7"/>
      <c r="H21" s="7"/>
      <c r="I21" s="28"/>
      <c r="J21" s="8"/>
    </row>
    <row r="22" spans="2:73" s="4" customFormat="1" x14ac:dyDescent="0.25">
      <c r="B22" s="21" t="s">
        <v>96</v>
      </c>
      <c r="C22" s="16"/>
      <c r="D22" s="7"/>
      <c r="E22" s="7"/>
      <c r="F22" s="7"/>
      <c r="G22" s="7"/>
      <c r="H22" s="7"/>
      <c r="I22" s="28"/>
      <c r="J22" s="8"/>
    </row>
    <row r="23" spans="2:73" s="4" customFormat="1" x14ac:dyDescent="0.25">
      <c r="B23" s="21"/>
      <c r="C23" s="16"/>
      <c r="D23" s="7" t="s">
        <v>39</v>
      </c>
      <c r="E23" s="7"/>
      <c r="F23" s="7"/>
      <c r="G23" s="7"/>
      <c r="H23" s="7"/>
      <c r="I23" s="28"/>
      <c r="J23" s="8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2:73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73" s="4" customFormat="1" ht="18.75" thickBot="1" x14ac:dyDescent="0.3">
      <c r="B25" s="22"/>
      <c r="C25" s="25"/>
      <c r="D25" s="9"/>
      <c r="E25" s="9"/>
      <c r="F25" s="9"/>
      <c r="G25" s="9"/>
      <c r="H25" s="9"/>
      <c r="I25" s="29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2:73" hidden="1" x14ac:dyDescent="0.25">
      <c r="B26" s="23"/>
    </row>
    <row r="27" spans="2:73" hidden="1" x14ac:dyDescent="0.25">
      <c r="B27" s="23"/>
    </row>
    <row r="28" spans="2:73" hidden="1" x14ac:dyDescent="0.25">
      <c r="B28" s="23"/>
    </row>
    <row r="29" spans="2:73" ht="18.75" thickBot="1" x14ac:dyDescent="0.3">
      <c r="B29" s="23"/>
    </row>
    <row r="30" spans="2:73" s="4" customFormat="1" x14ac:dyDescent="0.25">
      <c r="B30" s="2" t="s">
        <v>1</v>
      </c>
      <c r="C30" s="15" t="s">
        <v>130</v>
      </c>
      <c r="D30" s="5" t="s">
        <v>114</v>
      </c>
      <c r="E30" s="5" t="s">
        <v>145</v>
      </c>
      <c r="F30" s="5" t="s">
        <v>38</v>
      </c>
      <c r="G30" s="5"/>
      <c r="H30" s="5"/>
      <c r="I30" s="27"/>
      <c r="J30" s="6"/>
    </row>
    <row r="31" spans="2:73" s="4" customFormat="1" x14ac:dyDescent="0.25">
      <c r="B31" s="21"/>
      <c r="C31" s="16"/>
      <c r="D31" s="7" t="s">
        <v>120</v>
      </c>
      <c r="E31" s="7" t="s">
        <v>146</v>
      </c>
      <c r="F31" s="7"/>
      <c r="G31" s="7"/>
      <c r="H31" s="7"/>
      <c r="I31" s="28"/>
      <c r="J31" s="8"/>
    </row>
    <row r="32" spans="2:73" s="4" customFormat="1" x14ac:dyDescent="0.25">
      <c r="B32" s="21" t="s">
        <v>41</v>
      </c>
      <c r="C32" s="16"/>
      <c r="D32" s="7" t="s">
        <v>122</v>
      </c>
      <c r="E32" s="7" t="s">
        <v>260</v>
      </c>
      <c r="F32" s="7"/>
      <c r="G32" s="7"/>
      <c r="H32" s="7"/>
      <c r="I32" s="28"/>
      <c r="J32" s="8" t="s">
        <v>42</v>
      </c>
    </row>
    <row r="33" spans="2:10" s="4" customFormat="1" x14ac:dyDescent="0.25">
      <c r="B33" s="21"/>
      <c r="C33" s="16"/>
      <c r="D33" s="7" t="s">
        <v>121</v>
      </c>
      <c r="E33" s="7"/>
      <c r="F33" s="7"/>
      <c r="G33" s="7"/>
      <c r="H33" s="7"/>
      <c r="I33" s="28"/>
      <c r="J33" s="8"/>
    </row>
    <row r="34" spans="2:10" s="4" customFormat="1" x14ac:dyDescent="0.25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ht="18.75" thickBot="1" x14ac:dyDescent="0.3">
      <c r="B35" s="22"/>
      <c r="C35" s="25"/>
      <c r="D35" s="9"/>
      <c r="E35" s="9"/>
      <c r="F35" s="9"/>
      <c r="G35" s="9"/>
      <c r="H35" s="9"/>
      <c r="I35" s="29"/>
      <c r="J35" s="10"/>
    </row>
    <row r="36" spans="2:10" ht="18.75" thickBot="1" x14ac:dyDescent="0.3">
      <c r="B36" s="23"/>
    </row>
    <row r="37" spans="2:10" s="4" customFormat="1" x14ac:dyDescent="0.25">
      <c r="B37" s="2" t="s">
        <v>173</v>
      </c>
      <c r="C37" s="15" t="s">
        <v>133</v>
      </c>
      <c r="D37" s="5" t="s">
        <v>194</v>
      </c>
      <c r="E37" s="5" t="s">
        <v>336</v>
      </c>
      <c r="F37" s="5" t="s">
        <v>175</v>
      </c>
      <c r="G37" s="5" t="s">
        <v>41</v>
      </c>
      <c r="H37" s="5"/>
      <c r="I37" s="27"/>
      <c r="J37" s="6"/>
    </row>
    <row r="38" spans="2:10" s="4" customFormat="1" x14ac:dyDescent="0.25">
      <c r="B38" s="21"/>
      <c r="C38" s="16"/>
      <c r="D38" s="7" t="s">
        <v>333</v>
      </c>
      <c r="E38" s="7"/>
      <c r="F38" s="7"/>
      <c r="G38" s="7" t="s">
        <v>175</v>
      </c>
      <c r="H38" s="7"/>
      <c r="I38" s="28"/>
      <c r="J38" s="8"/>
    </row>
    <row r="39" spans="2:10" s="4" customFormat="1" x14ac:dyDescent="0.25">
      <c r="B39" s="21"/>
      <c r="C39" s="16"/>
      <c r="D39" s="7" t="s">
        <v>337</v>
      </c>
      <c r="E39" s="7"/>
      <c r="F39" s="7"/>
      <c r="G39" s="7"/>
      <c r="H39" s="7"/>
      <c r="I39" s="28"/>
      <c r="J39" s="8" t="s">
        <v>70</v>
      </c>
    </row>
    <row r="40" spans="2:10" s="4" customFormat="1" x14ac:dyDescent="0.25">
      <c r="B40" s="21"/>
      <c r="C40" s="16"/>
      <c r="D40" s="7" t="s">
        <v>388</v>
      </c>
      <c r="E40" s="7"/>
      <c r="F40" s="7"/>
      <c r="G40" s="7"/>
      <c r="H40" s="7"/>
      <c r="I40" s="28"/>
      <c r="J40" s="8"/>
    </row>
    <row r="41" spans="2:10" s="4" customFormat="1" x14ac:dyDescent="0.25">
      <c r="B41" s="21"/>
      <c r="C41" s="16"/>
      <c r="D41" s="7" t="s">
        <v>389</v>
      </c>
      <c r="E41" s="7"/>
      <c r="F41" s="7"/>
      <c r="G41" s="7"/>
      <c r="H41" s="7"/>
      <c r="I41" s="28"/>
      <c r="J41" s="8"/>
    </row>
    <row r="42" spans="2:10" s="4" customFormat="1" ht="18.75" thickBot="1" x14ac:dyDescent="0.3">
      <c r="B42" s="22"/>
      <c r="C42" s="25"/>
      <c r="D42" s="9"/>
      <c r="E42" s="9"/>
      <c r="F42" s="9"/>
      <c r="G42" s="9"/>
      <c r="H42" s="9"/>
      <c r="I42" s="29"/>
      <c r="J42" s="10"/>
    </row>
    <row r="43" spans="2:10" ht="18.75" thickBot="1" x14ac:dyDescent="0.3">
      <c r="B43" s="23"/>
    </row>
    <row r="44" spans="2:10" s="4" customFormat="1" x14ac:dyDescent="0.25">
      <c r="B44" s="2" t="s">
        <v>176</v>
      </c>
      <c r="C44" s="15" t="s">
        <v>134</v>
      </c>
      <c r="D44" s="5"/>
      <c r="E44" s="5"/>
      <c r="F44" s="5"/>
      <c r="G44" s="5"/>
      <c r="H44" s="5"/>
      <c r="I44" s="27"/>
      <c r="J44" s="6"/>
    </row>
    <row r="45" spans="2:10" s="4" customFormat="1" x14ac:dyDescent="0.25">
      <c r="B45" s="21"/>
      <c r="C45" s="16"/>
      <c r="D45" s="7"/>
      <c r="E45" s="7"/>
      <c r="F45" s="7"/>
      <c r="G45" s="7"/>
      <c r="H45" s="7"/>
      <c r="I45" s="28"/>
      <c r="J45" s="8" t="s">
        <v>70</v>
      </c>
    </row>
    <row r="46" spans="2:10" s="4" customFormat="1" x14ac:dyDescent="0.25">
      <c r="B46" s="21"/>
      <c r="C46" s="16" t="s">
        <v>177</v>
      </c>
      <c r="D46" s="7"/>
      <c r="E46" s="7" t="s">
        <v>178</v>
      </c>
      <c r="F46" s="7"/>
      <c r="G46" s="7"/>
      <c r="H46" s="7"/>
      <c r="I46" s="28"/>
      <c r="J46" s="8"/>
    </row>
    <row r="47" spans="2:10" s="4" customFormat="1" x14ac:dyDescent="0.25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.75" thickBot="1" x14ac:dyDescent="0.3">
      <c r="B48" s="22"/>
      <c r="C48" s="25"/>
      <c r="D48" s="9"/>
      <c r="E48" s="9"/>
      <c r="F48" s="9"/>
      <c r="G48" s="9"/>
      <c r="H48" s="9"/>
      <c r="I48" s="29"/>
      <c r="J48" s="10"/>
    </row>
    <row r="49" spans="2:10" ht="18.75" thickBot="1" x14ac:dyDescent="0.3">
      <c r="B49" s="23"/>
    </row>
    <row r="50" spans="2:10" s="4" customFormat="1" x14ac:dyDescent="0.25">
      <c r="B50" s="2" t="s">
        <v>179</v>
      </c>
      <c r="C50" s="15" t="s">
        <v>130</v>
      </c>
      <c r="D50" s="5"/>
      <c r="E50" s="5" t="s">
        <v>180</v>
      </c>
      <c r="F50" s="5" t="s">
        <v>269</v>
      </c>
      <c r="G50" s="5"/>
      <c r="H50" s="5"/>
      <c r="I50" s="27"/>
      <c r="J50" s="6"/>
    </row>
    <row r="51" spans="2:10" s="4" customFormat="1" x14ac:dyDescent="0.25">
      <c r="B51" s="21"/>
      <c r="C51" s="16"/>
      <c r="D51" s="7"/>
      <c r="E51" s="7"/>
      <c r="F51" s="7"/>
      <c r="G51" s="7"/>
      <c r="H51" s="7"/>
      <c r="I51" s="28"/>
      <c r="J51" s="8"/>
    </row>
    <row r="52" spans="2:10" s="4" customFormat="1" x14ac:dyDescent="0.25">
      <c r="B52" s="21" t="s">
        <v>269</v>
      </c>
      <c r="C52" s="16"/>
      <c r="D52" s="7"/>
      <c r="E52" s="7"/>
      <c r="F52" s="7"/>
      <c r="G52" s="7"/>
      <c r="H52" s="7"/>
      <c r="I52" s="28"/>
      <c r="J52" s="8" t="s">
        <v>70</v>
      </c>
    </row>
    <row r="53" spans="2:10" s="4" customFormat="1" x14ac:dyDescent="0.25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25">
      <c r="B54" s="21"/>
      <c r="C54" s="16"/>
      <c r="D54" s="7"/>
      <c r="E54" s="7"/>
      <c r="F54" s="7"/>
      <c r="G54" s="7"/>
      <c r="H54" s="7"/>
      <c r="I54" s="28"/>
      <c r="J54" s="8"/>
    </row>
    <row r="55" spans="2:10" s="4" customFormat="1" ht="18.75" thickBot="1" x14ac:dyDescent="0.3">
      <c r="B55" s="22"/>
      <c r="C55" s="25"/>
      <c r="D55" s="9"/>
      <c r="E55" s="9"/>
      <c r="F55" s="9"/>
      <c r="G55" s="9"/>
      <c r="H55" s="9"/>
      <c r="I55" s="29"/>
      <c r="J55" s="10"/>
    </row>
    <row r="56" spans="2:10" ht="18.75" thickBot="1" x14ac:dyDescent="0.3">
      <c r="B56" s="23"/>
    </row>
    <row r="57" spans="2:10" s="4" customFormat="1" x14ac:dyDescent="0.25">
      <c r="B57" s="2" t="s">
        <v>186</v>
      </c>
      <c r="C57" s="15" t="s">
        <v>133</v>
      </c>
      <c r="D57" s="5" t="s">
        <v>261</v>
      </c>
      <c r="E57" s="5" t="s">
        <v>227</v>
      </c>
      <c r="F57" s="5" t="s">
        <v>55</v>
      </c>
      <c r="G57" s="5"/>
      <c r="H57" s="5"/>
      <c r="I57" s="27"/>
      <c r="J57" s="6"/>
    </row>
    <row r="58" spans="2:10" s="4" customFormat="1" x14ac:dyDescent="0.25">
      <c r="B58" s="21"/>
      <c r="C58" s="16" t="s">
        <v>130</v>
      </c>
      <c r="D58" s="7"/>
      <c r="E58" s="7"/>
      <c r="F58" s="7"/>
      <c r="G58" s="7"/>
      <c r="H58" s="7"/>
      <c r="I58" s="28"/>
      <c r="J58" s="8"/>
    </row>
    <row r="59" spans="2:10" s="4" customFormat="1" x14ac:dyDescent="0.25">
      <c r="B59" s="21" t="s">
        <v>249</v>
      </c>
      <c r="C59" s="16"/>
      <c r="D59" s="7"/>
      <c r="E59" s="7"/>
      <c r="F59" s="7"/>
      <c r="G59" s="7"/>
      <c r="H59" s="7"/>
      <c r="I59" s="28"/>
      <c r="J59" s="8" t="s">
        <v>70</v>
      </c>
    </row>
    <row r="60" spans="2:10" s="4" customFormat="1" x14ac:dyDescent="0.25">
      <c r="B60" s="21" t="s">
        <v>266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x14ac:dyDescent="0.25">
      <c r="B61" s="21" t="s">
        <v>319</v>
      </c>
      <c r="C61" s="16"/>
      <c r="D61" s="7"/>
      <c r="E61" s="7"/>
      <c r="F61" s="7"/>
      <c r="G61" s="7"/>
      <c r="H61" s="7"/>
      <c r="I61" s="28"/>
      <c r="J61" s="8"/>
    </row>
    <row r="62" spans="2:10" s="4" customFormat="1" ht="18.75" thickBot="1" x14ac:dyDescent="0.3">
      <c r="B62" s="22" t="s">
        <v>57</v>
      </c>
      <c r="C62" s="25"/>
      <c r="D62" s="9"/>
      <c r="E62" s="9"/>
      <c r="F62" s="9"/>
      <c r="G62" s="9"/>
      <c r="H62" s="9"/>
      <c r="I62" s="29"/>
      <c r="J62" s="10"/>
    </row>
    <row r="63" spans="2:10" ht="18.75" thickBot="1" x14ac:dyDescent="0.3">
      <c r="B63" s="23"/>
    </row>
    <row r="64" spans="2:10" s="4" customFormat="1" x14ac:dyDescent="0.25">
      <c r="B64" s="2" t="s">
        <v>187</v>
      </c>
      <c r="C64" s="15" t="s">
        <v>228</v>
      </c>
      <c r="D64" s="5" t="s">
        <v>238</v>
      </c>
      <c r="E64" s="5" t="s">
        <v>231</v>
      </c>
      <c r="F64" s="5" t="s">
        <v>55</v>
      </c>
      <c r="G64" s="5"/>
      <c r="H64" s="5"/>
      <c r="I64" s="27"/>
      <c r="J64" s="6"/>
    </row>
    <row r="65" spans="2:10" s="4" customFormat="1" x14ac:dyDescent="0.25">
      <c r="B65" s="21"/>
      <c r="C65" s="16" t="s">
        <v>229</v>
      </c>
      <c r="D65" s="7" t="s">
        <v>229</v>
      </c>
      <c r="E65" s="7" t="s">
        <v>239</v>
      </c>
      <c r="F65" s="7"/>
      <c r="G65" s="7"/>
      <c r="H65" s="7"/>
      <c r="I65" s="28"/>
      <c r="J65" s="8"/>
    </row>
    <row r="66" spans="2:10" s="4" customFormat="1" x14ac:dyDescent="0.25">
      <c r="B66" s="21"/>
      <c r="C66" s="16" t="s">
        <v>225</v>
      </c>
      <c r="D66" s="7" t="s">
        <v>230</v>
      </c>
      <c r="E66" s="7" t="s">
        <v>392</v>
      </c>
      <c r="F66" s="7"/>
      <c r="G66" s="7"/>
      <c r="H66" s="7"/>
      <c r="I66" s="28"/>
      <c r="J66" s="8" t="s">
        <v>70</v>
      </c>
    </row>
    <row r="67" spans="2:10" s="4" customFormat="1" x14ac:dyDescent="0.25">
      <c r="B67" s="21"/>
      <c r="C67" s="16"/>
      <c r="D67" s="7" t="s">
        <v>390</v>
      </c>
      <c r="E67" s="7" t="s">
        <v>393</v>
      </c>
      <c r="F67" s="7"/>
      <c r="G67" s="7"/>
      <c r="H67" s="7"/>
      <c r="I67" s="28"/>
      <c r="J67" s="8"/>
    </row>
    <row r="68" spans="2:10" s="4" customFormat="1" x14ac:dyDescent="0.25">
      <c r="B68" s="21"/>
      <c r="C68" s="16"/>
      <c r="D68" s="7" t="s">
        <v>391</v>
      </c>
      <c r="E68" s="7"/>
      <c r="F68" s="7"/>
      <c r="G68" s="7"/>
      <c r="H68" s="7"/>
      <c r="I68" s="28"/>
      <c r="J68" s="8"/>
    </row>
    <row r="69" spans="2:10" s="4" customFormat="1" ht="18.75" thickBot="1" x14ac:dyDescent="0.3">
      <c r="B69" s="22"/>
      <c r="C69" s="25"/>
      <c r="D69" s="9"/>
      <c r="E69" s="9"/>
      <c r="F69" s="9"/>
      <c r="G69" s="9"/>
      <c r="H69" s="9"/>
      <c r="I69" s="29"/>
      <c r="J69" s="10"/>
    </row>
    <row r="70" spans="2:10" ht="18.75" thickBot="1" x14ac:dyDescent="0.3">
      <c r="B70" s="23"/>
    </row>
    <row r="71" spans="2:10" s="4" customFormat="1" x14ac:dyDescent="0.25">
      <c r="B71" s="2" t="s">
        <v>95</v>
      </c>
      <c r="C71" s="15"/>
      <c r="D71" s="5" t="s">
        <v>221</v>
      </c>
      <c r="E71" s="5" t="s">
        <v>367</v>
      </c>
      <c r="F71" s="5" t="s">
        <v>96</v>
      </c>
      <c r="G71" s="5" t="s">
        <v>22</v>
      </c>
      <c r="H71" s="5"/>
      <c r="I71" s="27"/>
      <c r="J71" s="6"/>
    </row>
    <row r="72" spans="2:10" s="4" customFormat="1" x14ac:dyDescent="0.25">
      <c r="B72" s="21" t="s">
        <v>22</v>
      </c>
      <c r="C72" s="16"/>
      <c r="D72" s="4" t="s">
        <v>222</v>
      </c>
      <c r="E72" s="7"/>
      <c r="F72" s="7"/>
      <c r="G72" s="7"/>
      <c r="H72" s="7"/>
      <c r="I72" s="28"/>
      <c r="J72" s="8"/>
    </row>
    <row r="73" spans="2:10" s="4" customFormat="1" x14ac:dyDescent="0.25">
      <c r="B73" s="21" t="s">
        <v>96</v>
      </c>
      <c r="C73" s="16"/>
      <c r="D73" s="7" t="s">
        <v>223</v>
      </c>
      <c r="E73" s="7"/>
      <c r="F73" s="7"/>
      <c r="G73" s="7"/>
      <c r="H73" s="7"/>
      <c r="I73" s="28"/>
      <c r="J73" s="8" t="s">
        <v>70</v>
      </c>
    </row>
    <row r="74" spans="2:10" s="4" customFormat="1" x14ac:dyDescent="0.25">
      <c r="B74" s="21" t="s">
        <v>286</v>
      </c>
      <c r="C74" s="16"/>
      <c r="D74" s="7" t="s">
        <v>20</v>
      </c>
      <c r="E74" s="7"/>
      <c r="F74" s="7"/>
      <c r="G74" s="7"/>
      <c r="H74" s="7"/>
      <c r="I74" s="28"/>
      <c r="J74" s="8"/>
    </row>
    <row r="75" spans="2:10" s="4" customFormat="1" x14ac:dyDescent="0.25">
      <c r="B75" s="21"/>
      <c r="C75" s="16"/>
      <c r="D75" s="7" t="s">
        <v>43</v>
      </c>
      <c r="E75" s="7"/>
      <c r="F75" s="7"/>
      <c r="G75" s="7"/>
      <c r="H75" s="7"/>
      <c r="I75" s="28"/>
      <c r="J75" s="8"/>
    </row>
    <row r="76" spans="2:10" s="4" customFormat="1" ht="18.75" thickBot="1" x14ac:dyDescent="0.3">
      <c r="B76" s="22"/>
      <c r="C76" s="25"/>
      <c r="D76" s="9"/>
      <c r="E76" s="9"/>
      <c r="F76" s="9"/>
      <c r="G76" s="9"/>
      <c r="H76" s="9"/>
      <c r="I76" s="29"/>
      <c r="J76" s="10"/>
    </row>
    <row r="77" spans="2:10" ht="18.75" thickBot="1" x14ac:dyDescent="0.3">
      <c r="B77" s="23"/>
    </row>
    <row r="78" spans="2:10" s="4" customFormat="1" x14ac:dyDescent="0.25">
      <c r="B78" s="2" t="s">
        <v>97</v>
      </c>
      <c r="C78" s="15"/>
      <c r="D78" s="5" t="s">
        <v>98</v>
      </c>
      <c r="E78" s="5" t="s">
        <v>367</v>
      </c>
      <c r="F78" s="5" t="s">
        <v>96</v>
      </c>
      <c r="G78" s="5" t="s">
        <v>22</v>
      </c>
      <c r="H78" s="5"/>
      <c r="I78" s="27"/>
      <c r="J78" s="6"/>
    </row>
    <row r="79" spans="2:10" s="4" customFormat="1" x14ac:dyDescent="0.25">
      <c r="B79" s="21" t="s">
        <v>22</v>
      </c>
      <c r="C79" s="16"/>
      <c r="D79" s="7" t="s">
        <v>223</v>
      </c>
      <c r="E79" s="7"/>
      <c r="F79" s="7"/>
      <c r="G79" s="7"/>
      <c r="H79" s="7"/>
      <c r="I79" s="28"/>
      <c r="J79" s="8"/>
    </row>
    <row r="80" spans="2:10" s="4" customFormat="1" x14ac:dyDescent="0.25">
      <c r="B80" s="21" t="s">
        <v>96</v>
      </c>
      <c r="C80" s="16"/>
      <c r="D80" s="7" t="s">
        <v>20</v>
      </c>
      <c r="E80" s="7"/>
      <c r="F80" s="7"/>
      <c r="G80" s="7"/>
      <c r="H80" s="7"/>
      <c r="I80" s="28"/>
      <c r="J80" s="8" t="s">
        <v>70</v>
      </c>
    </row>
    <row r="81" spans="2:10" s="4" customFormat="1" x14ac:dyDescent="0.25">
      <c r="B81" s="21" t="s">
        <v>287</v>
      </c>
      <c r="C81" s="16"/>
      <c r="D81" s="7" t="s">
        <v>43</v>
      </c>
      <c r="E81" s="7"/>
      <c r="F81" s="7"/>
      <c r="G81" s="7"/>
      <c r="H81" s="7"/>
      <c r="I81" s="28"/>
      <c r="J81" s="8"/>
    </row>
    <row r="82" spans="2:10" s="4" customFormat="1" x14ac:dyDescent="0.25">
      <c r="B82" s="21"/>
      <c r="C82" s="16"/>
      <c r="D82" s="7"/>
      <c r="E82" s="7"/>
      <c r="F82" s="7"/>
      <c r="G82" s="7"/>
      <c r="H82" s="7"/>
      <c r="I82" s="28"/>
      <c r="J82" s="8"/>
    </row>
    <row r="83" spans="2:10" s="4" customFormat="1" ht="18.75" thickBot="1" x14ac:dyDescent="0.3">
      <c r="B83" s="22"/>
      <c r="C83" s="25"/>
      <c r="D83" s="9"/>
      <c r="E83" s="9"/>
      <c r="F83" s="9"/>
      <c r="G83" s="9"/>
      <c r="H83" s="9"/>
      <c r="I83" s="29"/>
      <c r="J83" s="10"/>
    </row>
    <row r="84" spans="2:10" ht="18.75" thickBot="1" x14ac:dyDescent="0.3">
      <c r="B84" s="23"/>
    </row>
    <row r="85" spans="2:10" s="4" customFormat="1" x14ac:dyDescent="0.25">
      <c r="B85" s="2" t="s">
        <v>408</v>
      </c>
      <c r="C85" s="15"/>
      <c r="D85" s="5" t="s">
        <v>193</v>
      </c>
      <c r="E85" s="5" t="s">
        <v>409</v>
      </c>
      <c r="F85" s="5" t="s">
        <v>38</v>
      </c>
      <c r="G85" s="5" t="s">
        <v>22</v>
      </c>
      <c r="H85" s="5"/>
      <c r="I85" s="27"/>
      <c r="J85" s="6"/>
    </row>
    <row r="86" spans="2:10" s="4" customFormat="1" x14ac:dyDescent="0.25">
      <c r="B86" s="21" t="s">
        <v>22</v>
      </c>
      <c r="C86" s="16"/>
      <c r="D86" s="7" t="s">
        <v>223</v>
      </c>
      <c r="E86" s="7" t="s">
        <v>410</v>
      </c>
      <c r="F86" s="7"/>
      <c r="G86" s="7"/>
      <c r="H86" s="7"/>
      <c r="I86" s="28"/>
      <c r="J86" s="8"/>
    </row>
    <row r="87" spans="2:10" s="4" customFormat="1" x14ac:dyDescent="0.25">
      <c r="B87" s="21" t="s">
        <v>96</v>
      </c>
      <c r="C87" s="16"/>
      <c r="D87" s="7" t="s">
        <v>20</v>
      </c>
      <c r="E87" s="7" t="s">
        <v>411</v>
      </c>
      <c r="F87" s="7"/>
      <c r="G87" s="7"/>
      <c r="H87" s="7"/>
      <c r="I87" s="28"/>
      <c r="J87" s="8" t="s">
        <v>70</v>
      </c>
    </row>
    <row r="88" spans="2:10" s="4" customFormat="1" x14ac:dyDescent="0.25">
      <c r="B88" s="21" t="s">
        <v>38</v>
      </c>
      <c r="C88" s="16"/>
      <c r="D88" s="7" t="s">
        <v>43</v>
      </c>
      <c r="E88" s="7"/>
      <c r="F88" s="7"/>
      <c r="G88" s="7"/>
      <c r="H88" s="7"/>
      <c r="I88" s="28"/>
      <c r="J88" s="8"/>
    </row>
    <row r="89" spans="2:10" s="4" customFormat="1" x14ac:dyDescent="0.25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ht="18.75" thickBot="1" x14ac:dyDescent="0.3">
      <c r="B90" s="22"/>
      <c r="C90" s="25"/>
      <c r="D90" s="9"/>
      <c r="E90" s="9"/>
      <c r="F90" s="9"/>
      <c r="G90" s="9"/>
      <c r="H90" s="9"/>
      <c r="I90" s="29"/>
      <c r="J90" s="10"/>
    </row>
    <row r="91" spans="2:10" ht="18.75" thickBot="1" x14ac:dyDescent="0.3">
      <c r="B91" s="23"/>
    </row>
    <row r="92" spans="2:10" s="4" customFormat="1" x14ac:dyDescent="0.25">
      <c r="B92" s="2" t="s">
        <v>159</v>
      </c>
      <c r="C92" s="15" t="s">
        <v>161</v>
      </c>
      <c r="D92" s="5" t="s">
        <v>162</v>
      </c>
      <c r="E92" s="5" t="s">
        <v>368</v>
      </c>
      <c r="F92" s="5" t="s">
        <v>57</v>
      </c>
      <c r="G92" s="5" t="s">
        <v>160</v>
      </c>
      <c r="H92" s="19">
        <v>36579</v>
      </c>
      <c r="I92" s="58">
        <v>3500</v>
      </c>
      <c r="J92" s="6"/>
    </row>
    <row r="93" spans="2:10" s="4" customFormat="1" x14ac:dyDescent="0.25">
      <c r="B93" s="21"/>
      <c r="C93" s="16"/>
      <c r="D93" s="7"/>
      <c r="E93" s="7" t="s">
        <v>369</v>
      </c>
      <c r="F93" s="7"/>
      <c r="G93" s="7"/>
      <c r="H93" s="7"/>
      <c r="I93" s="28"/>
      <c r="J93" s="8"/>
    </row>
    <row r="94" spans="2:10" s="4" customFormat="1" x14ac:dyDescent="0.25">
      <c r="B94" s="21" t="s">
        <v>160</v>
      </c>
      <c r="C94" s="16" t="s">
        <v>133</v>
      </c>
      <c r="D94" s="7" t="s">
        <v>163</v>
      </c>
      <c r="E94" s="7" t="s">
        <v>370</v>
      </c>
      <c r="F94" s="7" t="s">
        <v>57</v>
      </c>
      <c r="G94" s="7"/>
      <c r="H94" s="7"/>
      <c r="I94" s="28"/>
      <c r="J94" s="8" t="s">
        <v>70</v>
      </c>
    </row>
    <row r="95" spans="2:10" s="4" customFormat="1" x14ac:dyDescent="0.25">
      <c r="B95" s="21" t="s">
        <v>57</v>
      </c>
      <c r="C95" s="16"/>
      <c r="D95" s="7"/>
      <c r="E95" s="7" t="s">
        <v>371</v>
      </c>
      <c r="F95" s="7"/>
      <c r="G95" s="7"/>
      <c r="H95" s="7"/>
      <c r="I95" s="28"/>
      <c r="J95" s="8"/>
    </row>
    <row r="96" spans="2:10" s="4" customFormat="1" x14ac:dyDescent="0.25">
      <c r="B96" s="21" t="s">
        <v>249</v>
      </c>
      <c r="C96" s="16"/>
      <c r="D96" s="7"/>
      <c r="E96" s="7" t="s">
        <v>394</v>
      </c>
      <c r="F96" s="7"/>
      <c r="G96" s="7"/>
      <c r="H96" s="7"/>
      <c r="I96" s="28"/>
      <c r="J96" s="8"/>
    </row>
    <row r="97" spans="2:10" s="4" customFormat="1" ht="18.75" thickBot="1" x14ac:dyDescent="0.3">
      <c r="B97" s="22" t="s">
        <v>319</v>
      </c>
      <c r="C97" s="25"/>
      <c r="D97" s="9"/>
      <c r="E97" s="9" t="s">
        <v>395</v>
      </c>
      <c r="F97" s="9"/>
      <c r="G97" s="9"/>
      <c r="H97" s="9"/>
      <c r="I97" s="29"/>
      <c r="J97" s="10"/>
    </row>
    <row r="98" spans="2:10" ht="18.75" thickBot="1" x14ac:dyDescent="0.3">
      <c r="B98" s="23"/>
    </row>
    <row r="99" spans="2:10" s="4" customFormat="1" x14ac:dyDescent="0.25">
      <c r="B99" s="2" t="s">
        <v>288</v>
      </c>
      <c r="C99" s="15"/>
      <c r="D99" s="5" t="s">
        <v>224</v>
      </c>
      <c r="E99" s="5" t="s">
        <v>412</v>
      </c>
      <c r="F99" s="5" t="s">
        <v>289</v>
      </c>
      <c r="G99" s="5" t="s">
        <v>22</v>
      </c>
      <c r="H99" s="5"/>
      <c r="I99" s="27"/>
      <c r="J99" s="6"/>
    </row>
    <row r="100" spans="2:10" s="4" customFormat="1" x14ac:dyDescent="0.25">
      <c r="B100" s="21"/>
      <c r="C100" s="16"/>
      <c r="D100" s="7" t="s">
        <v>223</v>
      </c>
      <c r="E100" s="7"/>
      <c r="F100" s="7"/>
      <c r="G100" s="7"/>
      <c r="H100" s="7"/>
      <c r="I100" s="28"/>
      <c r="J100" s="8"/>
    </row>
    <row r="101" spans="2:10" s="4" customFormat="1" x14ac:dyDescent="0.25">
      <c r="B101" s="21" t="s">
        <v>96</v>
      </c>
      <c r="C101" s="16"/>
      <c r="D101" s="7" t="s">
        <v>20</v>
      </c>
      <c r="E101" s="7"/>
      <c r="F101" s="7"/>
      <c r="G101" s="7"/>
      <c r="H101" s="7"/>
      <c r="I101" s="28"/>
      <c r="J101" s="8" t="s">
        <v>70</v>
      </c>
    </row>
    <row r="102" spans="2:10" s="4" customFormat="1" x14ac:dyDescent="0.25">
      <c r="B102" s="21" t="s">
        <v>22</v>
      </c>
      <c r="C102" s="16"/>
      <c r="D102" s="7" t="s">
        <v>290</v>
      </c>
      <c r="E102" s="7"/>
      <c r="F102" s="7"/>
      <c r="G102" s="7"/>
      <c r="H102" s="7"/>
      <c r="I102" s="28"/>
      <c r="J102" s="8"/>
    </row>
    <row r="103" spans="2:10" s="4" customFormat="1" x14ac:dyDescent="0.25">
      <c r="B103" s="21"/>
      <c r="C103" s="16"/>
      <c r="D103" s="7" t="s">
        <v>372</v>
      </c>
      <c r="E103" s="7"/>
      <c r="F103" s="7"/>
      <c r="G103" s="7"/>
      <c r="H103" s="7"/>
      <c r="I103" s="28"/>
      <c r="J103" s="8"/>
    </row>
    <row r="104" spans="2:10" s="4" customFormat="1" ht="18.75" thickBot="1" x14ac:dyDescent="0.3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25">
      <c r="B105" s="23"/>
    </row>
    <row r="106" spans="2:10" x14ac:dyDescent="0.25">
      <c r="B106" s="23"/>
    </row>
    <row r="107" spans="2:10" x14ac:dyDescent="0.25">
      <c r="B107" s="23"/>
    </row>
    <row r="108" spans="2:10" x14ac:dyDescent="0.25">
      <c r="B108" s="23"/>
    </row>
    <row r="109" spans="2:10" x14ac:dyDescent="0.25">
      <c r="B109" s="23"/>
    </row>
    <row r="111" spans="2:10" x14ac:dyDescent="0.25">
      <c r="B111" s="23"/>
    </row>
    <row r="112" spans="2:10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64" spans="2:10" x14ac:dyDescent="0.25">
      <c r="B164" s="23"/>
    </row>
    <row r="168" spans="2:10" x14ac:dyDescent="0.25">
      <c r="B168" s="23"/>
    </row>
    <row r="169" spans="2:10" x14ac:dyDescent="0.25">
      <c r="B169" s="23"/>
    </row>
    <row r="170" spans="2:10" x14ac:dyDescent="0.25">
      <c r="B170" s="23"/>
    </row>
    <row r="171" spans="2:10" x14ac:dyDescent="0.25">
      <c r="B171" s="23"/>
    </row>
    <row r="172" spans="2:10" x14ac:dyDescent="0.25">
      <c r="B172" s="23"/>
      <c r="C172" s="33"/>
      <c r="D172" s="33"/>
      <c r="E172" s="33"/>
      <c r="F172" s="33"/>
      <c r="G172" s="33"/>
      <c r="H172" s="33"/>
      <c r="I172" s="33"/>
      <c r="J172" s="33"/>
    </row>
    <row r="173" spans="2:10" x14ac:dyDescent="0.25">
      <c r="B173" s="23"/>
    </row>
    <row r="175" spans="2:10" x14ac:dyDescent="0.25">
      <c r="B175" s="23"/>
    </row>
    <row r="176" spans="2:10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10" spans="2:3" x14ac:dyDescent="0.25">
      <c r="B210" s="23"/>
    </row>
    <row r="211" spans="2:3" x14ac:dyDescent="0.25">
      <c r="B211" s="23"/>
    </row>
    <row r="212" spans="2:3" x14ac:dyDescent="0.25">
      <c r="B212" s="23"/>
    </row>
    <row r="213" spans="2:3" x14ac:dyDescent="0.25">
      <c r="B213" s="23"/>
    </row>
    <row r="214" spans="2:3" x14ac:dyDescent="0.25">
      <c r="B214" s="23"/>
    </row>
    <row r="215" spans="2:3" x14ac:dyDescent="0.25">
      <c r="B215" s="23"/>
    </row>
    <row r="217" spans="2:3" x14ac:dyDescent="0.25">
      <c r="B217" s="23"/>
    </row>
    <row r="218" spans="2:3" x14ac:dyDescent="0.25">
      <c r="B218" s="23"/>
    </row>
    <row r="219" spans="2:3" x14ac:dyDescent="0.25">
      <c r="B219" s="23"/>
    </row>
    <row r="220" spans="2:3" x14ac:dyDescent="0.25">
      <c r="B220" s="23"/>
    </row>
    <row r="221" spans="2:3" x14ac:dyDescent="0.25">
      <c r="B221" s="23"/>
    </row>
    <row r="222" spans="2:3" x14ac:dyDescent="0.25">
      <c r="B222" s="23"/>
    </row>
    <row r="223" spans="2:3" x14ac:dyDescent="0.25">
      <c r="B223" s="23"/>
    </row>
    <row r="224" spans="2:3" x14ac:dyDescent="0.25">
      <c r="B224" s="14"/>
      <c r="C224" s="14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1" spans="2:2" x14ac:dyDescent="0.25">
      <c r="B241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7" spans="2:2" x14ac:dyDescent="0.25">
      <c r="B247" s="23"/>
    </row>
    <row r="248" spans="2:2" x14ac:dyDescent="0.25">
      <c r="B248" s="23"/>
    </row>
    <row r="249" spans="2:2" x14ac:dyDescent="0.25">
      <c r="B249" s="23"/>
    </row>
    <row r="250" spans="2:2" x14ac:dyDescent="0.25">
      <c r="B250" s="23"/>
    </row>
    <row r="251" spans="2:2" x14ac:dyDescent="0.25">
      <c r="B251" s="23"/>
    </row>
    <row r="253" spans="2:2" x14ac:dyDescent="0.25">
      <c r="B253" s="23"/>
    </row>
    <row r="254" spans="2:2" x14ac:dyDescent="0.25">
      <c r="B254" s="23"/>
    </row>
    <row r="255" spans="2:2" x14ac:dyDescent="0.25">
      <c r="B255" s="23"/>
    </row>
    <row r="256" spans="2:2" x14ac:dyDescent="0.25">
      <c r="B256" s="23"/>
    </row>
    <row r="257" spans="2:10" x14ac:dyDescent="0.25">
      <c r="B257" s="23"/>
    </row>
    <row r="258" spans="2:10" x14ac:dyDescent="0.25">
      <c r="B258" s="23"/>
    </row>
    <row r="259" spans="2:10" x14ac:dyDescent="0.25">
      <c r="B259" s="23"/>
      <c r="C259" s="33"/>
      <c r="D259" s="33"/>
      <c r="E259" s="33"/>
      <c r="F259" s="33"/>
      <c r="G259" s="33"/>
      <c r="H259" s="33"/>
      <c r="I259" s="33"/>
      <c r="J259" s="33"/>
    </row>
    <row r="260" spans="2:10" x14ac:dyDescent="0.25">
      <c r="B260" s="23"/>
    </row>
    <row r="262" spans="2:10" x14ac:dyDescent="0.25">
      <c r="B262" s="23"/>
    </row>
    <row r="263" spans="2:10" x14ac:dyDescent="0.25">
      <c r="B263" s="23"/>
    </row>
    <row r="264" spans="2:10" x14ac:dyDescent="0.25">
      <c r="B264" s="23"/>
    </row>
    <row r="265" spans="2:10" x14ac:dyDescent="0.25">
      <c r="B265" s="23"/>
    </row>
    <row r="266" spans="2:10" x14ac:dyDescent="0.25">
      <c r="B266" s="23"/>
    </row>
    <row r="267" spans="2:10" x14ac:dyDescent="0.25">
      <c r="B267" s="23"/>
    </row>
    <row r="269" spans="2:10" x14ac:dyDescent="0.25">
      <c r="B269" s="23"/>
    </row>
    <row r="270" spans="2:10" x14ac:dyDescent="0.25">
      <c r="B270" s="23"/>
    </row>
    <row r="271" spans="2:10" x14ac:dyDescent="0.25">
      <c r="B271" s="23"/>
    </row>
    <row r="272" spans="2:10" x14ac:dyDescent="0.25">
      <c r="B272" s="23"/>
    </row>
    <row r="273" spans="2:2" x14ac:dyDescent="0.25">
      <c r="B273" s="23"/>
    </row>
    <row r="274" spans="2:2" x14ac:dyDescent="0.25">
      <c r="B274" s="23"/>
    </row>
    <row r="276" spans="2:2" x14ac:dyDescent="0.25">
      <c r="B276" s="23"/>
    </row>
    <row r="277" spans="2:2" x14ac:dyDescent="0.25">
      <c r="B277" s="23"/>
    </row>
    <row r="278" spans="2:2" x14ac:dyDescent="0.25">
      <c r="B278" s="23"/>
    </row>
    <row r="279" spans="2:2" x14ac:dyDescent="0.25">
      <c r="B279" s="23"/>
    </row>
    <row r="280" spans="2:2" x14ac:dyDescent="0.25">
      <c r="B280" s="23"/>
    </row>
    <row r="281" spans="2:2" x14ac:dyDescent="0.25">
      <c r="B281" s="23"/>
    </row>
    <row r="283" spans="2:2" x14ac:dyDescent="0.25">
      <c r="B283" s="23"/>
    </row>
    <row r="284" spans="2:2" x14ac:dyDescent="0.25">
      <c r="B284" s="23"/>
    </row>
    <row r="285" spans="2:2" x14ac:dyDescent="0.25">
      <c r="B285" s="23"/>
    </row>
    <row r="286" spans="2:2" x14ac:dyDescent="0.25">
      <c r="B286" s="23"/>
    </row>
    <row r="287" spans="2:2" x14ac:dyDescent="0.25">
      <c r="B287" s="23"/>
    </row>
    <row r="288" spans="2:2" x14ac:dyDescent="0.25">
      <c r="B288" s="23"/>
    </row>
    <row r="289" spans="2:3" x14ac:dyDescent="0.25">
      <c r="B289" s="23"/>
    </row>
    <row r="290" spans="2:3" x14ac:dyDescent="0.25">
      <c r="B290" s="23"/>
    </row>
    <row r="292" spans="2:3" x14ac:dyDescent="0.25">
      <c r="B292" s="23"/>
    </row>
    <row r="293" spans="2:3" x14ac:dyDescent="0.25">
      <c r="B293" s="23"/>
    </row>
    <row r="294" spans="2:3" x14ac:dyDescent="0.25">
      <c r="B294" s="23"/>
    </row>
    <row r="295" spans="2:3" x14ac:dyDescent="0.25">
      <c r="B295" s="23"/>
    </row>
    <row r="296" spans="2:3" x14ac:dyDescent="0.25">
      <c r="B296" s="23"/>
    </row>
    <row r="297" spans="2:3" x14ac:dyDescent="0.25">
      <c r="B297" s="23"/>
    </row>
    <row r="298" spans="2:3" x14ac:dyDescent="0.25">
      <c r="B298" s="23"/>
    </row>
    <row r="299" spans="2:3" x14ac:dyDescent="0.25">
      <c r="B299" s="23"/>
    </row>
    <row r="300" spans="2:3" x14ac:dyDescent="0.25">
      <c r="B300" s="31"/>
      <c r="C300" s="14"/>
    </row>
    <row r="301" spans="2:3" x14ac:dyDescent="0.25">
      <c r="B301" s="14"/>
      <c r="C301" s="14"/>
    </row>
    <row r="302" spans="2:3" x14ac:dyDescent="0.25">
      <c r="B302" s="23"/>
    </row>
    <row r="304" spans="2:3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  <row r="311" spans="2:2" x14ac:dyDescent="0.25">
      <c r="B311" s="23"/>
    </row>
    <row r="313" spans="2:2" x14ac:dyDescent="0.25">
      <c r="B313" s="23"/>
    </row>
    <row r="314" spans="2:2" x14ac:dyDescent="0.25">
      <c r="B314" s="23"/>
    </row>
    <row r="315" spans="2:2" x14ac:dyDescent="0.25">
      <c r="B315" s="23"/>
    </row>
    <row r="316" spans="2:2" x14ac:dyDescent="0.25">
      <c r="B316" s="23"/>
    </row>
    <row r="317" spans="2:2" x14ac:dyDescent="0.25">
      <c r="B317" s="23"/>
    </row>
    <row r="318" spans="2:2" x14ac:dyDescent="0.25">
      <c r="B318" s="23"/>
    </row>
    <row r="319" spans="2:2" x14ac:dyDescent="0.25">
      <c r="B319" s="23"/>
    </row>
    <row r="320" spans="2:2" x14ac:dyDescent="0.25">
      <c r="B320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29" spans="2:2" x14ac:dyDescent="0.25">
      <c r="B329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10" x14ac:dyDescent="0.25">
      <c r="B337" s="23"/>
    </row>
    <row r="338" spans="2:10" x14ac:dyDescent="0.25">
      <c r="B338" s="23"/>
    </row>
    <row r="340" spans="2:10" x14ac:dyDescent="0.25">
      <c r="B340" s="23"/>
    </row>
    <row r="341" spans="2:10" x14ac:dyDescent="0.25">
      <c r="B341" s="23"/>
    </row>
    <row r="342" spans="2:10" x14ac:dyDescent="0.25">
      <c r="B342" s="23"/>
    </row>
    <row r="343" spans="2:10" x14ac:dyDescent="0.25">
      <c r="B343" s="23"/>
    </row>
    <row r="344" spans="2:10" x14ac:dyDescent="0.25">
      <c r="B344" s="23"/>
    </row>
    <row r="345" spans="2:10" x14ac:dyDescent="0.25">
      <c r="B345" s="23"/>
    </row>
    <row r="346" spans="2:10" x14ac:dyDescent="0.25">
      <c r="B346" s="23"/>
    </row>
    <row r="347" spans="2:10" x14ac:dyDescent="0.25">
      <c r="B347" s="23"/>
    </row>
    <row r="348" spans="2:10" x14ac:dyDescent="0.25">
      <c r="B348" s="23"/>
      <c r="C348" s="33"/>
      <c r="D348" s="33"/>
      <c r="E348" s="33"/>
      <c r="F348" s="33"/>
      <c r="G348" s="33"/>
      <c r="H348" s="33"/>
      <c r="I348" s="33"/>
      <c r="J348" s="33"/>
    </row>
    <row r="349" spans="2:10" x14ac:dyDescent="0.25">
      <c r="B349" s="23"/>
    </row>
    <row r="351" spans="2:10" x14ac:dyDescent="0.25">
      <c r="B351" s="23"/>
    </row>
    <row r="352" spans="2:10" x14ac:dyDescent="0.25">
      <c r="B352" s="23"/>
    </row>
    <row r="353" spans="2:3" x14ac:dyDescent="0.25">
      <c r="B353" s="23"/>
    </row>
    <row r="354" spans="2:3" x14ac:dyDescent="0.25">
      <c r="B354" s="23"/>
    </row>
    <row r="355" spans="2:3" x14ac:dyDescent="0.25">
      <c r="B355" s="23"/>
    </row>
    <row r="356" spans="2:3" x14ac:dyDescent="0.25">
      <c r="B356" s="23"/>
    </row>
    <row r="357" spans="2:3" x14ac:dyDescent="0.25">
      <c r="B357" s="23"/>
    </row>
    <row r="358" spans="2:3" x14ac:dyDescent="0.25">
      <c r="B358" s="23"/>
    </row>
    <row r="359" spans="2:3" x14ac:dyDescent="0.25">
      <c r="B359" s="31"/>
      <c r="C359" s="14"/>
    </row>
    <row r="360" spans="2:3" x14ac:dyDescent="0.25">
      <c r="B360" s="23"/>
    </row>
    <row r="362" spans="2:3" x14ac:dyDescent="0.25">
      <c r="B362" s="23"/>
    </row>
    <row r="363" spans="2:3" x14ac:dyDescent="0.25">
      <c r="B363" s="23"/>
    </row>
    <row r="364" spans="2:3" x14ac:dyDescent="0.25">
      <c r="B364" s="23"/>
    </row>
    <row r="365" spans="2:3" x14ac:dyDescent="0.25">
      <c r="B365" s="23"/>
    </row>
    <row r="366" spans="2:3" x14ac:dyDescent="0.25">
      <c r="B366" s="23"/>
    </row>
    <row r="367" spans="2:3" x14ac:dyDescent="0.25">
      <c r="B367" s="23"/>
    </row>
    <row r="368" spans="2:3" x14ac:dyDescent="0.25">
      <c r="B368" s="23"/>
    </row>
    <row r="369" spans="2:2" x14ac:dyDescent="0.25">
      <c r="B369" s="23"/>
    </row>
    <row r="371" spans="2:2" x14ac:dyDescent="0.25">
      <c r="B371" s="23"/>
    </row>
    <row r="372" spans="2:2" x14ac:dyDescent="0.25">
      <c r="B372" s="23"/>
    </row>
    <row r="373" spans="2:2" x14ac:dyDescent="0.25">
      <c r="B373" s="23"/>
    </row>
    <row r="374" spans="2:2" x14ac:dyDescent="0.25">
      <c r="B374" s="23"/>
    </row>
    <row r="375" spans="2:2" x14ac:dyDescent="0.25">
      <c r="B375" s="23"/>
    </row>
    <row r="376" spans="2:2" x14ac:dyDescent="0.25">
      <c r="B376" s="23"/>
    </row>
    <row r="377" spans="2:2" x14ac:dyDescent="0.25">
      <c r="B377" s="23"/>
    </row>
    <row r="378" spans="2:2" x14ac:dyDescent="0.25">
      <c r="B378" s="23"/>
    </row>
    <row r="380" spans="2:2" x14ac:dyDescent="0.25">
      <c r="B380" s="23"/>
    </row>
    <row r="381" spans="2:2" x14ac:dyDescent="0.25">
      <c r="B381" s="23"/>
    </row>
    <row r="382" spans="2:2" x14ac:dyDescent="0.25">
      <c r="B382" s="23"/>
    </row>
    <row r="383" spans="2:2" x14ac:dyDescent="0.25">
      <c r="B383" s="23"/>
    </row>
    <row r="384" spans="2:2" x14ac:dyDescent="0.25">
      <c r="B384" s="23"/>
    </row>
    <row r="385" spans="2:8" x14ac:dyDescent="0.25">
      <c r="B385" s="23"/>
    </row>
    <row r="386" spans="2:8" x14ac:dyDescent="0.25">
      <c r="B386" s="23"/>
    </row>
    <row r="387" spans="2:8" x14ac:dyDescent="0.25">
      <c r="B387" s="23"/>
    </row>
    <row r="388" spans="2:8" x14ac:dyDescent="0.25">
      <c r="H388" s="34"/>
    </row>
    <row r="389" spans="2:8" x14ac:dyDescent="0.25">
      <c r="B389" s="23"/>
    </row>
    <row r="390" spans="2:8" x14ac:dyDescent="0.25">
      <c r="B390" s="23"/>
    </row>
    <row r="391" spans="2:8" x14ac:dyDescent="0.25">
      <c r="B391" s="23"/>
    </row>
    <row r="392" spans="2:8" x14ac:dyDescent="0.25">
      <c r="B392" s="23"/>
    </row>
    <row r="393" spans="2:8" x14ac:dyDescent="0.25">
      <c r="B393" s="23"/>
    </row>
    <row r="394" spans="2:8" x14ac:dyDescent="0.25">
      <c r="B394" s="23"/>
    </row>
    <row r="395" spans="2:8" x14ac:dyDescent="0.25">
      <c r="B395" s="23"/>
    </row>
    <row r="396" spans="2:8" x14ac:dyDescent="0.25">
      <c r="B396" s="23"/>
    </row>
    <row r="397" spans="2:8" x14ac:dyDescent="0.25">
      <c r="H397" s="34"/>
    </row>
    <row r="398" spans="2:8" x14ac:dyDescent="0.25">
      <c r="B398" s="23"/>
    </row>
    <row r="399" spans="2:8" x14ac:dyDescent="0.25">
      <c r="B399" s="23"/>
    </row>
    <row r="400" spans="2:8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B405" s="23"/>
    </row>
    <row r="406" spans="2:8" x14ac:dyDescent="0.25">
      <c r="H406" s="34"/>
    </row>
    <row r="408" spans="2:8" x14ac:dyDescent="0.25">
      <c r="B408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2" x14ac:dyDescent="0.25">
      <c r="B417" s="23"/>
    </row>
    <row r="418" spans="2:2" x14ac:dyDescent="0.25">
      <c r="B418" s="23"/>
    </row>
    <row r="419" spans="2:2" x14ac:dyDescent="0.25">
      <c r="B419" s="23"/>
    </row>
    <row r="420" spans="2:2" x14ac:dyDescent="0.25">
      <c r="B420" s="23"/>
    </row>
    <row r="421" spans="2:2" x14ac:dyDescent="0.25">
      <c r="B421" s="23"/>
    </row>
    <row r="422" spans="2:2" x14ac:dyDescent="0.25">
      <c r="B422" s="23"/>
    </row>
    <row r="423" spans="2:2" x14ac:dyDescent="0.25">
      <c r="B423" s="23"/>
    </row>
    <row r="424" spans="2:2" x14ac:dyDescent="0.25">
      <c r="B424" s="23"/>
    </row>
    <row r="425" spans="2:2" x14ac:dyDescent="0.25">
      <c r="B425" s="23"/>
    </row>
    <row r="426" spans="2:2" x14ac:dyDescent="0.25">
      <c r="B426" s="23"/>
    </row>
    <row r="427" spans="2:2" x14ac:dyDescent="0.25">
      <c r="B427" s="23"/>
    </row>
    <row r="428" spans="2:2" x14ac:dyDescent="0.25">
      <c r="B428" s="23"/>
    </row>
    <row r="429" spans="2:2" x14ac:dyDescent="0.25">
      <c r="B429" s="23"/>
    </row>
    <row r="430" spans="2:2" x14ac:dyDescent="0.25">
      <c r="B430" s="23"/>
    </row>
    <row r="431" spans="2:2" x14ac:dyDescent="0.25">
      <c r="B431" s="23"/>
    </row>
    <row r="432" spans="2:2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</sheetData>
  <pageMargins left="0.75" right="0.75" top="1" bottom="1" header="0.5" footer="0.5"/>
  <pageSetup scale="33" fitToHeight="3" orientation="landscape" horizontalDpi="4294967292" r:id="rId1"/>
  <headerFooter alignWithMargins="0">
    <oddFooter xml:space="preserve">&amp;CG:/Marcelo Rassekh/Deal update
</oddFooter>
  </headerFooter>
  <rowBreaks count="1" manualBreakCount="1">
    <brk id="7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0"/>
  <sheetViews>
    <sheetView zoomScale="57" zoomScaleNormal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15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275</v>
      </c>
      <c r="C5" s="15" t="s">
        <v>276</v>
      </c>
      <c r="D5" s="5" t="s">
        <v>277</v>
      </c>
      <c r="E5" s="5" t="s">
        <v>278</v>
      </c>
      <c r="F5" s="5" t="s">
        <v>55</v>
      </c>
      <c r="G5" s="5" t="s">
        <v>22</v>
      </c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327</v>
      </c>
      <c r="E6" s="7" t="s">
        <v>279</v>
      </c>
      <c r="F6" s="7"/>
      <c r="G6" s="7"/>
      <c r="H6" s="7"/>
      <c r="I6" s="28"/>
      <c r="J6" s="8"/>
    </row>
    <row r="7" spans="2:10" s="4" customFormat="1" x14ac:dyDescent="0.25">
      <c r="B7" s="21" t="s">
        <v>55</v>
      </c>
      <c r="C7" s="16"/>
      <c r="D7" s="7" t="s">
        <v>280</v>
      </c>
      <c r="E7" s="7" t="s">
        <v>297</v>
      </c>
      <c r="F7" s="7"/>
      <c r="G7" s="7"/>
      <c r="H7" s="7"/>
      <c r="I7" s="28"/>
      <c r="J7" s="8"/>
    </row>
    <row r="8" spans="2:10" s="4" customFormat="1" x14ac:dyDescent="0.25">
      <c r="B8" s="21" t="s">
        <v>22</v>
      </c>
      <c r="C8" s="16" t="s">
        <v>396</v>
      </c>
      <c r="D8" s="7" t="s">
        <v>397</v>
      </c>
      <c r="E8" s="7" t="s">
        <v>398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s="4" customFormat="1" ht="18.75" thickBot="1" x14ac:dyDescent="0.3">
      <c r="B11" s="23"/>
      <c r="C11" s="26"/>
      <c r="D11" s="11"/>
      <c r="E11" s="11"/>
      <c r="F11" s="11"/>
      <c r="G11" s="11"/>
      <c r="H11" s="11"/>
      <c r="I11" s="18"/>
      <c r="J11" s="11"/>
    </row>
    <row r="12" spans="2:10" s="4" customFormat="1" x14ac:dyDescent="0.25">
      <c r="B12" s="2" t="s">
        <v>281</v>
      </c>
      <c r="C12" s="15" t="s">
        <v>276</v>
      </c>
      <c r="D12" s="5" t="s">
        <v>282</v>
      </c>
      <c r="E12" s="5" t="s">
        <v>283</v>
      </c>
      <c r="F12" s="5" t="s">
        <v>55</v>
      </c>
      <c r="G12" s="5" t="s">
        <v>22</v>
      </c>
      <c r="H12" s="5"/>
      <c r="I12" s="27"/>
      <c r="J12" s="6"/>
    </row>
    <row r="13" spans="2:10" s="4" customFormat="1" x14ac:dyDescent="0.25">
      <c r="B13" s="21"/>
      <c r="C13" s="16"/>
      <c r="D13" s="7" t="s">
        <v>284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22</v>
      </c>
      <c r="C14" s="16"/>
      <c r="D14" s="7" t="s">
        <v>285</v>
      </c>
      <c r="E14" s="7"/>
      <c r="F14" s="7"/>
      <c r="G14" s="7"/>
      <c r="H14" s="7"/>
      <c r="I14" s="28"/>
      <c r="J14" s="8" t="s">
        <v>42</v>
      </c>
    </row>
    <row r="15" spans="2:10" s="4" customFormat="1" x14ac:dyDescent="0.25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 t="s">
        <v>96</v>
      </c>
      <c r="C16" s="16"/>
      <c r="D16" s="7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/>
      <c r="C17" s="25"/>
      <c r="D17" s="9"/>
      <c r="E17" s="9"/>
      <c r="F17" s="9"/>
      <c r="G17" s="9"/>
      <c r="H17" s="9"/>
      <c r="I17" s="29"/>
      <c r="J17" s="10"/>
    </row>
    <row r="18" spans="2:10" ht="18.75" thickBot="1" x14ac:dyDescent="0.3">
      <c r="B18" s="23"/>
    </row>
    <row r="19" spans="2:10" s="4" customFormat="1" x14ac:dyDescent="0.25">
      <c r="B19" s="2" t="s">
        <v>5</v>
      </c>
      <c r="C19" s="15"/>
      <c r="D19" s="5" t="s">
        <v>115</v>
      </c>
      <c r="E19" s="5" t="s">
        <v>365</v>
      </c>
      <c r="F19" s="5" t="s">
        <v>55</v>
      </c>
      <c r="G19" s="5" t="s">
        <v>41</v>
      </c>
      <c r="H19" s="5" t="s">
        <v>402</v>
      </c>
      <c r="I19" s="27"/>
      <c r="J19" s="6" t="s">
        <v>401</v>
      </c>
    </row>
    <row r="20" spans="2:10" s="4" customFormat="1" x14ac:dyDescent="0.25">
      <c r="B20" s="21"/>
      <c r="C20" s="16"/>
      <c r="D20" s="7" t="s">
        <v>116</v>
      </c>
      <c r="E20" s="7" t="s">
        <v>352</v>
      </c>
      <c r="F20" s="7"/>
      <c r="G20" s="7"/>
      <c r="H20" s="7"/>
      <c r="I20" s="28"/>
      <c r="J20" s="8"/>
    </row>
    <row r="21" spans="2:10" s="4" customFormat="1" x14ac:dyDescent="0.25">
      <c r="B21" s="21" t="s">
        <v>41</v>
      </c>
      <c r="C21" s="16"/>
      <c r="D21" s="7" t="s">
        <v>21</v>
      </c>
      <c r="E21" s="7" t="s">
        <v>353</v>
      </c>
      <c r="F21" s="7"/>
      <c r="G21" s="7"/>
      <c r="H21" s="7"/>
      <c r="I21" s="28"/>
      <c r="J21" s="8"/>
    </row>
    <row r="22" spans="2:10" s="4" customFormat="1" x14ac:dyDescent="0.25">
      <c r="B22" s="21" t="s">
        <v>55</v>
      </c>
      <c r="C22" s="16"/>
      <c r="D22" s="7" t="s">
        <v>44</v>
      </c>
      <c r="E22" s="7" t="s">
        <v>399</v>
      </c>
      <c r="F22" s="7"/>
      <c r="G22" s="7"/>
      <c r="H22" s="7"/>
      <c r="I22" s="28"/>
      <c r="J22" s="8"/>
    </row>
    <row r="23" spans="2:10" s="4" customFormat="1" x14ac:dyDescent="0.25">
      <c r="B23" s="21"/>
      <c r="C23" s="16"/>
      <c r="D23" s="7"/>
      <c r="E23" s="7" t="s">
        <v>400</v>
      </c>
      <c r="F23" s="7"/>
      <c r="G23" s="7"/>
      <c r="H23" s="7"/>
      <c r="I23" s="28"/>
      <c r="J23" s="8"/>
    </row>
    <row r="24" spans="2:10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ht="18.75" thickBot="1" x14ac:dyDescent="0.3">
      <c r="B25" s="22"/>
      <c r="C25" s="25"/>
      <c r="D25" s="9"/>
      <c r="E25" s="9"/>
      <c r="F25" s="9"/>
      <c r="G25" s="9"/>
      <c r="H25" s="9"/>
      <c r="I25" s="29"/>
      <c r="J25" s="10"/>
    </row>
    <row r="26" spans="2:10" ht="18.75" thickBot="1" x14ac:dyDescent="0.3">
      <c r="B26" s="23"/>
    </row>
    <row r="27" spans="2:10" s="4" customFormat="1" x14ac:dyDescent="0.25">
      <c r="B27" s="2" t="s">
        <v>6</v>
      </c>
      <c r="C27" s="15"/>
      <c r="D27" s="5" t="s">
        <v>45</v>
      </c>
      <c r="E27" s="5" t="s">
        <v>58</v>
      </c>
      <c r="F27" s="5" t="s">
        <v>38</v>
      </c>
      <c r="G27" s="5"/>
      <c r="H27" s="5"/>
      <c r="I27" s="27"/>
      <c r="J27" s="6" t="s">
        <v>40</v>
      </c>
    </row>
    <row r="28" spans="2:10" s="4" customFormat="1" x14ac:dyDescent="0.25">
      <c r="B28" s="21"/>
      <c r="C28" s="16"/>
      <c r="D28" s="7" t="s">
        <v>46</v>
      </c>
      <c r="E28" s="7"/>
      <c r="F28" s="7"/>
      <c r="G28" s="7"/>
      <c r="H28" s="7"/>
      <c r="I28" s="28"/>
      <c r="J28" s="8"/>
    </row>
    <row r="29" spans="2:10" s="4" customFormat="1" x14ac:dyDescent="0.25">
      <c r="B29" s="21" t="s">
        <v>22</v>
      </c>
      <c r="C29" s="16"/>
      <c r="D29" s="7"/>
      <c r="E29" s="7"/>
      <c r="F29" s="7"/>
      <c r="G29" s="7"/>
      <c r="H29" s="7"/>
      <c r="I29" s="28"/>
      <c r="J29" s="8"/>
    </row>
    <row r="30" spans="2:10" s="4" customFormat="1" x14ac:dyDescent="0.25">
      <c r="B30" s="21"/>
      <c r="C30" s="16"/>
      <c r="D30" s="7"/>
      <c r="E30" s="7"/>
      <c r="F30" s="7"/>
      <c r="G30" s="7"/>
      <c r="H30" s="7"/>
      <c r="I30" s="28"/>
      <c r="J30" s="8"/>
    </row>
    <row r="31" spans="2:10" s="4" customFormat="1" ht="18.75" thickBot="1" x14ac:dyDescent="0.3">
      <c r="B31" s="22"/>
      <c r="C31" s="25"/>
      <c r="D31" s="9"/>
      <c r="E31" s="9"/>
      <c r="F31" s="9"/>
      <c r="G31" s="9"/>
      <c r="H31" s="9"/>
      <c r="I31" s="29"/>
      <c r="J31" s="10"/>
    </row>
    <row r="32" spans="2:10" ht="18.75" thickBot="1" x14ac:dyDescent="0.3">
      <c r="B32" s="23"/>
    </row>
    <row r="33" spans="2:10" s="4" customFormat="1" x14ac:dyDescent="0.25">
      <c r="B33" s="2" t="s">
        <v>54</v>
      </c>
      <c r="C33" s="15"/>
      <c r="D33" s="5" t="s">
        <v>328</v>
      </c>
      <c r="E33" s="5" t="s">
        <v>366</v>
      </c>
      <c r="F33" s="5" t="s">
        <v>55</v>
      </c>
      <c r="G33" s="5"/>
      <c r="H33" s="5"/>
      <c r="I33" s="27"/>
      <c r="J33" s="6" t="s">
        <v>40</v>
      </c>
    </row>
    <row r="34" spans="2:10" s="4" customFormat="1" x14ac:dyDescent="0.25">
      <c r="B34" s="21"/>
      <c r="C34" s="16"/>
      <c r="D34" s="7" t="s">
        <v>403</v>
      </c>
      <c r="E34" s="7" t="s">
        <v>310</v>
      </c>
      <c r="F34" s="7"/>
      <c r="G34" s="7"/>
      <c r="H34" s="7"/>
      <c r="I34" s="28"/>
      <c r="J34" s="8"/>
    </row>
    <row r="35" spans="2:10" s="4" customFormat="1" x14ac:dyDescent="0.25">
      <c r="B35" s="21" t="s">
        <v>55</v>
      </c>
      <c r="C35" s="16"/>
      <c r="D35" s="7" t="s">
        <v>404</v>
      </c>
      <c r="E35" s="7" t="s">
        <v>311</v>
      </c>
      <c r="F35" s="7"/>
      <c r="G35" s="7"/>
      <c r="H35" s="7"/>
      <c r="I35" s="28"/>
      <c r="J35" s="8"/>
    </row>
    <row r="36" spans="2:10" s="4" customFormat="1" ht="18.75" thickBot="1" x14ac:dyDescent="0.3">
      <c r="B36" s="22"/>
      <c r="C36" s="25"/>
      <c r="D36" s="9"/>
      <c r="E36" s="9"/>
      <c r="F36" s="9"/>
      <c r="G36" s="9"/>
      <c r="H36" s="9"/>
      <c r="I36" s="29"/>
      <c r="J36" s="10"/>
    </row>
    <row r="37" spans="2:10" x14ac:dyDescent="0.25">
      <c r="B37" s="23"/>
    </row>
    <row r="38" spans="2:10" s="4" customFormat="1" ht="18.75" thickBot="1" x14ac:dyDescent="0.3">
      <c r="B38" s="23"/>
      <c r="C38" s="26"/>
      <c r="D38" s="11"/>
      <c r="E38" s="11"/>
      <c r="F38" s="11"/>
      <c r="G38" s="11"/>
      <c r="H38" s="11"/>
      <c r="I38" s="18"/>
      <c r="J38" s="11"/>
    </row>
    <row r="39" spans="2:10" s="4" customFormat="1" x14ac:dyDescent="0.25">
      <c r="B39" s="2" t="s">
        <v>213</v>
      </c>
      <c r="C39" s="15" t="s">
        <v>130</v>
      </c>
      <c r="D39" s="5" t="s">
        <v>214</v>
      </c>
      <c r="E39" s="5" t="s">
        <v>203</v>
      </c>
      <c r="F39" s="5"/>
      <c r="G39" s="5" t="s">
        <v>22</v>
      </c>
      <c r="H39" s="5"/>
      <c r="I39" s="27"/>
      <c r="J39" s="6" t="s">
        <v>70</v>
      </c>
    </row>
    <row r="40" spans="2:10" s="4" customFormat="1" x14ac:dyDescent="0.25">
      <c r="B40" s="21"/>
      <c r="C40" s="16" t="s">
        <v>149</v>
      </c>
      <c r="D40" s="7" t="s">
        <v>240</v>
      </c>
      <c r="E40" s="7" t="s">
        <v>373</v>
      </c>
      <c r="F40" s="7"/>
      <c r="G40" s="7"/>
      <c r="H40" s="7"/>
      <c r="I40" s="28"/>
      <c r="J40" s="8"/>
    </row>
    <row r="41" spans="2:10" s="4" customFormat="1" x14ac:dyDescent="0.25">
      <c r="B41" s="21" t="s">
        <v>22</v>
      </c>
      <c r="C41" s="16" t="s">
        <v>225</v>
      </c>
      <c r="D41" s="7" t="s">
        <v>241</v>
      </c>
      <c r="F41" s="7"/>
      <c r="G41" s="7"/>
      <c r="H41" s="7"/>
      <c r="I41" s="28"/>
      <c r="J41" s="8"/>
    </row>
    <row r="42" spans="2:10" s="4" customFormat="1" x14ac:dyDescent="0.25">
      <c r="B42" s="21" t="s">
        <v>200</v>
      </c>
      <c r="C42" s="16"/>
      <c r="D42" s="4" t="s">
        <v>202</v>
      </c>
      <c r="F42" s="7"/>
      <c r="G42" s="7"/>
      <c r="H42" s="7"/>
      <c r="I42" s="28"/>
      <c r="J42" s="8"/>
    </row>
    <row r="43" spans="2:10" s="4" customFormat="1" x14ac:dyDescent="0.25">
      <c r="B43" s="21" t="s">
        <v>96</v>
      </c>
      <c r="C43" s="16"/>
      <c r="D43" s="7" t="s">
        <v>374</v>
      </c>
      <c r="E43" s="7"/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 t="s">
        <v>375</v>
      </c>
      <c r="E44" s="7"/>
      <c r="F44" s="7"/>
      <c r="G44" s="7"/>
      <c r="H44" s="7"/>
      <c r="I44" s="28"/>
      <c r="J44" s="8"/>
    </row>
    <row r="45" spans="2:10" s="4" customFormat="1" ht="18.75" thickBot="1" x14ac:dyDescent="0.3">
      <c r="B45" s="22"/>
      <c r="C45" s="25"/>
      <c r="D45" s="9" t="s">
        <v>216</v>
      </c>
      <c r="E45" s="9"/>
      <c r="F45" s="9"/>
      <c r="G45" s="9"/>
      <c r="H45" s="9"/>
      <c r="I45" s="29"/>
      <c r="J45" s="10"/>
    </row>
    <row r="46" spans="2:10" s="4" customFormat="1" ht="18.75" thickBot="1" x14ac:dyDescent="0.3">
      <c r="B46" s="23"/>
      <c r="C46" s="26"/>
      <c r="D46" s="11"/>
      <c r="E46" s="11"/>
      <c r="F46" s="11"/>
      <c r="G46" s="11"/>
      <c r="H46" s="11"/>
      <c r="I46" s="18"/>
      <c r="J46" s="11"/>
    </row>
    <row r="47" spans="2:10" s="4" customFormat="1" x14ac:dyDescent="0.25">
      <c r="B47" s="2" t="s">
        <v>212</v>
      </c>
      <c r="C47" s="15" t="s">
        <v>130</v>
      </c>
      <c r="D47" s="5" t="s">
        <v>204</v>
      </c>
      <c r="E47" s="5" t="s">
        <v>203</v>
      </c>
      <c r="F47" s="5"/>
      <c r="G47" s="5" t="s">
        <v>22</v>
      </c>
      <c r="H47" s="5"/>
      <c r="I47" s="27"/>
      <c r="J47" s="6" t="s">
        <v>70</v>
      </c>
    </row>
    <row r="48" spans="2:10" s="4" customFormat="1" x14ac:dyDescent="0.25">
      <c r="B48" s="21" t="s">
        <v>96</v>
      </c>
      <c r="C48" s="16" t="s">
        <v>376</v>
      </c>
      <c r="D48" s="7" t="s">
        <v>377</v>
      </c>
      <c r="E48" s="7" t="s">
        <v>242</v>
      </c>
      <c r="F48" s="7"/>
      <c r="G48" s="7"/>
      <c r="H48" s="7"/>
      <c r="I48" s="28"/>
      <c r="J48" s="8"/>
    </row>
    <row r="49" spans="2:10" s="4" customFormat="1" x14ac:dyDescent="0.25">
      <c r="B49" s="21" t="s">
        <v>22</v>
      </c>
      <c r="C49" s="16" t="s">
        <v>225</v>
      </c>
      <c r="D49" s="7" t="s">
        <v>378</v>
      </c>
      <c r="E49" s="4" t="s">
        <v>207</v>
      </c>
      <c r="F49" s="7"/>
      <c r="G49" s="7"/>
      <c r="H49" s="7"/>
      <c r="I49" s="28"/>
      <c r="J49" s="8"/>
    </row>
    <row r="50" spans="2:10" s="4" customFormat="1" x14ac:dyDescent="0.25">
      <c r="B50" s="21" t="s">
        <v>200</v>
      </c>
      <c r="C50" s="16"/>
      <c r="D50" s="4" t="s">
        <v>215</v>
      </c>
      <c r="E50" s="7" t="s">
        <v>217</v>
      </c>
      <c r="F50" s="7"/>
      <c r="G50" s="7"/>
      <c r="H50" s="7"/>
      <c r="I50" s="28"/>
      <c r="J50" s="8"/>
    </row>
    <row r="51" spans="2:10" s="4" customFormat="1" x14ac:dyDescent="0.25">
      <c r="B51" s="21" t="s">
        <v>57</v>
      </c>
      <c r="C51" s="16"/>
      <c r="D51" s="7" t="s">
        <v>201</v>
      </c>
      <c r="E51" s="7" t="s">
        <v>218</v>
      </c>
      <c r="F51" s="7"/>
      <c r="G51" s="7"/>
      <c r="H51" s="7"/>
      <c r="I51" s="28"/>
      <c r="J51" s="8"/>
    </row>
    <row r="52" spans="2:10" s="4" customFormat="1" ht="18.75" thickBot="1" x14ac:dyDescent="0.3">
      <c r="B52" s="22" t="s">
        <v>41</v>
      </c>
      <c r="C52" s="25"/>
      <c r="D52" s="9" t="s">
        <v>202</v>
      </c>
      <c r="E52" s="9"/>
      <c r="F52" s="9"/>
      <c r="G52" s="9"/>
      <c r="H52" s="9"/>
      <c r="I52" s="29"/>
      <c r="J52" s="10"/>
    </row>
    <row r="53" spans="2:10" s="4" customFormat="1" ht="18.75" thickBot="1" x14ac:dyDescent="0.3">
      <c r="B53" s="23"/>
      <c r="C53" s="26"/>
      <c r="D53" s="11"/>
      <c r="E53" s="11"/>
      <c r="F53" s="11"/>
      <c r="G53" s="11"/>
      <c r="H53" s="11"/>
      <c r="I53" s="18"/>
      <c r="J53" s="11"/>
    </row>
    <row r="54" spans="2:10" s="4" customFormat="1" x14ac:dyDescent="0.25">
      <c r="B54" s="2" t="s">
        <v>211</v>
      </c>
      <c r="C54" s="15" t="s">
        <v>379</v>
      </c>
      <c r="D54" s="5" t="s">
        <v>208</v>
      </c>
      <c r="E54" s="5" t="s">
        <v>203</v>
      </c>
      <c r="F54" s="5"/>
      <c r="G54" s="5" t="s">
        <v>22</v>
      </c>
      <c r="H54" s="5"/>
      <c r="I54" s="27"/>
      <c r="J54" s="6" t="s">
        <v>70</v>
      </c>
    </row>
    <row r="55" spans="2:10" s="4" customFormat="1" x14ac:dyDescent="0.25">
      <c r="B55" s="21" t="s">
        <v>205</v>
      </c>
      <c r="C55" s="16" t="s">
        <v>376</v>
      </c>
      <c r="D55" s="4" t="s">
        <v>226</v>
      </c>
      <c r="E55" s="7" t="s">
        <v>243</v>
      </c>
      <c r="F55" s="7"/>
      <c r="G55" s="7"/>
      <c r="H55" s="7"/>
      <c r="I55" s="28"/>
      <c r="J55" s="8"/>
    </row>
    <row r="56" spans="2:10" s="4" customFormat="1" x14ac:dyDescent="0.25">
      <c r="B56" s="21" t="s">
        <v>22</v>
      </c>
      <c r="C56" s="16" t="s">
        <v>225</v>
      </c>
      <c r="D56" s="7" t="s">
        <v>244</v>
      </c>
      <c r="E56" s="59" t="s">
        <v>380</v>
      </c>
      <c r="F56" s="7"/>
      <c r="G56" s="7"/>
      <c r="H56" s="7"/>
      <c r="I56" s="28"/>
      <c r="J56" s="8"/>
    </row>
    <row r="57" spans="2:10" s="4" customFormat="1" x14ac:dyDescent="0.25">
      <c r="B57" s="21" t="s">
        <v>206</v>
      </c>
      <c r="C57" s="16"/>
      <c r="D57" s="7" t="s">
        <v>209</v>
      </c>
      <c r="E57" s="60" t="s">
        <v>381</v>
      </c>
      <c r="F57" s="7"/>
      <c r="G57" s="7"/>
      <c r="H57" s="7"/>
      <c r="I57" s="28"/>
      <c r="J57" s="8"/>
    </row>
    <row r="58" spans="2:10" s="4" customFormat="1" x14ac:dyDescent="0.25">
      <c r="B58" s="21" t="s">
        <v>96</v>
      </c>
      <c r="C58" s="16"/>
      <c r="D58" s="7" t="s">
        <v>210</v>
      </c>
      <c r="E58" s="7"/>
      <c r="F58" s="7"/>
      <c r="G58" s="7"/>
      <c r="H58" s="7"/>
      <c r="I58" s="28"/>
      <c r="J58" s="8"/>
    </row>
    <row r="59" spans="2:10" s="4" customFormat="1" x14ac:dyDescent="0.25">
      <c r="B59" s="21" t="s">
        <v>413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x14ac:dyDescent="0.25">
      <c r="B60" s="21" t="s">
        <v>414</v>
      </c>
      <c r="C60" s="16"/>
      <c r="D60" s="7"/>
      <c r="E60" s="7"/>
      <c r="F60" s="7"/>
      <c r="G60" s="7"/>
      <c r="H60" s="7"/>
      <c r="I60" s="28"/>
      <c r="J60" s="8"/>
    </row>
    <row r="61" spans="2:10" s="4" customFormat="1" ht="18.75" thickBot="1" x14ac:dyDescent="0.3">
      <c r="B61" s="22" t="s">
        <v>415</v>
      </c>
      <c r="C61" s="25"/>
      <c r="D61" s="9"/>
      <c r="E61" s="9"/>
      <c r="F61" s="9"/>
      <c r="G61" s="9"/>
      <c r="H61" s="9"/>
      <c r="I61" s="29"/>
      <c r="J61" s="10"/>
    </row>
    <row r="62" spans="2:10" s="4" customFormat="1" ht="18.75" thickBot="1" x14ac:dyDescent="0.3">
      <c r="B62" s="23"/>
      <c r="C62" s="26"/>
      <c r="D62" s="11"/>
      <c r="E62" s="11"/>
      <c r="F62" s="11"/>
      <c r="G62" s="11"/>
      <c r="H62" s="11"/>
      <c r="I62" s="18"/>
      <c r="J62" s="11"/>
    </row>
    <row r="63" spans="2:10" s="4" customFormat="1" x14ac:dyDescent="0.25">
      <c r="B63" s="2" t="s">
        <v>232</v>
      </c>
      <c r="C63" s="15" t="s">
        <v>130</v>
      </c>
      <c r="D63" s="5" t="s">
        <v>233</v>
      </c>
      <c r="E63" s="5"/>
      <c r="F63" s="5"/>
      <c r="G63" s="5"/>
      <c r="H63" s="5"/>
      <c r="I63" s="27"/>
      <c r="J63" s="6"/>
    </row>
    <row r="64" spans="2:10" s="4" customFormat="1" x14ac:dyDescent="0.25">
      <c r="B64" s="21"/>
      <c r="C64" s="16"/>
      <c r="D64" s="4" t="s">
        <v>21</v>
      </c>
      <c r="E64" s="7"/>
      <c r="F64" s="7"/>
      <c r="G64" s="7"/>
      <c r="H64" s="7"/>
      <c r="I64" s="28"/>
      <c r="J64" s="8"/>
    </row>
    <row r="65" spans="2:10" s="4" customFormat="1" x14ac:dyDescent="0.25">
      <c r="B65" s="21" t="s">
        <v>57</v>
      </c>
      <c r="C65" s="16"/>
      <c r="D65" s="7" t="s">
        <v>234</v>
      </c>
      <c r="E65" s="4" t="s">
        <v>245</v>
      </c>
      <c r="F65" s="7" t="s">
        <v>57</v>
      </c>
      <c r="G65" s="7" t="s">
        <v>22</v>
      </c>
      <c r="H65" s="7"/>
      <c r="I65" s="28"/>
      <c r="J65" s="8"/>
    </row>
    <row r="66" spans="2:10" s="4" customFormat="1" x14ac:dyDescent="0.25">
      <c r="B66" s="21" t="s">
        <v>22</v>
      </c>
      <c r="C66" s="16"/>
      <c r="D66" s="7"/>
      <c r="E66" s="7"/>
      <c r="F66" s="7"/>
      <c r="G66" s="7"/>
      <c r="H66" s="7"/>
      <c r="I66" s="28"/>
      <c r="J66" s="8"/>
    </row>
    <row r="67" spans="2:10" s="4" customFormat="1" x14ac:dyDescent="0.25">
      <c r="B67" s="21"/>
      <c r="C67" s="16"/>
      <c r="D67" s="7"/>
      <c r="E67" s="7"/>
      <c r="F67" s="7"/>
      <c r="G67" s="7"/>
      <c r="H67" s="7"/>
      <c r="I67" s="28"/>
      <c r="J67" s="8"/>
    </row>
    <row r="68" spans="2:10" s="4" customFormat="1" ht="18.75" thickBot="1" x14ac:dyDescent="0.3">
      <c r="B68" s="22"/>
      <c r="C68" s="25"/>
      <c r="D68" s="9"/>
      <c r="E68" s="9"/>
      <c r="F68" s="9"/>
      <c r="G68" s="9"/>
      <c r="H68" s="9"/>
      <c r="I68" s="29"/>
      <c r="J68" s="10"/>
    </row>
    <row r="69" spans="2:10" s="4" customFormat="1" ht="18.75" thickBot="1" x14ac:dyDescent="0.3">
      <c r="B69" s="23"/>
      <c r="C69" s="26"/>
      <c r="D69" s="11"/>
      <c r="E69" s="11"/>
      <c r="F69" s="11"/>
      <c r="G69" s="11"/>
      <c r="H69" s="11"/>
      <c r="I69" s="18"/>
      <c r="J69" s="11"/>
    </row>
    <row r="70" spans="2:10" s="4" customFormat="1" x14ac:dyDescent="0.25">
      <c r="B70" s="2" t="s">
        <v>7</v>
      </c>
      <c r="C70" s="15" t="s">
        <v>150</v>
      </c>
      <c r="D70" s="5" t="s">
        <v>151</v>
      </c>
      <c r="E70" s="5" t="s">
        <v>93</v>
      </c>
      <c r="F70" s="5" t="s">
        <v>269</v>
      </c>
      <c r="G70" s="5" t="s">
        <v>96</v>
      </c>
      <c r="H70" s="5"/>
      <c r="I70" s="27"/>
      <c r="J70" s="6" t="s">
        <v>56</v>
      </c>
    </row>
    <row r="71" spans="2:10" s="4" customFormat="1" x14ac:dyDescent="0.25">
      <c r="B71" s="21"/>
      <c r="C71" s="16"/>
      <c r="D71" s="4" t="s">
        <v>152</v>
      </c>
      <c r="E71" s="7" t="s">
        <v>329</v>
      </c>
      <c r="F71" s="7"/>
      <c r="G71" s="7"/>
      <c r="H71" s="7"/>
      <c r="I71" s="28"/>
      <c r="J71" s="8"/>
    </row>
    <row r="72" spans="2:10" s="4" customFormat="1" x14ac:dyDescent="0.25">
      <c r="B72" s="21" t="s">
        <v>200</v>
      </c>
      <c r="C72" s="16"/>
      <c r="D72" s="7" t="s">
        <v>74</v>
      </c>
      <c r="E72" s="7" t="s">
        <v>76</v>
      </c>
      <c r="F72" s="7"/>
      <c r="G72" s="7"/>
      <c r="H72" s="7"/>
      <c r="I72" s="28"/>
      <c r="J72" s="8"/>
    </row>
    <row r="73" spans="2:10" s="4" customFormat="1" x14ac:dyDescent="0.25">
      <c r="B73" s="21" t="s">
        <v>78</v>
      </c>
      <c r="C73" s="16"/>
      <c r="D73" s="7" t="s">
        <v>75</v>
      </c>
      <c r="E73" s="7" t="s">
        <v>155</v>
      </c>
      <c r="F73" s="7"/>
      <c r="G73" s="7"/>
      <c r="H73" s="7"/>
      <c r="I73" s="28"/>
      <c r="J73" s="8"/>
    </row>
    <row r="74" spans="2:10" s="4" customFormat="1" x14ac:dyDescent="0.25">
      <c r="B74" s="21"/>
      <c r="C74" s="16"/>
      <c r="D74" s="7" t="s">
        <v>77</v>
      </c>
      <c r="E74" s="7" t="s">
        <v>220</v>
      </c>
      <c r="F74" s="7"/>
      <c r="G74" s="7"/>
      <c r="H74" s="7"/>
      <c r="I74" s="28"/>
      <c r="J74" s="8"/>
    </row>
    <row r="75" spans="2:10" s="4" customFormat="1" x14ac:dyDescent="0.25">
      <c r="B75" s="21"/>
      <c r="C75" s="16"/>
      <c r="D75" s="7" t="s">
        <v>20</v>
      </c>
      <c r="E75" s="7" t="s">
        <v>219</v>
      </c>
      <c r="F75" s="7"/>
      <c r="G75" s="7"/>
      <c r="H75" s="7"/>
      <c r="I75" s="28"/>
      <c r="J75" s="8"/>
    </row>
    <row r="76" spans="2:10" s="4" customFormat="1" x14ac:dyDescent="0.25">
      <c r="B76" s="21"/>
      <c r="C76" s="16"/>
      <c r="D76" s="7" t="s">
        <v>43</v>
      </c>
      <c r="E76" s="7" t="s">
        <v>382</v>
      </c>
      <c r="F76" s="7"/>
      <c r="G76" s="7"/>
      <c r="H76" s="7"/>
      <c r="I76" s="28"/>
      <c r="J76" s="8"/>
    </row>
    <row r="77" spans="2:10" s="4" customFormat="1" ht="18.75" thickBot="1" x14ac:dyDescent="0.3">
      <c r="B77" s="22"/>
      <c r="C77" s="25" t="s">
        <v>153</v>
      </c>
      <c r="D77" s="9" t="s">
        <v>154</v>
      </c>
      <c r="E77" s="9"/>
      <c r="F77" s="9"/>
      <c r="G77" s="9"/>
      <c r="H77" s="9"/>
      <c r="I77" s="29"/>
      <c r="J77" s="10"/>
    </row>
    <row r="78" spans="2:10" ht="18.75" thickBot="1" x14ac:dyDescent="0.3">
      <c r="B78" s="23"/>
    </row>
    <row r="79" spans="2:10" s="4" customFormat="1" x14ac:dyDescent="0.25">
      <c r="B79" s="2" t="s">
        <v>8</v>
      </c>
      <c r="C79" s="15"/>
      <c r="D79" s="5" t="s">
        <v>83</v>
      </c>
      <c r="E79" s="5" t="s">
        <v>312</v>
      </c>
      <c r="F79" s="5" t="s">
        <v>55</v>
      </c>
      <c r="G79" s="5" t="s">
        <v>22</v>
      </c>
      <c r="H79" s="5"/>
      <c r="I79" s="27"/>
      <c r="J79" s="6"/>
    </row>
    <row r="80" spans="2:10" s="4" customFormat="1" x14ac:dyDescent="0.25">
      <c r="B80" s="21"/>
      <c r="C80" s="16"/>
      <c r="D80" s="7" t="s">
        <v>79</v>
      </c>
      <c r="E80" s="7" t="s">
        <v>354</v>
      </c>
      <c r="F80" s="7"/>
      <c r="G80" s="7" t="s">
        <v>293</v>
      </c>
      <c r="H80" s="7"/>
      <c r="I80" s="28"/>
      <c r="J80" s="8"/>
    </row>
    <row r="81" spans="2:10" s="4" customFormat="1" x14ac:dyDescent="0.25">
      <c r="B81" s="21" t="s">
        <v>200</v>
      </c>
      <c r="C81" s="16"/>
      <c r="D81" s="7" t="s">
        <v>80</v>
      </c>
      <c r="E81" s="7" t="s">
        <v>313</v>
      </c>
      <c r="F81" s="7"/>
      <c r="G81" s="7"/>
      <c r="H81" s="7"/>
      <c r="I81" s="28"/>
      <c r="J81" s="8"/>
    </row>
    <row r="82" spans="2:10" s="4" customFormat="1" x14ac:dyDescent="0.25">
      <c r="B82" s="21" t="s">
        <v>41</v>
      </c>
      <c r="C82" s="16"/>
      <c r="D82" s="7" t="s">
        <v>81</v>
      </c>
      <c r="E82" s="7"/>
      <c r="F82" s="7"/>
      <c r="G82" s="7"/>
      <c r="H82" s="7"/>
      <c r="I82" s="28"/>
      <c r="J82" s="8"/>
    </row>
    <row r="83" spans="2:10" s="4" customFormat="1" x14ac:dyDescent="0.25">
      <c r="B83" s="21" t="s">
        <v>55</v>
      </c>
      <c r="C83" s="16"/>
      <c r="D83" s="7"/>
      <c r="E83" s="7"/>
      <c r="F83" s="7"/>
      <c r="G83" s="7"/>
      <c r="H83" s="7"/>
      <c r="I83" s="28"/>
      <c r="J83" s="8"/>
    </row>
    <row r="84" spans="2:10" s="4" customFormat="1" x14ac:dyDescent="0.25">
      <c r="B84" s="21"/>
      <c r="C84" s="16"/>
      <c r="D84" s="7" t="s">
        <v>82</v>
      </c>
      <c r="E84" s="7"/>
      <c r="F84" s="7"/>
      <c r="G84" s="7"/>
      <c r="H84" s="7"/>
      <c r="I84" s="28"/>
      <c r="J84" s="8"/>
    </row>
    <row r="85" spans="2:10" s="4" customFormat="1" x14ac:dyDescent="0.25">
      <c r="B85" s="21"/>
      <c r="C85" s="16"/>
      <c r="D85" s="7"/>
      <c r="E85" s="7"/>
      <c r="F85" s="7"/>
      <c r="G85" s="7"/>
      <c r="H85" s="7"/>
      <c r="I85" s="28"/>
      <c r="J85" s="8"/>
    </row>
    <row r="86" spans="2:10" s="4" customFormat="1" ht="18.75" thickBot="1" x14ac:dyDescent="0.3">
      <c r="B86" s="22"/>
      <c r="C86" s="25"/>
      <c r="D86" s="9"/>
      <c r="E86" s="9"/>
      <c r="F86" s="9"/>
      <c r="G86" s="9"/>
      <c r="H86" s="9"/>
      <c r="I86" s="29"/>
      <c r="J86" s="10"/>
    </row>
    <row r="87" spans="2:10" ht="18.75" thickBot="1" x14ac:dyDescent="0.3">
      <c r="B87" s="23"/>
    </row>
    <row r="88" spans="2:10" s="4" customFormat="1" x14ac:dyDescent="0.25">
      <c r="B88" s="2" t="s">
        <v>71</v>
      </c>
      <c r="C88" s="15"/>
      <c r="D88" s="5" t="s">
        <v>72</v>
      </c>
      <c r="E88" s="5"/>
      <c r="F88" s="5"/>
      <c r="G88" s="5"/>
      <c r="H88" s="5"/>
      <c r="I88" s="27"/>
      <c r="J88" s="6"/>
    </row>
    <row r="89" spans="2:10" s="4" customFormat="1" x14ac:dyDescent="0.25">
      <c r="B89" s="21"/>
      <c r="C89" s="16"/>
      <c r="D89" s="7"/>
      <c r="E89" s="7"/>
      <c r="F89" s="7"/>
      <c r="G89" s="7"/>
      <c r="H89" s="7"/>
      <c r="I89" s="28"/>
      <c r="J89" s="8"/>
    </row>
    <row r="90" spans="2:10" s="4" customFormat="1" x14ac:dyDescent="0.25">
      <c r="B90" s="21" t="s">
        <v>22</v>
      </c>
      <c r="C90" s="16"/>
      <c r="D90" s="7"/>
      <c r="E90" s="7"/>
      <c r="F90" s="7"/>
      <c r="G90" s="7"/>
      <c r="H90" s="7"/>
      <c r="I90" s="28"/>
      <c r="J90" s="8"/>
    </row>
    <row r="91" spans="2:10" s="4" customFormat="1" x14ac:dyDescent="0.25">
      <c r="B91" s="21"/>
      <c r="C91" s="16"/>
      <c r="D91" s="7"/>
      <c r="E91" s="7"/>
      <c r="F91" s="7"/>
      <c r="G91" s="7"/>
      <c r="H91" s="7"/>
      <c r="I91" s="28"/>
      <c r="J91" s="8"/>
    </row>
    <row r="92" spans="2:10" s="4" customFormat="1" x14ac:dyDescent="0.25">
      <c r="B92" s="21"/>
      <c r="C92" s="16"/>
      <c r="D92" s="7"/>
      <c r="E92" s="7"/>
      <c r="F92" s="7"/>
      <c r="G92" s="7"/>
      <c r="H92" s="7"/>
      <c r="I92" s="28"/>
      <c r="J92" s="8"/>
    </row>
    <row r="93" spans="2:10" s="4" customFormat="1" x14ac:dyDescent="0.25">
      <c r="B93" s="21"/>
      <c r="C93" s="16"/>
      <c r="D93" s="7"/>
      <c r="E93" s="7"/>
      <c r="F93" s="7"/>
      <c r="G93" s="7"/>
      <c r="H93" s="7"/>
      <c r="I93" s="28"/>
      <c r="J93" s="8"/>
    </row>
    <row r="94" spans="2:10" s="4" customFormat="1" x14ac:dyDescent="0.25">
      <c r="B94" s="21"/>
      <c r="C94" s="16"/>
      <c r="D94" s="7"/>
      <c r="E94" s="7"/>
      <c r="F94" s="7"/>
      <c r="G94" s="7"/>
      <c r="H94" s="7"/>
      <c r="I94" s="28"/>
      <c r="J94" s="8"/>
    </row>
    <row r="95" spans="2:10" s="4" customFormat="1" ht="18.75" thickBot="1" x14ac:dyDescent="0.3">
      <c r="B95" s="22"/>
      <c r="C95" s="25"/>
      <c r="D95" s="9"/>
      <c r="E95" s="9"/>
      <c r="F95" s="9"/>
      <c r="G95" s="9"/>
      <c r="H95" s="9"/>
      <c r="I95" s="29"/>
      <c r="J95" s="10"/>
    </row>
    <row r="96" spans="2:10" ht="18.75" thickBot="1" x14ac:dyDescent="0.3">
      <c r="B96" s="23"/>
    </row>
    <row r="97" spans="2:10" s="4" customFormat="1" x14ac:dyDescent="0.25">
      <c r="B97" s="2" t="s">
        <v>105</v>
      </c>
      <c r="C97" s="15" t="s">
        <v>130</v>
      </c>
      <c r="D97" s="5" t="s">
        <v>110</v>
      </c>
      <c r="E97" s="5" t="s">
        <v>157</v>
      </c>
      <c r="F97" s="5" t="s">
        <v>57</v>
      </c>
      <c r="G97" s="5" t="s">
        <v>22</v>
      </c>
      <c r="H97" s="19">
        <v>36566</v>
      </c>
      <c r="I97" s="27"/>
      <c r="J97" s="6" t="s">
        <v>70</v>
      </c>
    </row>
    <row r="98" spans="2:10" s="4" customFormat="1" x14ac:dyDescent="0.25">
      <c r="B98" s="21"/>
      <c r="C98" s="16"/>
      <c r="D98" s="7" t="s">
        <v>190</v>
      </c>
      <c r="E98" s="7" t="s">
        <v>405</v>
      </c>
      <c r="G98" s="7"/>
      <c r="H98" s="7"/>
      <c r="I98" s="28"/>
      <c r="J98" s="8"/>
    </row>
    <row r="99" spans="2:10" s="4" customFormat="1" x14ac:dyDescent="0.25">
      <c r="B99" s="21" t="s">
        <v>57</v>
      </c>
      <c r="C99" s="16" t="s">
        <v>156</v>
      </c>
      <c r="D99" s="7" t="s">
        <v>107</v>
      </c>
      <c r="E99" s="7"/>
      <c r="F99" s="7"/>
      <c r="G99" s="7"/>
      <c r="H99" s="7"/>
      <c r="I99" s="28"/>
      <c r="J99" s="8"/>
    </row>
    <row r="100" spans="2:10" s="4" customFormat="1" x14ac:dyDescent="0.25">
      <c r="B100" s="21"/>
      <c r="C100" s="16"/>
      <c r="D100" s="7" t="s">
        <v>63</v>
      </c>
      <c r="E100" s="7"/>
      <c r="F100" s="7"/>
      <c r="G100" s="7"/>
      <c r="H100" s="7"/>
      <c r="I100" s="28"/>
      <c r="J100" s="8"/>
    </row>
    <row r="101" spans="2:10" s="4" customFormat="1" x14ac:dyDescent="0.25">
      <c r="B101" s="21"/>
      <c r="C101" s="16"/>
      <c r="D101" s="7" t="s">
        <v>108</v>
      </c>
      <c r="E101" s="7"/>
      <c r="F101" s="7"/>
      <c r="G101" s="7"/>
      <c r="H101" s="7"/>
      <c r="I101" s="28"/>
      <c r="J101" s="8"/>
    </row>
    <row r="102" spans="2:10" s="4" customFormat="1" x14ac:dyDescent="0.25">
      <c r="B102" s="21"/>
      <c r="C102" s="16" t="s">
        <v>133</v>
      </c>
      <c r="D102" s="7"/>
      <c r="E102" s="7" t="s">
        <v>191</v>
      </c>
      <c r="F102" s="7" t="s">
        <v>57</v>
      </c>
      <c r="G102" s="7" t="s">
        <v>41</v>
      </c>
      <c r="H102" s="7"/>
      <c r="I102" s="28"/>
      <c r="J102" s="8"/>
    </row>
    <row r="103" spans="2:10" s="4" customFormat="1" x14ac:dyDescent="0.25">
      <c r="B103" s="21"/>
      <c r="C103" s="16"/>
      <c r="D103" s="7"/>
      <c r="E103" s="7"/>
      <c r="F103" s="7"/>
      <c r="G103" s="7"/>
      <c r="H103" s="7"/>
      <c r="I103" s="28"/>
      <c r="J103" s="8"/>
    </row>
    <row r="104" spans="2:10" s="4" customFormat="1" ht="18.75" thickBot="1" x14ac:dyDescent="0.3">
      <c r="B104" s="22"/>
      <c r="C104" s="25"/>
      <c r="D104" s="9"/>
      <c r="E104" s="9"/>
      <c r="F104" s="9"/>
      <c r="G104" s="9"/>
      <c r="H104" s="9"/>
      <c r="I104" s="29"/>
      <c r="J104" s="10"/>
    </row>
    <row r="105" spans="2:10" x14ac:dyDescent="0.25">
      <c r="B105" s="23"/>
    </row>
    <row r="106" spans="2:10" x14ac:dyDescent="0.25">
      <c r="B106" s="23"/>
    </row>
    <row r="108" spans="2:10" x14ac:dyDescent="0.25">
      <c r="B108" s="23"/>
    </row>
    <row r="109" spans="2:10" x14ac:dyDescent="0.25">
      <c r="B109" s="23"/>
    </row>
    <row r="110" spans="2:10" x14ac:dyDescent="0.25">
      <c r="B110" s="23"/>
    </row>
    <row r="111" spans="2:10" x14ac:dyDescent="0.25">
      <c r="B111" s="23"/>
    </row>
    <row r="112" spans="2:10" x14ac:dyDescent="0.25">
      <c r="B112" s="23"/>
    </row>
    <row r="113" spans="2:2" x14ac:dyDescent="0.25">
      <c r="B113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82" spans="2:10" x14ac:dyDescent="0.25">
      <c r="B182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</row>
    <row r="190" spans="2:10" x14ac:dyDescent="0.25">
      <c r="B190" s="23"/>
      <c r="C190" s="33"/>
      <c r="D190" s="33"/>
      <c r="E190" s="33"/>
      <c r="F190" s="33"/>
      <c r="G190" s="33"/>
      <c r="H190" s="33"/>
      <c r="I190" s="33"/>
      <c r="J190" s="33"/>
    </row>
    <row r="191" spans="2:10" x14ac:dyDescent="0.25">
      <c r="B191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23"/>
    </row>
    <row r="242" spans="2:3" x14ac:dyDescent="0.25">
      <c r="B242" s="14"/>
      <c r="C242" s="14"/>
    </row>
    <row r="243" spans="2:3" x14ac:dyDescent="0.25">
      <c r="B243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1" spans="2:3" x14ac:dyDescent="0.25">
      <c r="B251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7" spans="2:2" x14ac:dyDescent="0.25">
      <c r="B257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3" spans="2:2" x14ac:dyDescent="0.25">
      <c r="B263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69" spans="2:2" x14ac:dyDescent="0.25">
      <c r="B269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</row>
    <row r="277" spans="2:10" x14ac:dyDescent="0.25">
      <c r="B277" s="23"/>
      <c r="C277" s="33"/>
      <c r="D277" s="33"/>
      <c r="E277" s="33"/>
      <c r="F277" s="33"/>
      <c r="G277" s="33"/>
      <c r="H277" s="33"/>
      <c r="I277" s="33"/>
      <c r="J277" s="33"/>
    </row>
    <row r="278" spans="2:10" x14ac:dyDescent="0.25">
      <c r="B278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5" spans="2:10" x14ac:dyDescent="0.25">
      <c r="B285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2" spans="2:2" x14ac:dyDescent="0.25">
      <c r="B292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299" spans="2:2" x14ac:dyDescent="0.25">
      <c r="B299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8" spans="2:3" x14ac:dyDescent="0.25">
      <c r="B308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23"/>
    </row>
    <row r="318" spans="2:3" x14ac:dyDescent="0.25">
      <c r="B318" s="31"/>
      <c r="C318" s="14"/>
    </row>
    <row r="319" spans="2:3" x14ac:dyDescent="0.25">
      <c r="B319" s="14"/>
      <c r="C319" s="14"/>
    </row>
    <row r="320" spans="2:3" x14ac:dyDescent="0.25">
      <c r="B320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29" spans="2:2" x14ac:dyDescent="0.25">
      <c r="B329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8" spans="2:2" x14ac:dyDescent="0.25">
      <c r="B338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7" spans="2:2" x14ac:dyDescent="0.25">
      <c r="B347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6" spans="2:10" x14ac:dyDescent="0.25">
      <c r="B356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</row>
    <row r="366" spans="2:10" x14ac:dyDescent="0.25">
      <c r="B366" s="23"/>
      <c r="C366" s="33"/>
      <c r="D366" s="33"/>
      <c r="E366" s="33"/>
      <c r="F366" s="33"/>
      <c r="G366" s="33"/>
      <c r="H366" s="33"/>
      <c r="I366" s="33"/>
      <c r="J366" s="33"/>
    </row>
    <row r="367" spans="2:10" x14ac:dyDescent="0.25">
      <c r="B367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23"/>
    </row>
    <row r="377" spans="2:3" x14ac:dyDescent="0.25">
      <c r="B377" s="31"/>
      <c r="C377" s="14"/>
    </row>
    <row r="378" spans="2:3" x14ac:dyDescent="0.25">
      <c r="B378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7" spans="2:2" x14ac:dyDescent="0.25">
      <c r="B387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6" spans="2:2" x14ac:dyDescent="0.25">
      <c r="B396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B405" s="23"/>
    </row>
    <row r="406" spans="2:8" x14ac:dyDescent="0.25">
      <c r="H406" s="34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B414" s="23"/>
    </row>
    <row r="415" spans="2:8" x14ac:dyDescent="0.25">
      <c r="H415" s="34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B423" s="23"/>
    </row>
    <row r="424" spans="2:8" x14ac:dyDescent="0.25">
      <c r="H424" s="34"/>
    </row>
    <row r="426" spans="2:8" x14ac:dyDescent="0.25">
      <c r="B426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  <row r="730" spans="2:2" x14ac:dyDescent="0.25">
      <c r="B730" s="23"/>
    </row>
  </sheetData>
  <pageMargins left="0.75" right="0.75" top="1" bottom="1" header="0.5" footer="0.5"/>
  <pageSetup scale="32" fitToHeight="2" orientation="landscape" horizontalDpi="4294967292" r:id="rId1"/>
  <headerFooter alignWithMargins="0">
    <oddFooter>&amp;CG:/Marcelo Rassekh/Deal update</oddFooter>
  </headerFooter>
  <rowBreaks count="1" manualBreakCount="1">
    <brk id="77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60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>
      <c r="B4" s="23"/>
    </row>
    <row r="5" spans="2:10" s="4" customFormat="1" x14ac:dyDescent="0.25">
      <c r="B5" s="2" t="s">
        <v>9</v>
      </c>
      <c r="C5" s="15"/>
      <c r="D5" s="5" t="s">
        <v>61</v>
      </c>
      <c r="E5" s="5" t="s">
        <v>64</v>
      </c>
      <c r="F5" s="5"/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106</v>
      </c>
      <c r="E6" s="7"/>
      <c r="F6" s="7"/>
      <c r="G6" s="7"/>
      <c r="H6" s="7"/>
      <c r="I6" s="28"/>
      <c r="J6" s="8"/>
    </row>
    <row r="7" spans="2:10" s="4" customFormat="1" x14ac:dyDescent="0.25">
      <c r="B7" s="21" t="s">
        <v>38</v>
      </c>
      <c r="C7" s="16"/>
      <c r="D7" s="7" t="s">
        <v>19</v>
      </c>
      <c r="E7" s="7"/>
      <c r="F7" s="7"/>
      <c r="G7" s="7"/>
      <c r="H7" s="7"/>
      <c r="I7" s="28"/>
      <c r="J7" s="8"/>
    </row>
    <row r="8" spans="2:10" s="4" customFormat="1" x14ac:dyDescent="0.25">
      <c r="B8" s="21" t="s">
        <v>318</v>
      </c>
      <c r="C8" s="16"/>
      <c r="D8" s="7" t="s">
        <v>62</v>
      </c>
      <c r="E8" s="7"/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 t="s">
        <v>63</v>
      </c>
      <c r="E9" s="7"/>
      <c r="F9" s="7"/>
      <c r="G9" s="7"/>
      <c r="H9" s="7"/>
      <c r="I9" s="28"/>
      <c r="J9" s="8"/>
    </row>
    <row r="10" spans="2:10" s="4" customFormat="1" x14ac:dyDescent="0.25">
      <c r="B10" s="21"/>
      <c r="C10" s="16"/>
      <c r="D10" s="7"/>
      <c r="E10" s="7"/>
      <c r="F10" s="7"/>
      <c r="G10" s="7"/>
      <c r="H10" s="7"/>
      <c r="I10" s="28"/>
      <c r="J10" s="8"/>
    </row>
    <row r="11" spans="2:10" s="4" customFormat="1" x14ac:dyDescent="0.25">
      <c r="B11" s="21"/>
      <c r="C11" s="16"/>
      <c r="D11" s="7"/>
      <c r="E11" s="7"/>
      <c r="F11" s="7"/>
      <c r="G11" s="7"/>
      <c r="H11" s="7"/>
      <c r="I11" s="28"/>
      <c r="J11" s="8"/>
    </row>
    <row r="12" spans="2:10" s="4" customFormat="1" ht="18.75" thickBot="1" x14ac:dyDescent="0.3">
      <c r="B12" s="22"/>
      <c r="C12" s="25"/>
      <c r="D12" s="9"/>
      <c r="E12" s="9"/>
      <c r="F12" s="9"/>
      <c r="G12" s="9"/>
      <c r="H12" s="9"/>
      <c r="I12" s="29"/>
      <c r="J12" s="10"/>
    </row>
    <row r="13" spans="2:10" ht="18.75" thickBot="1" x14ac:dyDescent="0.3">
      <c r="B13" s="23"/>
      <c r="E13" s="11" t="s">
        <v>384</v>
      </c>
    </row>
    <row r="14" spans="2:10" s="4" customFormat="1" x14ac:dyDescent="0.25">
      <c r="B14" s="2" t="s">
        <v>10</v>
      </c>
      <c r="C14" s="15"/>
      <c r="D14" s="5" t="s">
        <v>48</v>
      </c>
      <c r="E14" s="5" t="s">
        <v>104</v>
      </c>
      <c r="F14" s="5"/>
      <c r="G14" s="5"/>
      <c r="H14" s="5"/>
      <c r="I14" s="27"/>
      <c r="J14" s="6" t="s">
        <v>189</v>
      </c>
    </row>
    <row r="15" spans="2:10" s="4" customFormat="1" x14ac:dyDescent="0.25">
      <c r="B15" s="21"/>
      <c r="C15" s="16"/>
      <c r="D15" s="7" t="s">
        <v>65</v>
      </c>
      <c r="E15" s="7"/>
      <c r="F15" s="7"/>
      <c r="G15" s="7"/>
      <c r="H15" s="7"/>
      <c r="I15" s="28"/>
      <c r="J15" s="8" t="s">
        <v>123</v>
      </c>
    </row>
    <row r="16" spans="2:10" s="4" customFormat="1" x14ac:dyDescent="0.25">
      <c r="B16" s="21" t="s">
        <v>38</v>
      </c>
      <c r="C16" s="16"/>
      <c r="D16" s="7" t="s">
        <v>66</v>
      </c>
      <c r="E16" s="7"/>
      <c r="F16" s="7"/>
      <c r="G16" s="7"/>
      <c r="H16" s="7"/>
      <c r="I16" s="28"/>
      <c r="J16" s="8"/>
    </row>
    <row r="17" spans="2:10" s="4" customFormat="1" x14ac:dyDescent="0.25">
      <c r="B17" s="21" t="s">
        <v>318</v>
      </c>
      <c r="C17" s="16"/>
      <c r="D17" s="7" t="s">
        <v>67</v>
      </c>
      <c r="E17" s="7"/>
      <c r="F17" s="7"/>
      <c r="G17" s="7"/>
      <c r="H17" s="7"/>
      <c r="I17" s="28"/>
      <c r="J17" s="8"/>
    </row>
    <row r="18" spans="2:10" s="4" customFormat="1" x14ac:dyDescent="0.25">
      <c r="B18" s="21"/>
      <c r="C18" s="16"/>
      <c r="D18" s="7" t="s">
        <v>10</v>
      </c>
      <c r="E18" s="7"/>
      <c r="F18" s="7"/>
      <c r="G18" s="7"/>
      <c r="H18" s="7"/>
      <c r="I18" s="28"/>
      <c r="J18" s="8"/>
    </row>
    <row r="19" spans="2:10" s="4" customFormat="1" x14ac:dyDescent="0.25">
      <c r="B19" s="21"/>
      <c r="C19" s="16"/>
      <c r="D19" s="7" t="s">
        <v>199</v>
      </c>
      <c r="E19" s="7"/>
      <c r="F19" s="7"/>
      <c r="G19" s="7"/>
      <c r="H19" s="7"/>
      <c r="I19" s="28"/>
      <c r="J19" s="8"/>
    </row>
    <row r="20" spans="2:10" s="4" customFormat="1" x14ac:dyDescent="0.25">
      <c r="B20" s="21"/>
      <c r="C20" s="16"/>
      <c r="D20" s="7"/>
      <c r="E20" s="7"/>
      <c r="F20" s="7"/>
      <c r="G20" s="7"/>
      <c r="H20" s="7"/>
      <c r="I20" s="28"/>
      <c r="J20" s="8"/>
    </row>
    <row r="21" spans="2:10" s="4" customFormat="1" ht="18.75" thickBot="1" x14ac:dyDescent="0.3">
      <c r="B21" s="22"/>
      <c r="C21" s="25"/>
      <c r="D21" s="9"/>
      <c r="E21" s="9"/>
      <c r="F21" s="9"/>
      <c r="G21" s="9"/>
      <c r="H21" s="9"/>
      <c r="I21" s="29"/>
      <c r="J21" s="10"/>
    </row>
    <row r="22" spans="2:10" ht="18.75" thickBot="1" x14ac:dyDescent="0.3">
      <c r="B22" s="23"/>
    </row>
    <row r="23" spans="2:10" s="4" customFormat="1" x14ac:dyDescent="0.25">
      <c r="B23" s="2" t="s">
        <v>125</v>
      </c>
      <c r="C23" s="15"/>
      <c r="D23" s="5" t="s">
        <v>325</v>
      </c>
      <c r="E23" s="5"/>
      <c r="F23" s="5"/>
      <c r="G23" s="5"/>
      <c r="H23" s="5"/>
      <c r="I23" s="27"/>
      <c r="J23" s="6"/>
    </row>
    <row r="24" spans="2:10" s="4" customFormat="1" x14ac:dyDescent="0.25">
      <c r="B24" s="21"/>
      <c r="C24" s="16"/>
      <c r="D24" s="7"/>
      <c r="E24" s="7"/>
      <c r="F24" s="7"/>
      <c r="G24" s="7"/>
      <c r="H24" s="7"/>
      <c r="I24" s="28"/>
      <c r="J24" s="8"/>
    </row>
    <row r="25" spans="2:10" s="4" customFormat="1" x14ac:dyDescent="0.25">
      <c r="B25" s="21" t="s">
        <v>38</v>
      </c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25">
      <c r="B26" s="35" t="s">
        <v>318</v>
      </c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25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x14ac:dyDescent="0.25">
      <c r="B28" s="21"/>
      <c r="C28" s="16"/>
      <c r="D28" s="7"/>
      <c r="E28" s="7"/>
      <c r="F28" s="7"/>
      <c r="G28" s="7"/>
      <c r="H28" s="7"/>
      <c r="I28" s="28"/>
      <c r="J28" s="8"/>
    </row>
    <row r="29" spans="2:10" s="4" customFormat="1" x14ac:dyDescent="0.25">
      <c r="B29" s="21"/>
      <c r="C29" s="16"/>
      <c r="D29" s="7"/>
      <c r="E29" s="7"/>
      <c r="F29" s="7"/>
      <c r="G29" s="7"/>
      <c r="H29" s="7"/>
      <c r="I29" s="28"/>
      <c r="J29" s="8"/>
    </row>
    <row r="30" spans="2:10" s="4" customFormat="1" ht="18.75" thickBot="1" x14ac:dyDescent="0.3">
      <c r="B30" s="22"/>
      <c r="C30" s="25"/>
      <c r="D30" s="9"/>
      <c r="E30" s="9"/>
      <c r="F30" s="9"/>
      <c r="G30" s="9"/>
      <c r="H30" s="9"/>
      <c r="I30" s="29"/>
      <c r="J30" s="10"/>
    </row>
    <row r="31" spans="2:10" s="4" customFormat="1" ht="18.75" thickBot="1" x14ac:dyDescent="0.3">
      <c r="B31" s="30"/>
      <c r="C31" s="20"/>
      <c r="I31" s="17"/>
    </row>
    <row r="32" spans="2:10" s="4" customFormat="1" x14ac:dyDescent="0.25">
      <c r="B32" s="2" t="s">
        <v>126</v>
      </c>
      <c r="C32" s="15"/>
      <c r="D32" s="5"/>
      <c r="E32" s="5"/>
      <c r="F32" s="5"/>
      <c r="G32" s="5"/>
      <c r="H32" s="5"/>
      <c r="I32" s="27"/>
      <c r="J32" s="6"/>
    </row>
    <row r="33" spans="2:10" s="4" customFormat="1" x14ac:dyDescent="0.25">
      <c r="B33" s="21"/>
      <c r="C33" s="16"/>
      <c r="D33" s="7" t="s">
        <v>326</v>
      </c>
      <c r="E33" s="7"/>
      <c r="F33" s="7"/>
      <c r="G33" s="7"/>
      <c r="H33" s="7"/>
      <c r="I33" s="28"/>
      <c r="J33" s="8"/>
    </row>
    <row r="34" spans="2:10" s="4" customFormat="1" x14ac:dyDescent="0.25">
      <c r="B34" s="21" t="s">
        <v>38</v>
      </c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25">
      <c r="B35" s="21" t="s">
        <v>318</v>
      </c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25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x14ac:dyDescent="0.25">
      <c r="B38" s="21"/>
      <c r="C38" s="16"/>
      <c r="D38" s="7"/>
      <c r="E38" s="7"/>
      <c r="F38" s="7"/>
      <c r="G38" s="7"/>
      <c r="H38" s="7"/>
      <c r="I38" s="28"/>
      <c r="J38" s="8"/>
    </row>
    <row r="39" spans="2:10" s="4" customFormat="1" ht="18.75" thickBot="1" x14ac:dyDescent="0.3">
      <c r="B39" s="22"/>
      <c r="C39" s="25"/>
      <c r="D39" s="9"/>
      <c r="E39" s="9"/>
      <c r="F39" s="9"/>
      <c r="G39" s="9"/>
      <c r="H39" s="9"/>
      <c r="I39" s="29"/>
      <c r="J39" s="10"/>
    </row>
    <row r="40" spans="2:10" ht="18.75" thickBot="1" x14ac:dyDescent="0.3">
      <c r="B40" s="23"/>
    </row>
    <row r="41" spans="2:10" s="4" customFormat="1" x14ac:dyDescent="0.25">
      <c r="B41" s="2" t="s">
        <v>99</v>
      </c>
      <c r="C41" s="15"/>
      <c r="D41" s="5" t="s">
        <v>101</v>
      </c>
      <c r="E41" s="5" t="s">
        <v>103</v>
      </c>
      <c r="F41" s="5"/>
      <c r="G41" s="5"/>
      <c r="H41" s="5"/>
      <c r="I41" s="27"/>
      <c r="J41" s="6"/>
    </row>
    <row r="42" spans="2:10" s="4" customFormat="1" x14ac:dyDescent="0.25">
      <c r="B42" s="21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 t="s">
        <v>318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25">
      <c r="B45" s="21"/>
      <c r="C45" s="16"/>
      <c r="D45" s="7"/>
      <c r="E45" s="7"/>
      <c r="F45" s="7"/>
      <c r="G45" s="7"/>
      <c r="H45" s="7"/>
      <c r="I45" s="28"/>
      <c r="J45" s="8"/>
    </row>
    <row r="46" spans="2:10" s="4" customFormat="1" x14ac:dyDescent="0.25">
      <c r="B46" s="21"/>
      <c r="C46" s="16"/>
      <c r="D46" s="7"/>
      <c r="E46" s="7"/>
      <c r="F46" s="7"/>
      <c r="G46" s="7"/>
      <c r="H46" s="7"/>
      <c r="I46" s="28"/>
      <c r="J46" s="8"/>
    </row>
    <row r="47" spans="2:10" s="4" customFormat="1" x14ac:dyDescent="0.25">
      <c r="B47" s="21"/>
      <c r="C47" s="16"/>
      <c r="D47" s="7"/>
      <c r="E47" s="7"/>
      <c r="F47" s="7"/>
      <c r="G47" s="7"/>
      <c r="H47" s="7"/>
      <c r="I47" s="28"/>
      <c r="J47" s="8"/>
    </row>
    <row r="48" spans="2:10" s="4" customFormat="1" ht="18.75" thickBot="1" x14ac:dyDescent="0.3">
      <c r="B48" s="22"/>
      <c r="C48" s="25"/>
      <c r="D48" s="9"/>
      <c r="E48" s="9"/>
      <c r="F48" s="9"/>
      <c r="G48" s="9"/>
      <c r="H48" s="9"/>
      <c r="I48" s="29"/>
      <c r="J48" s="10"/>
    </row>
    <row r="49" spans="2:10" s="4" customFormat="1" x14ac:dyDescent="0.25">
      <c r="B49" s="23"/>
      <c r="C49" s="26"/>
      <c r="D49" s="11"/>
      <c r="E49" s="11"/>
      <c r="F49" s="11"/>
      <c r="G49" s="11"/>
      <c r="H49" s="11"/>
      <c r="I49" s="18"/>
      <c r="J49" s="11"/>
    </row>
    <row r="50" spans="2:10" s="4" customFormat="1" x14ac:dyDescent="0.25">
      <c r="B50" s="30"/>
      <c r="C50" s="1" t="s">
        <v>127</v>
      </c>
      <c r="D50" s="1" t="s">
        <v>132</v>
      </c>
      <c r="E50" s="1" t="s">
        <v>16</v>
      </c>
      <c r="F50" s="1" t="s">
        <v>128</v>
      </c>
      <c r="G50" s="1" t="s">
        <v>129</v>
      </c>
      <c r="H50" s="1" t="s">
        <v>17</v>
      </c>
      <c r="I50" s="1" t="s">
        <v>131</v>
      </c>
      <c r="J50" s="1" t="s">
        <v>18</v>
      </c>
    </row>
    <row r="51" spans="2:10" ht="18.75" thickBot="1" x14ac:dyDescent="0.3">
      <c r="B51" s="23"/>
    </row>
    <row r="52" spans="2:10" s="4" customFormat="1" x14ac:dyDescent="0.25">
      <c r="B52" s="2" t="s">
        <v>100</v>
      </c>
      <c r="C52" s="15"/>
      <c r="D52" s="5" t="s">
        <v>102</v>
      </c>
      <c r="E52" s="5"/>
      <c r="F52" s="5"/>
      <c r="G52" s="5"/>
      <c r="H52" s="5"/>
      <c r="I52" s="27"/>
      <c r="J52" s="6"/>
    </row>
    <row r="53" spans="2:10" s="4" customFormat="1" x14ac:dyDescent="0.25">
      <c r="B53" s="21"/>
      <c r="C53" s="16"/>
      <c r="D53" s="7"/>
      <c r="E53" s="7"/>
      <c r="F53" s="7"/>
      <c r="G53" s="7"/>
      <c r="H53" s="7"/>
      <c r="I53" s="28"/>
      <c r="J53" s="8"/>
    </row>
    <row r="54" spans="2:10" s="4" customFormat="1" x14ac:dyDescent="0.25">
      <c r="B54" s="21" t="s">
        <v>318</v>
      </c>
      <c r="C54" s="16"/>
      <c r="D54" s="7" t="s">
        <v>124</v>
      </c>
      <c r="E54" s="7"/>
      <c r="F54" s="7"/>
      <c r="G54" s="7"/>
      <c r="H54" s="7"/>
      <c r="I54" s="28"/>
      <c r="J54" s="8"/>
    </row>
    <row r="55" spans="2:10" s="4" customFormat="1" x14ac:dyDescent="0.25">
      <c r="B55" s="21"/>
      <c r="C55" s="16"/>
      <c r="D55" s="7"/>
      <c r="E55" s="7"/>
      <c r="F55" s="7"/>
      <c r="G55" s="7"/>
      <c r="H55" s="7"/>
      <c r="I55" s="28"/>
      <c r="J55" s="8"/>
    </row>
    <row r="56" spans="2:10" s="4" customFormat="1" x14ac:dyDescent="0.25">
      <c r="B56" s="21"/>
      <c r="C56" s="16"/>
      <c r="D56" s="7"/>
      <c r="E56" s="7"/>
      <c r="F56" s="7"/>
      <c r="G56" s="7"/>
      <c r="H56" s="7"/>
      <c r="I56" s="28"/>
      <c r="J56" s="8"/>
    </row>
    <row r="57" spans="2:10" s="4" customFormat="1" x14ac:dyDescent="0.25">
      <c r="B57" s="21"/>
      <c r="C57" s="16"/>
      <c r="D57" s="7"/>
      <c r="E57" s="7"/>
      <c r="F57" s="7"/>
      <c r="G57" s="7"/>
      <c r="H57" s="7"/>
      <c r="I57" s="28"/>
      <c r="J57" s="8"/>
    </row>
    <row r="58" spans="2:10" s="4" customFormat="1" x14ac:dyDescent="0.25">
      <c r="B58" s="21"/>
      <c r="C58" s="16"/>
      <c r="D58" s="7"/>
      <c r="E58" s="7"/>
      <c r="F58" s="7"/>
      <c r="G58" s="7"/>
      <c r="H58" s="7"/>
      <c r="I58" s="28"/>
      <c r="J58" s="8"/>
    </row>
    <row r="59" spans="2:10" s="4" customFormat="1" ht="18.75" thickBot="1" x14ac:dyDescent="0.3">
      <c r="B59" s="22"/>
      <c r="C59" s="25"/>
      <c r="D59" s="9"/>
      <c r="E59" s="9"/>
      <c r="F59" s="9"/>
      <c r="G59" s="9"/>
      <c r="H59" s="9"/>
      <c r="I59" s="29"/>
      <c r="J59" s="10"/>
    </row>
    <row r="60" spans="2:10" x14ac:dyDescent="0.25">
      <c r="B60" s="23"/>
    </row>
    <row r="61" spans="2:10" x14ac:dyDescent="0.25">
      <c r="B61" s="23"/>
    </row>
    <row r="62" spans="2:10" x14ac:dyDescent="0.25">
      <c r="B62" s="14"/>
      <c r="C62" s="14"/>
    </row>
    <row r="63" spans="2:10" x14ac:dyDescent="0.25">
      <c r="B63" s="31"/>
      <c r="C63" s="14"/>
    </row>
    <row r="64" spans="2:10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9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4.140625" style="1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320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164</v>
      </c>
      <c r="C5" s="15" t="s">
        <v>130</v>
      </c>
      <c r="D5" s="5" t="s">
        <v>165</v>
      </c>
      <c r="E5" s="5" t="s">
        <v>294</v>
      </c>
      <c r="F5" s="5" t="s">
        <v>55</v>
      </c>
      <c r="G5" s="5"/>
      <c r="H5" s="5" t="s">
        <v>383</v>
      </c>
      <c r="I5" s="27"/>
      <c r="J5" s="6"/>
    </row>
    <row r="6" spans="2:10" s="4" customFormat="1" x14ac:dyDescent="0.25">
      <c r="B6" s="21"/>
      <c r="C6" s="16"/>
      <c r="D6" s="7" t="s">
        <v>166</v>
      </c>
      <c r="E6" s="7" t="s">
        <v>295</v>
      </c>
      <c r="F6" s="7"/>
      <c r="G6" s="7"/>
      <c r="H6" s="7"/>
      <c r="I6" s="28"/>
      <c r="J6" s="8"/>
    </row>
    <row r="7" spans="2:10" s="4" customFormat="1" x14ac:dyDescent="0.25">
      <c r="B7" s="21" t="s">
        <v>55</v>
      </c>
      <c r="C7" s="16"/>
      <c r="D7" s="7" t="s">
        <v>315</v>
      </c>
      <c r="E7" s="7" t="s">
        <v>324</v>
      </c>
      <c r="F7" s="7"/>
      <c r="G7" s="7"/>
      <c r="H7" s="7"/>
      <c r="I7" s="28"/>
      <c r="J7" s="8"/>
    </row>
    <row r="8" spans="2:10" s="4" customFormat="1" x14ac:dyDescent="0.25">
      <c r="B8" s="21" t="s">
        <v>293</v>
      </c>
      <c r="C8" s="16"/>
      <c r="D8" s="7"/>
      <c r="E8" s="7" t="s">
        <v>296</v>
      </c>
      <c r="F8" s="7"/>
      <c r="G8" s="7"/>
      <c r="H8" s="7"/>
      <c r="I8" s="28"/>
      <c r="J8" s="8"/>
    </row>
    <row r="9" spans="2:10" s="4" customFormat="1" x14ac:dyDescent="0.25">
      <c r="B9" s="21"/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/>
      <c r="C10" s="25"/>
      <c r="D10" s="9"/>
      <c r="E10" s="9"/>
      <c r="F10" s="9"/>
      <c r="G10" s="9"/>
      <c r="H10" s="9"/>
      <c r="I10" s="29"/>
      <c r="J10" s="10"/>
    </row>
    <row r="11" spans="2:10" ht="18.75" thickBot="1" x14ac:dyDescent="0.3">
      <c r="B11" s="23"/>
    </row>
    <row r="12" spans="2:10" s="4" customFormat="1" x14ac:dyDescent="0.25">
      <c r="B12" s="2" t="s">
        <v>169</v>
      </c>
      <c r="C12" s="15" t="s">
        <v>130</v>
      </c>
      <c r="D12" s="5" t="s">
        <v>170</v>
      </c>
      <c r="E12" s="5" t="s">
        <v>298</v>
      </c>
      <c r="F12" s="5" t="s">
        <v>168</v>
      </c>
      <c r="G12" s="5"/>
      <c r="H12" s="5"/>
      <c r="I12" s="27"/>
      <c r="J12" s="6"/>
    </row>
    <row r="13" spans="2:10" s="4" customFormat="1" x14ac:dyDescent="0.25">
      <c r="B13" s="21"/>
      <c r="C13" s="16"/>
      <c r="D13" s="7" t="s">
        <v>171</v>
      </c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269</v>
      </c>
      <c r="C14" s="16"/>
      <c r="D14" s="7"/>
      <c r="E14" s="7"/>
      <c r="F14" s="7"/>
      <c r="G14" s="7"/>
      <c r="H14" s="7"/>
      <c r="I14" s="28"/>
      <c r="J14" s="8" t="s">
        <v>70</v>
      </c>
    </row>
    <row r="15" spans="2:10" s="4" customFormat="1" x14ac:dyDescent="0.25">
      <c r="B15" s="21" t="s">
        <v>55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ht="18.75" thickBot="1" x14ac:dyDescent="0.3">
      <c r="B17" s="22"/>
      <c r="C17" s="25"/>
      <c r="D17" s="9"/>
      <c r="E17" s="9"/>
      <c r="F17" s="9"/>
      <c r="G17" s="9"/>
      <c r="H17" s="9"/>
      <c r="I17" s="29"/>
      <c r="J17" s="10"/>
    </row>
    <row r="18" spans="2:10" ht="18.75" thickBot="1" x14ac:dyDescent="0.3">
      <c r="B18" s="23"/>
    </row>
    <row r="19" spans="2:10" s="4" customFormat="1" x14ac:dyDescent="0.25">
      <c r="B19" s="2" t="s">
        <v>172</v>
      </c>
      <c r="C19" s="15" t="s">
        <v>130</v>
      </c>
      <c r="D19" s="5" t="s">
        <v>299</v>
      </c>
      <c r="E19" s="5" t="s">
        <v>321</v>
      </c>
      <c r="F19" s="5" t="s">
        <v>55</v>
      </c>
      <c r="G19" s="5"/>
      <c r="H19" s="5"/>
      <c r="I19" s="27"/>
      <c r="J19" s="6"/>
    </row>
    <row r="20" spans="2:10" s="4" customFormat="1" x14ac:dyDescent="0.25">
      <c r="B20" s="21"/>
      <c r="C20" s="16"/>
      <c r="D20" s="7" t="s">
        <v>322</v>
      </c>
      <c r="E20" s="7"/>
      <c r="F20" s="7"/>
      <c r="G20" s="7"/>
      <c r="H20" s="7"/>
      <c r="I20" s="28"/>
      <c r="J20" s="8"/>
    </row>
    <row r="21" spans="2:10" s="4" customFormat="1" x14ac:dyDescent="0.25">
      <c r="B21" s="21" t="s">
        <v>55</v>
      </c>
      <c r="C21" s="16" t="s">
        <v>174</v>
      </c>
      <c r="D21" s="7"/>
      <c r="E21" s="7"/>
      <c r="F21" s="7"/>
      <c r="G21" s="7"/>
      <c r="H21" s="7"/>
      <c r="I21" s="28"/>
      <c r="J21" s="8" t="s">
        <v>70</v>
      </c>
    </row>
    <row r="22" spans="2:10" s="4" customFormat="1" x14ac:dyDescent="0.25">
      <c r="B22" s="21"/>
      <c r="C22" s="16"/>
      <c r="D22" s="7"/>
      <c r="E22" s="7"/>
      <c r="F22" s="7"/>
      <c r="G22" s="7"/>
      <c r="H22" s="7"/>
      <c r="I22" s="28"/>
      <c r="J22" s="8"/>
    </row>
    <row r="23" spans="2:10" s="4" customFormat="1" x14ac:dyDescent="0.25">
      <c r="B23" s="21"/>
      <c r="C23" s="16"/>
      <c r="D23" s="7"/>
      <c r="E23" s="7"/>
      <c r="F23" s="7"/>
      <c r="G23" s="7"/>
      <c r="H23" s="7"/>
      <c r="I23" s="28"/>
      <c r="J23" s="8"/>
    </row>
    <row r="24" spans="2:10" s="4" customFormat="1" ht="18.75" thickBot="1" x14ac:dyDescent="0.3">
      <c r="B24" s="22"/>
      <c r="C24" s="25"/>
      <c r="D24" s="9"/>
      <c r="E24" s="9"/>
      <c r="F24" s="9"/>
      <c r="G24" s="9"/>
      <c r="H24" s="9"/>
      <c r="I24" s="29"/>
      <c r="J24" s="10"/>
    </row>
    <row r="25" spans="2:10" hidden="1" x14ac:dyDescent="0.25">
      <c r="B25" s="23"/>
    </row>
    <row r="26" spans="2:10" hidden="1" x14ac:dyDescent="0.25"/>
    <row r="27" spans="2:10" hidden="1" x14ac:dyDescent="0.25">
      <c r="B27" s="23"/>
    </row>
    <row r="28" spans="2:10" hidden="1" x14ac:dyDescent="0.25">
      <c r="B28" s="23"/>
    </row>
    <row r="29" spans="2:10" hidden="1" x14ac:dyDescent="0.25">
      <c r="B29" s="23"/>
    </row>
    <row r="30" spans="2:10" hidden="1" x14ac:dyDescent="0.25">
      <c r="B30" s="23"/>
    </row>
    <row r="31" spans="2:10" hidden="1" x14ac:dyDescent="0.25">
      <c r="B31" s="23"/>
    </row>
    <row r="32" spans="2:10" ht="18.75" thickBot="1" x14ac:dyDescent="0.3">
      <c r="B32" s="23"/>
    </row>
    <row r="33" spans="2:10" s="4" customFormat="1" x14ac:dyDescent="0.25">
      <c r="B33" s="2" t="s">
        <v>167</v>
      </c>
      <c r="C33" s="15" t="s">
        <v>300</v>
      </c>
      <c r="D33" s="5" t="s">
        <v>302</v>
      </c>
      <c r="E33" s="5" t="s">
        <v>305</v>
      </c>
      <c r="F33" s="5" t="s">
        <v>168</v>
      </c>
      <c r="G33" s="5"/>
      <c r="H33" s="5"/>
      <c r="I33" s="27"/>
      <c r="J33" s="6"/>
    </row>
    <row r="34" spans="2:10" s="4" customFormat="1" x14ac:dyDescent="0.25">
      <c r="B34" s="21"/>
      <c r="C34" s="16" t="s">
        <v>301</v>
      </c>
      <c r="D34" s="7" t="s">
        <v>303</v>
      </c>
      <c r="E34" s="7" t="s">
        <v>306</v>
      </c>
      <c r="F34" s="7"/>
      <c r="G34" s="7"/>
      <c r="H34" s="7"/>
      <c r="I34" s="28"/>
      <c r="J34" s="8"/>
    </row>
    <row r="35" spans="2:10" s="4" customFormat="1" x14ac:dyDescent="0.25">
      <c r="B35" s="21" t="s">
        <v>55</v>
      </c>
      <c r="C35" s="16" t="s">
        <v>307</v>
      </c>
      <c r="D35" s="7" t="s">
        <v>304</v>
      </c>
      <c r="E35" s="7" t="s">
        <v>323</v>
      </c>
      <c r="F35" s="7"/>
      <c r="G35" s="7"/>
      <c r="H35" s="7"/>
      <c r="I35" s="28"/>
      <c r="J35" s="8" t="s">
        <v>70</v>
      </c>
    </row>
    <row r="36" spans="2:10" s="4" customFormat="1" x14ac:dyDescent="0.25">
      <c r="B36" s="21"/>
      <c r="C36" s="16"/>
      <c r="D36" s="7" t="s">
        <v>308</v>
      </c>
      <c r="E36" s="7" t="s">
        <v>309</v>
      </c>
      <c r="F36" s="7"/>
      <c r="G36" s="7"/>
      <c r="H36" s="7"/>
      <c r="I36" s="28"/>
      <c r="J36" s="8"/>
    </row>
    <row r="37" spans="2:10" s="4" customFormat="1" x14ac:dyDescent="0.25">
      <c r="B37" s="21"/>
      <c r="C37" s="16"/>
      <c r="D37" s="7"/>
      <c r="E37" s="7"/>
      <c r="F37" s="7"/>
      <c r="G37" s="7"/>
      <c r="H37" s="7"/>
      <c r="I37" s="28"/>
      <c r="J37" s="8"/>
    </row>
    <row r="38" spans="2:10" s="4" customFormat="1" ht="18.75" thickBot="1" x14ac:dyDescent="0.3">
      <c r="B38" s="22"/>
      <c r="C38" s="25"/>
      <c r="D38" s="9"/>
      <c r="E38" s="9"/>
      <c r="F38" s="9"/>
      <c r="G38" s="9"/>
      <c r="H38" s="9"/>
      <c r="I38" s="29"/>
      <c r="J38" s="10"/>
    </row>
    <row r="39" spans="2:10" ht="18.75" thickBot="1" x14ac:dyDescent="0.3">
      <c r="B39" s="23"/>
    </row>
    <row r="40" spans="2:10" s="4" customFormat="1" x14ac:dyDescent="0.25">
      <c r="B40" s="2" t="s">
        <v>182</v>
      </c>
      <c r="C40" s="15"/>
      <c r="D40" s="5" t="s">
        <v>183</v>
      </c>
      <c r="E40" s="5" t="s">
        <v>184</v>
      </c>
      <c r="F40" s="5" t="s">
        <v>269</v>
      </c>
      <c r="G40" s="5"/>
      <c r="H40" s="5"/>
      <c r="I40" s="27"/>
      <c r="J40" s="6"/>
    </row>
    <row r="41" spans="2:10" s="4" customFormat="1" x14ac:dyDescent="0.25">
      <c r="B41" s="3"/>
      <c r="C41" s="16"/>
      <c r="D41" s="7"/>
      <c r="E41" s="7"/>
      <c r="F41" s="7"/>
      <c r="G41" s="7"/>
      <c r="H41" s="7"/>
      <c r="I41" s="28"/>
      <c r="J41" s="8"/>
    </row>
    <row r="42" spans="2:10" s="4" customFormat="1" x14ac:dyDescent="0.25">
      <c r="B42" s="3"/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/>
      <c r="C43" s="16"/>
      <c r="D43" s="7"/>
      <c r="E43" s="7" t="s">
        <v>185</v>
      </c>
      <c r="F43" s="7"/>
      <c r="G43" s="7"/>
      <c r="H43" s="7"/>
      <c r="I43" s="28"/>
      <c r="J43" s="8"/>
    </row>
    <row r="44" spans="2:10" s="4" customFormat="1" x14ac:dyDescent="0.25">
      <c r="B44" s="21"/>
      <c r="C44" s="16"/>
      <c r="D44" s="7"/>
      <c r="E44" s="7"/>
      <c r="F44" s="7"/>
      <c r="G44" s="7"/>
      <c r="H44" s="7"/>
      <c r="I44" s="28"/>
      <c r="J44" s="8" t="s">
        <v>70</v>
      </c>
    </row>
    <row r="45" spans="2:10" s="4" customFormat="1" ht="18.75" thickBot="1" x14ac:dyDescent="0.3">
      <c r="B45" s="22"/>
      <c r="C45" s="25"/>
      <c r="D45" s="9"/>
      <c r="E45" s="9"/>
      <c r="F45" s="9"/>
      <c r="G45" s="9"/>
      <c r="H45" s="9"/>
      <c r="I45" s="29"/>
      <c r="J45" s="10"/>
    </row>
    <row r="46" spans="2:10" ht="18.75" thickBot="1" x14ac:dyDescent="0.3">
      <c r="B46" s="23"/>
    </row>
    <row r="47" spans="2:10" s="4" customFormat="1" x14ac:dyDescent="0.25">
      <c r="B47" s="2" t="s">
        <v>314</v>
      </c>
      <c r="C47" s="15" t="s">
        <v>331</v>
      </c>
      <c r="D47" s="5" t="s">
        <v>315</v>
      </c>
      <c r="E47" s="5" t="s">
        <v>332</v>
      </c>
      <c r="F47" s="5" t="s">
        <v>55</v>
      </c>
      <c r="G47" s="5" t="s">
        <v>293</v>
      </c>
      <c r="H47" s="56">
        <v>36577</v>
      </c>
      <c r="I47" s="27"/>
      <c r="J47" s="6"/>
    </row>
    <row r="48" spans="2:10" s="4" customFormat="1" x14ac:dyDescent="0.25">
      <c r="B48" s="3"/>
      <c r="C48" s="16"/>
      <c r="D48" s="7"/>
      <c r="E48" s="7" t="s">
        <v>316</v>
      </c>
      <c r="F48" s="7"/>
      <c r="G48" s="7"/>
      <c r="H48" s="28"/>
      <c r="I48" s="28"/>
      <c r="J48" s="8"/>
    </row>
    <row r="49" spans="2:10" s="4" customFormat="1" x14ac:dyDescent="0.25">
      <c r="B49" s="3"/>
      <c r="C49" s="16"/>
      <c r="D49" s="7"/>
      <c r="E49" s="7" t="s">
        <v>311</v>
      </c>
      <c r="F49" s="7"/>
      <c r="G49" s="7"/>
      <c r="H49" s="28"/>
      <c r="I49" s="28"/>
      <c r="J49" s="8"/>
    </row>
    <row r="50" spans="2:10" s="4" customFormat="1" x14ac:dyDescent="0.25">
      <c r="B50" s="21" t="s">
        <v>55</v>
      </c>
      <c r="C50" s="16"/>
      <c r="D50" s="7"/>
      <c r="E50" s="7"/>
      <c r="F50" s="7"/>
      <c r="G50" s="7"/>
      <c r="H50" s="28"/>
      <c r="I50" s="28"/>
      <c r="J50" s="8"/>
    </row>
    <row r="51" spans="2:10" s="4" customFormat="1" x14ac:dyDescent="0.25">
      <c r="B51" s="21"/>
      <c r="C51" s="16"/>
      <c r="D51" s="7"/>
      <c r="E51" s="7"/>
      <c r="F51" s="7"/>
      <c r="G51" s="7"/>
      <c r="H51" s="28"/>
      <c r="I51" s="28"/>
      <c r="J51" s="8"/>
    </row>
    <row r="52" spans="2:10" s="4" customFormat="1" ht="18.75" thickBot="1" x14ac:dyDescent="0.3">
      <c r="B52" s="22"/>
      <c r="C52" s="25"/>
      <c r="D52" s="9"/>
      <c r="E52" s="9"/>
      <c r="F52" s="9"/>
      <c r="G52" s="9"/>
      <c r="H52" s="29"/>
      <c r="I52" s="29"/>
      <c r="J52" s="10"/>
    </row>
    <row r="53" spans="2:10" s="36" customFormat="1" x14ac:dyDescent="0.25">
      <c r="C53" s="54"/>
      <c r="D53" s="53"/>
      <c r="H53" s="55"/>
      <c r="J53" s="55"/>
    </row>
    <row r="54" spans="2:10" s="36" customFormat="1" ht="18.75" thickBot="1" x14ac:dyDescent="0.3">
      <c r="B54" s="54"/>
      <c r="C54" s="53"/>
      <c r="H54" s="57"/>
      <c r="I54" s="55"/>
    </row>
    <row r="55" spans="2:10" s="4" customFormat="1" x14ac:dyDescent="0.25">
      <c r="B55" s="2" t="s">
        <v>355</v>
      </c>
      <c r="C55" s="15" t="s">
        <v>356</v>
      </c>
      <c r="D55" s="5" t="s">
        <v>315</v>
      </c>
      <c r="E55" s="5" t="s">
        <v>357</v>
      </c>
      <c r="F55" s="5" t="s">
        <v>55</v>
      </c>
      <c r="G55" s="5" t="s">
        <v>293</v>
      </c>
      <c r="H55" s="56">
        <v>36581</v>
      </c>
      <c r="I55" s="27"/>
      <c r="J55" s="6"/>
    </row>
    <row r="56" spans="2:10" s="4" customFormat="1" x14ac:dyDescent="0.25">
      <c r="B56" s="3"/>
      <c r="C56" s="16" t="s">
        <v>130</v>
      </c>
      <c r="D56" s="7"/>
      <c r="E56" s="7" t="s">
        <v>358</v>
      </c>
      <c r="F56" s="7"/>
      <c r="G56" s="7" t="s">
        <v>359</v>
      </c>
      <c r="H56" s="7"/>
      <c r="I56" s="28"/>
      <c r="J56" s="8"/>
    </row>
    <row r="57" spans="2:10" s="4" customFormat="1" x14ac:dyDescent="0.25">
      <c r="B57" s="21" t="s">
        <v>360</v>
      </c>
      <c r="C57" s="16" t="s">
        <v>361</v>
      </c>
      <c r="D57" s="7"/>
      <c r="E57" s="7" t="s">
        <v>362</v>
      </c>
      <c r="F57" s="7"/>
      <c r="G57" s="7" t="s">
        <v>363</v>
      </c>
      <c r="H57" s="7"/>
      <c r="I57" s="28"/>
      <c r="J57" s="8"/>
    </row>
    <row r="58" spans="2:10" s="4" customFormat="1" x14ac:dyDescent="0.25">
      <c r="B58" s="21" t="s">
        <v>55</v>
      </c>
      <c r="C58" s="16"/>
      <c r="D58" s="7"/>
      <c r="E58" s="7"/>
      <c r="F58" s="7"/>
      <c r="G58" s="7" t="s">
        <v>364</v>
      </c>
      <c r="H58" s="7"/>
      <c r="I58" s="28"/>
      <c r="J58" s="8"/>
    </row>
    <row r="59" spans="2:10" s="4" customFormat="1" x14ac:dyDescent="0.25">
      <c r="B59" s="21" t="s">
        <v>269</v>
      </c>
      <c r="C59" s="16"/>
      <c r="D59" s="7"/>
      <c r="E59" s="7"/>
      <c r="F59" s="7"/>
      <c r="G59" s="7"/>
      <c r="H59" s="7"/>
      <c r="I59" s="28"/>
      <c r="J59" s="8"/>
    </row>
    <row r="60" spans="2:10" s="4" customFormat="1" ht="18.75" thickBot="1" x14ac:dyDescent="0.3">
      <c r="B60" s="22" t="s">
        <v>293</v>
      </c>
      <c r="C60" s="25"/>
      <c r="D60" s="9"/>
      <c r="E60" s="9"/>
      <c r="F60" s="9"/>
      <c r="G60" s="9"/>
      <c r="H60" s="9"/>
      <c r="I60" s="29"/>
      <c r="J60" s="10"/>
    </row>
    <row r="61" spans="2:10" x14ac:dyDescent="0.25">
      <c r="B61" s="23"/>
    </row>
    <row r="62" spans="2:10" x14ac:dyDescent="0.25">
      <c r="B62" s="23"/>
    </row>
    <row r="63" spans="2:10" x14ac:dyDescent="0.25">
      <c r="B63" s="23"/>
    </row>
    <row r="64" spans="2:10" x14ac:dyDescent="0.25">
      <c r="B64" s="14"/>
      <c r="C64" s="14"/>
    </row>
    <row r="65" spans="2:8" x14ac:dyDescent="0.25">
      <c r="B65" s="31"/>
      <c r="C65" s="14"/>
    </row>
    <row r="66" spans="2:8" x14ac:dyDescent="0.25">
      <c r="B66" s="23"/>
    </row>
    <row r="67" spans="2:8" x14ac:dyDescent="0.25">
      <c r="H67" s="34"/>
    </row>
    <row r="68" spans="2:8" x14ac:dyDescent="0.25">
      <c r="B68" s="23"/>
    </row>
    <row r="69" spans="2:8" x14ac:dyDescent="0.25">
      <c r="B69" s="23"/>
    </row>
    <row r="70" spans="2:8" x14ac:dyDescent="0.25">
      <c r="B70" s="23"/>
    </row>
    <row r="71" spans="2:8" x14ac:dyDescent="0.25">
      <c r="B71" s="23"/>
    </row>
    <row r="72" spans="2:8" x14ac:dyDescent="0.25">
      <c r="B72" s="23"/>
    </row>
    <row r="73" spans="2:8" x14ac:dyDescent="0.25">
      <c r="B73" s="23"/>
    </row>
    <row r="74" spans="2:8" x14ac:dyDescent="0.25">
      <c r="H74" s="34"/>
    </row>
    <row r="75" spans="2:8" x14ac:dyDescent="0.25">
      <c r="B75" s="23"/>
    </row>
    <row r="76" spans="2:8" x14ac:dyDescent="0.25">
      <c r="B76" s="23"/>
    </row>
    <row r="77" spans="2:8" x14ac:dyDescent="0.25">
      <c r="B77" s="23"/>
    </row>
    <row r="78" spans="2:8" ht="17.25" customHeight="1" x14ac:dyDescent="0.25">
      <c r="B78" s="23"/>
    </row>
    <row r="79" spans="2:8" ht="17.25" customHeight="1" x14ac:dyDescent="0.25">
      <c r="B79" s="23"/>
    </row>
    <row r="80" spans="2:8" ht="17.25" customHeight="1" x14ac:dyDescent="0.25">
      <c r="B80" s="23"/>
    </row>
    <row r="81" spans="2:10" x14ac:dyDescent="0.25">
      <c r="B81" s="23"/>
      <c r="C81" s="33"/>
      <c r="D81" s="33"/>
      <c r="E81" s="33"/>
      <c r="F81" s="33"/>
      <c r="G81" s="33"/>
      <c r="H81" s="33"/>
      <c r="I81" s="33"/>
      <c r="J81" s="33"/>
    </row>
    <row r="82" spans="2:10" x14ac:dyDescent="0.25">
      <c r="B82" s="23"/>
    </row>
    <row r="84" spans="2:10" x14ac:dyDescent="0.25">
      <c r="B84" s="23"/>
    </row>
    <row r="85" spans="2:10" x14ac:dyDescent="0.25">
      <c r="B85" s="23"/>
    </row>
    <row r="86" spans="2:10" x14ac:dyDescent="0.25">
      <c r="B86" s="23"/>
    </row>
    <row r="87" spans="2:10" x14ac:dyDescent="0.25">
      <c r="B87" s="23"/>
    </row>
    <row r="88" spans="2:10" x14ac:dyDescent="0.25">
      <c r="B88" s="23"/>
    </row>
    <row r="89" spans="2:10" x14ac:dyDescent="0.25">
      <c r="B89" s="23"/>
    </row>
    <row r="90" spans="2:10" x14ac:dyDescent="0.25">
      <c r="B90" s="23"/>
    </row>
    <row r="91" spans="2:10" x14ac:dyDescent="0.25">
      <c r="B91" s="23"/>
    </row>
    <row r="93" spans="2:10" x14ac:dyDescent="0.25">
      <c r="B93" s="23"/>
    </row>
    <row r="94" spans="2:10" x14ac:dyDescent="0.25">
      <c r="B94" s="23"/>
    </row>
    <row r="95" spans="2:10" x14ac:dyDescent="0.25">
      <c r="B95" s="23"/>
    </row>
    <row r="96" spans="2:10" x14ac:dyDescent="0.25">
      <c r="B96" s="23"/>
    </row>
    <row r="97" spans="2:2" x14ac:dyDescent="0.25">
      <c r="B97" s="23"/>
    </row>
    <row r="98" spans="2:2" x14ac:dyDescent="0.25">
      <c r="B98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81" spans="2:10" x14ac:dyDescent="0.25">
      <c r="B181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</row>
    <row r="188" spans="2:10" x14ac:dyDescent="0.25">
      <c r="B188" s="23"/>
    </row>
    <row r="189" spans="2:10" x14ac:dyDescent="0.25">
      <c r="B189" s="23"/>
      <c r="C189" s="33"/>
      <c r="D189" s="33"/>
      <c r="E189" s="33"/>
      <c r="F189" s="33"/>
      <c r="G189" s="33"/>
      <c r="H189" s="33"/>
      <c r="I189" s="33"/>
      <c r="J189" s="33"/>
    </row>
    <row r="190" spans="2:10" x14ac:dyDescent="0.25">
      <c r="B190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3" x14ac:dyDescent="0.25">
      <c r="B241" s="14"/>
      <c r="C241" s="14"/>
    </row>
    <row r="242" spans="2:3" x14ac:dyDescent="0.25">
      <c r="B242" s="23"/>
    </row>
    <row r="244" spans="2:3" x14ac:dyDescent="0.25">
      <c r="B244" s="23"/>
    </row>
    <row r="245" spans="2:3" x14ac:dyDescent="0.25">
      <c r="B245" s="23"/>
    </row>
    <row r="246" spans="2:3" x14ac:dyDescent="0.25">
      <c r="B246" s="23"/>
    </row>
    <row r="247" spans="2:3" x14ac:dyDescent="0.25">
      <c r="B247" s="23"/>
    </row>
    <row r="248" spans="2:3" x14ac:dyDescent="0.25">
      <c r="B248" s="23"/>
    </row>
    <row r="249" spans="2:3" x14ac:dyDescent="0.25">
      <c r="B249" s="23"/>
    </row>
    <row r="250" spans="2:3" x14ac:dyDescent="0.25">
      <c r="B250" s="23"/>
    </row>
    <row r="252" spans="2:3" x14ac:dyDescent="0.25">
      <c r="B252" s="23"/>
    </row>
    <row r="253" spans="2:3" x14ac:dyDescent="0.25">
      <c r="B253" s="23"/>
    </row>
    <row r="254" spans="2:3" x14ac:dyDescent="0.25">
      <c r="B254" s="23"/>
    </row>
    <row r="255" spans="2:3" x14ac:dyDescent="0.25">
      <c r="B255" s="23"/>
    </row>
    <row r="256" spans="2:3" x14ac:dyDescent="0.25">
      <c r="B256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</row>
    <row r="275" spans="2:10" x14ac:dyDescent="0.25">
      <c r="B275" s="23"/>
    </row>
    <row r="276" spans="2:10" x14ac:dyDescent="0.25">
      <c r="B276" s="23"/>
      <c r="C276" s="33"/>
      <c r="D276" s="33"/>
      <c r="E276" s="33"/>
      <c r="F276" s="33"/>
      <c r="G276" s="33"/>
      <c r="H276" s="33"/>
      <c r="I276" s="33"/>
      <c r="J276" s="33"/>
    </row>
    <row r="277" spans="2:10" x14ac:dyDescent="0.25">
      <c r="B277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3" spans="2:10" x14ac:dyDescent="0.25">
      <c r="B283" s="23"/>
    </row>
    <row r="284" spans="2:10" x14ac:dyDescent="0.25">
      <c r="B284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6" spans="2:3" x14ac:dyDescent="0.25">
      <c r="B306" s="23"/>
    </row>
    <row r="307" spans="2:3" x14ac:dyDescent="0.25">
      <c r="B307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23"/>
    </row>
    <row r="316" spans="2:3" x14ac:dyDescent="0.25">
      <c r="B316" s="23"/>
    </row>
    <row r="317" spans="2:3" x14ac:dyDescent="0.25">
      <c r="B317" s="31"/>
      <c r="C317" s="14"/>
    </row>
    <row r="318" spans="2:3" x14ac:dyDescent="0.25">
      <c r="B318" s="14"/>
      <c r="C318" s="14"/>
    </row>
    <row r="319" spans="2:3" x14ac:dyDescent="0.25">
      <c r="B319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4" spans="2:10" x14ac:dyDescent="0.25">
      <c r="B354" s="23"/>
    </row>
    <row r="355" spans="2:10" x14ac:dyDescent="0.25">
      <c r="B355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</row>
    <row r="364" spans="2:10" x14ac:dyDescent="0.25">
      <c r="B364" s="23"/>
    </row>
    <row r="365" spans="2:10" x14ac:dyDescent="0.25">
      <c r="B365" s="23"/>
      <c r="C365" s="33"/>
      <c r="D365" s="33"/>
      <c r="E365" s="33"/>
      <c r="F365" s="33"/>
      <c r="G365" s="33"/>
      <c r="H365" s="33"/>
      <c r="I365" s="33"/>
      <c r="J365" s="33"/>
    </row>
    <row r="366" spans="2:10" x14ac:dyDescent="0.25">
      <c r="B366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23"/>
    </row>
    <row r="375" spans="2:3" x14ac:dyDescent="0.25">
      <c r="B375" s="23"/>
    </row>
    <row r="376" spans="2:3" x14ac:dyDescent="0.25">
      <c r="B376" s="31"/>
      <c r="C376" s="14"/>
    </row>
    <row r="377" spans="2:3" x14ac:dyDescent="0.25">
      <c r="B377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5" spans="2:2" x14ac:dyDescent="0.25">
      <c r="B385" s="23"/>
    </row>
    <row r="386" spans="2:2" x14ac:dyDescent="0.25">
      <c r="B386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B403" s="23"/>
    </row>
    <row r="404" spans="2:8" x14ac:dyDescent="0.25">
      <c r="B404" s="23"/>
    </row>
    <row r="405" spans="2:8" x14ac:dyDescent="0.25">
      <c r="H405" s="34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B412" s="23"/>
    </row>
    <row r="413" spans="2:8" x14ac:dyDescent="0.25">
      <c r="B413" s="23"/>
    </row>
    <row r="414" spans="2:8" x14ac:dyDescent="0.25">
      <c r="H414" s="34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B421" s="23"/>
    </row>
    <row r="422" spans="2:8" x14ac:dyDescent="0.25">
      <c r="B422" s="23"/>
    </row>
    <row r="423" spans="2:8" x14ac:dyDescent="0.25">
      <c r="H423" s="34"/>
    </row>
    <row r="425" spans="2:8" x14ac:dyDescent="0.25">
      <c r="B425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  <row r="728" spans="2:2" x14ac:dyDescent="0.25">
      <c r="B728" s="23"/>
    </row>
    <row r="729" spans="2:2" x14ac:dyDescent="0.25">
      <c r="B729" s="23"/>
    </row>
  </sheetData>
  <pageMargins left="0.75" right="0.75" top="1" bottom="1" header="0.5" footer="0.5"/>
  <pageSetup scale="33" orientation="landscape" horizontalDpi="4294967292" r:id="rId1"/>
  <headerFooter alignWithMargins="0">
    <oddFooter>&amp;CG:/Marcelo Rassekh/Deal update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27"/>
  <sheetViews>
    <sheetView zoomScale="57" workbookViewId="0">
      <selection activeCell="A9" sqref="A9"/>
    </sheetView>
  </sheetViews>
  <sheetFormatPr defaultRowHeight="18" x14ac:dyDescent="0.25"/>
  <cols>
    <col min="1" max="1" width="1.85546875" style="11" customWidth="1"/>
    <col min="2" max="2" width="32" style="26" customWidth="1"/>
    <col min="3" max="3" width="37" style="26" customWidth="1"/>
    <col min="4" max="4" width="96.42578125" style="11" customWidth="1"/>
    <col min="5" max="5" width="65.85546875" style="11" bestFit="1" customWidth="1"/>
    <col min="6" max="6" width="31.42578125" style="11" customWidth="1"/>
    <col min="7" max="7" width="30.42578125" style="11" customWidth="1"/>
    <col min="8" max="8" width="22.7109375" style="11" customWidth="1"/>
    <col min="9" max="9" width="20.7109375" style="18" customWidth="1"/>
    <col min="10" max="10" width="28.7109375" style="11" customWidth="1"/>
    <col min="11" max="73" width="20.140625" style="11" customWidth="1"/>
    <col min="74" max="16384" width="9.140625" style="11"/>
  </cols>
  <sheetData>
    <row r="1" spans="2:10" ht="20.25" x14ac:dyDescent="0.3">
      <c r="B1" s="14" t="s">
        <v>117</v>
      </c>
      <c r="J1" s="32"/>
    </row>
    <row r="3" spans="2:10" s="4" customFormat="1" x14ac:dyDescent="0.25">
      <c r="B3" s="20"/>
      <c r="C3" s="1" t="s">
        <v>127</v>
      </c>
      <c r="D3" s="1" t="s">
        <v>132</v>
      </c>
      <c r="E3" s="1" t="s">
        <v>16</v>
      </c>
      <c r="F3" s="1" t="s">
        <v>128</v>
      </c>
      <c r="G3" s="1" t="s">
        <v>129</v>
      </c>
      <c r="H3" s="1" t="s">
        <v>17</v>
      </c>
      <c r="I3" s="1" t="s">
        <v>131</v>
      </c>
      <c r="J3" s="1" t="s">
        <v>18</v>
      </c>
    </row>
    <row r="4" spans="2:10" ht="18.75" thickBot="1" x14ac:dyDescent="0.3"/>
    <row r="5" spans="2:10" s="4" customFormat="1" x14ac:dyDescent="0.25">
      <c r="B5" s="2" t="s">
        <v>181</v>
      </c>
      <c r="C5" s="15" t="s">
        <v>174</v>
      </c>
      <c r="D5" s="5" t="s">
        <v>248</v>
      </c>
      <c r="E5" s="5" t="s">
        <v>406</v>
      </c>
      <c r="F5" s="5"/>
      <c r="G5" s="5"/>
      <c r="H5" s="5" t="s">
        <v>383</v>
      </c>
      <c r="I5" s="27"/>
      <c r="J5" s="6"/>
    </row>
    <row r="6" spans="2:10" s="4" customFormat="1" x14ac:dyDescent="0.25">
      <c r="B6" s="3"/>
      <c r="C6" s="16"/>
      <c r="D6" s="7"/>
      <c r="E6" s="7" t="s">
        <v>341</v>
      </c>
      <c r="F6" s="7"/>
      <c r="G6" s="7"/>
      <c r="H6" s="7"/>
      <c r="I6" s="28"/>
      <c r="J6" s="8"/>
    </row>
    <row r="7" spans="2:10" s="4" customFormat="1" x14ac:dyDescent="0.25">
      <c r="B7" s="21" t="s">
        <v>249</v>
      </c>
      <c r="C7" s="16"/>
      <c r="D7" s="7"/>
      <c r="E7" s="7" t="s">
        <v>342</v>
      </c>
      <c r="F7" s="7"/>
      <c r="G7" s="7"/>
      <c r="H7" s="7"/>
      <c r="I7" s="28"/>
      <c r="J7" s="8" t="s">
        <v>70</v>
      </c>
    </row>
    <row r="8" spans="2:10" s="4" customFormat="1" x14ac:dyDescent="0.25">
      <c r="B8" s="21" t="s">
        <v>293</v>
      </c>
      <c r="C8" s="16"/>
      <c r="D8" s="7"/>
      <c r="E8" s="7" t="s">
        <v>407</v>
      </c>
      <c r="F8" s="7"/>
      <c r="G8" s="7"/>
      <c r="H8" s="7"/>
      <c r="I8" s="28"/>
      <c r="J8" s="8"/>
    </row>
    <row r="9" spans="2:10" s="4" customFormat="1" x14ac:dyDescent="0.25">
      <c r="B9" s="21" t="s">
        <v>317</v>
      </c>
      <c r="C9" s="16"/>
      <c r="D9" s="7"/>
      <c r="E9" s="7"/>
      <c r="F9" s="7"/>
      <c r="G9" s="7"/>
      <c r="H9" s="7"/>
      <c r="I9" s="28"/>
      <c r="J9" s="8"/>
    </row>
    <row r="10" spans="2:10" s="4" customFormat="1" ht="18.75" thickBot="1" x14ac:dyDescent="0.3">
      <c r="B10" s="22" t="s">
        <v>160</v>
      </c>
      <c r="C10" s="25"/>
      <c r="D10" s="9"/>
      <c r="E10" s="9"/>
      <c r="F10" s="9"/>
      <c r="G10" s="9"/>
      <c r="H10" s="9"/>
      <c r="I10" s="29"/>
      <c r="J10" s="10"/>
    </row>
    <row r="11" spans="2:10" ht="18.75" thickBot="1" x14ac:dyDescent="0.3">
      <c r="B11" s="23"/>
    </row>
    <row r="12" spans="2:10" s="4" customFormat="1" x14ac:dyDescent="0.25">
      <c r="B12" s="2" t="s">
        <v>11</v>
      </c>
      <c r="C12" s="15"/>
      <c r="D12" s="5" t="s">
        <v>69</v>
      </c>
      <c r="E12" s="5"/>
      <c r="F12" s="5"/>
      <c r="G12" s="5"/>
      <c r="H12" s="5"/>
      <c r="I12" s="27"/>
      <c r="J12" s="6" t="s">
        <v>70</v>
      </c>
    </row>
    <row r="13" spans="2:10" s="4" customFormat="1" x14ac:dyDescent="0.25">
      <c r="B13" s="21"/>
      <c r="C13" s="16"/>
      <c r="D13" s="7"/>
      <c r="E13" s="7" t="s">
        <v>384</v>
      </c>
      <c r="F13" s="7"/>
      <c r="G13" s="7"/>
      <c r="H13" s="7"/>
      <c r="I13" s="28"/>
      <c r="J13" s="8"/>
    </row>
    <row r="14" spans="2:10" s="4" customFormat="1" x14ac:dyDescent="0.25">
      <c r="B14" s="21" t="s">
        <v>68</v>
      </c>
      <c r="C14" s="16"/>
      <c r="D14" s="7"/>
      <c r="E14" s="7"/>
      <c r="F14" s="7"/>
      <c r="G14" s="7"/>
      <c r="H14" s="7"/>
      <c r="I14" s="28"/>
      <c r="J14" s="8"/>
    </row>
    <row r="15" spans="2:10" s="4" customFormat="1" x14ac:dyDescent="0.25">
      <c r="B15" s="21" t="s">
        <v>109</v>
      </c>
      <c r="C15" s="16"/>
      <c r="D15" s="7"/>
      <c r="E15" s="7"/>
      <c r="F15" s="7"/>
      <c r="G15" s="7"/>
      <c r="H15" s="7"/>
      <c r="I15" s="28"/>
      <c r="J15" s="8"/>
    </row>
    <row r="16" spans="2:10" s="4" customFormat="1" x14ac:dyDescent="0.25">
      <c r="B16" s="21"/>
      <c r="C16" s="16"/>
      <c r="D16" s="7"/>
      <c r="E16" s="7"/>
      <c r="F16" s="7"/>
      <c r="G16" s="7"/>
      <c r="H16" s="7"/>
      <c r="I16" s="28"/>
      <c r="J16" s="8"/>
    </row>
    <row r="17" spans="2:10" s="4" customFormat="1" x14ac:dyDescent="0.25">
      <c r="B17" s="21"/>
      <c r="C17" s="16"/>
      <c r="D17" s="7"/>
      <c r="E17" s="7"/>
      <c r="F17" s="7"/>
      <c r="G17" s="7"/>
      <c r="H17" s="7"/>
      <c r="I17" s="28"/>
      <c r="J17" s="8"/>
    </row>
    <row r="18" spans="2:10" s="4" customFormat="1" x14ac:dyDescent="0.25">
      <c r="B18" s="21"/>
      <c r="C18" s="16"/>
      <c r="D18" s="7"/>
      <c r="E18" s="7"/>
      <c r="F18" s="7"/>
      <c r="G18" s="7"/>
      <c r="H18" s="7"/>
      <c r="I18" s="28"/>
      <c r="J18" s="8"/>
    </row>
    <row r="19" spans="2:10" s="4" customFormat="1" ht="18.75" thickBot="1" x14ac:dyDescent="0.3">
      <c r="B19" s="22"/>
      <c r="C19" s="25"/>
      <c r="D19" s="9"/>
      <c r="E19" s="9"/>
      <c r="F19" s="9"/>
      <c r="G19" s="9"/>
      <c r="H19" s="9"/>
      <c r="I19" s="29"/>
      <c r="J19" s="10"/>
    </row>
    <row r="20" spans="2:10" ht="18.75" thickBot="1" x14ac:dyDescent="0.3">
      <c r="B20" s="23"/>
    </row>
    <row r="21" spans="2:10" s="4" customFormat="1" x14ac:dyDescent="0.25">
      <c r="B21" s="2" t="s">
        <v>258</v>
      </c>
      <c r="C21" s="15" t="s">
        <v>259</v>
      </c>
      <c r="D21" s="5" t="s">
        <v>73</v>
      </c>
      <c r="E21" s="5"/>
      <c r="F21" s="5"/>
      <c r="G21" s="5"/>
      <c r="H21" s="5"/>
      <c r="I21" s="27"/>
      <c r="J21" s="6"/>
    </row>
    <row r="22" spans="2:10" s="4" customFormat="1" x14ac:dyDescent="0.25">
      <c r="B22" s="21"/>
      <c r="C22" s="16"/>
      <c r="D22" s="7"/>
      <c r="E22" s="7" t="s">
        <v>347</v>
      </c>
      <c r="F22" s="7"/>
      <c r="G22" s="7"/>
      <c r="H22" s="7"/>
      <c r="I22" s="28"/>
      <c r="J22" s="8"/>
    </row>
    <row r="23" spans="2:10" s="4" customFormat="1" x14ac:dyDescent="0.25">
      <c r="B23" s="21" t="s">
        <v>68</v>
      </c>
      <c r="C23" s="16"/>
      <c r="D23" s="7" t="s">
        <v>346</v>
      </c>
      <c r="E23" s="7"/>
      <c r="F23" s="7"/>
      <c r="G23" s="7"/>
      <c r="H23" s="7"/>
      <c r="I23" s="28"/>
      <c r="J23" s="8"/>
    </row>
    <row r="24" spans="2:10" s="4" customFormat="1" x14ac:dyDescent="0.25">
      <c r="B24" s="21" t="s">
        <v>109</v>
      </c>
      <c r="C24" s="16"/>
      <c r="D24" s="7" t="s">
        <v>192</v>
      </c>
      <c r="E24" s="7"/>
      <c r="F24" s="7"/>
      <c r="G24" s="7"/>
      <c r="H24" s="7"/>
      <c r="I24" s="28"/>
      <c r="J24" s="8"/>
    </row>
    <row r="25" spans="2:10" s="4" customFormat="1" x14ac:dyDescent="0.25">
      <c r="B25" s="21"/>
      <c r="C25" s="16"/>
      <c r="D25" s="7"/>
      <c r="E25" s="7"/>
      <c r="F25" s="7"/>
      <c r="G25" s="7"/>
      <c r="H25" s="7"/>
      <c r="I25" s="28"/>
      <c r="J25" s="8"/>
    </row>
    <row r="26" spans="2:10" s="4" customFormat="1" x14ac:dyDescent="0.25">
      <c r="B26" s="21"/>
      <c r="C26" s="16"/>
      <c r="D26" s="7"/>
      <c r="E26" s="7"/>
      <c r="F26" s="7"/>
      <c r="G26" s="7"/>
      <c r="H26" s="7"/>
      <c r="I26" s="28"/>
      <c r="J26" s="8"/>
    </row>
    <row r="27" spans="2:10" s="4" customFormat="1" x14ac:dyDescent="0.25">
      <c r="B27" s="21"/>
      <c r="C27" s="16"/>
      <c r="D27" s="7"/>
      <c r="E27" s="7"/>
      <c r="F27" s="7"/>
      <c r="G27" s="7"/>
      <c r="H27" s="7"/>
      <c r="I27" s="28"/>
      <c r="J27" s="8"/>
    </row>
    <row r="28" spans="2:10" s="4" customFormat="1" ht="18.75" thickBot="1" x14ac:dyDescent="0.3">
      <c r="B28" s="22"/>
      <c r="C28" s="25"/>
      <c r="D28" s="9"/>
      <c r="E28" s="9"/>
      <c r="F28" s="9"/>
      <c r="G28" s="9"/>
      <c r="H28" s="9"/>
      <c r="I28" s="29"/>
      <c r="J28" s="10"/>
    </row>
    <row r="29" spans="2:10" ht="18.75" thickBot="1" x14ac:dyDescent="0.3">
      <c r="B29" s="23"/>
    </row>
    <row r="30" spans="2:10" s="4" customFormat="1" x14ac:dyDescent="0.25">
      <c r="B30" s="2" t="s">
        <v>195</v>
      </c>
      <c r="C30" s="15" t="s">
        <v>133</v>
      </c>
      <c r="D30" s="5" t="s">
        <v>196</v>
      </c>
      <c r="E30" s="5" t="s">
        <v>197</v>
      </c>
      <c r="F30" s="5"/>
      <c r="G30" s="5"/>
      <c r="H30" s="19"/>
      <c r="I30" s="27"/>
      <c r="J30" s="6"/>
    </row>
    <row r="31" spans="2:10" s="4" customFormat="1" x14ac:dyDescent="0.25">
      <c r="B31" s="21"/>
      <c r="C31" s="16"/>
      <c r="D31" s="7"/>
      <c r="E31" s="7"/>
      <c r="F31" s="4" t="s">
        <v>41</v>
      </c>
      <c r="G31" s="7" t="s">
        <v>41</v>
      </c>
      <c r="H31" s="7"/>
      <c r="I31" s="28"/>
      <c r="J31" s="8"/>
    </row>
    <row r="32" spans="2:10" s="4" customFormat="1" x14ac:dyDescent="0.25">
      <c r="B32" s="21"/>
      <c r="C32" s="16"/>
      <c r="D32" s="7"/>
      <c r="E32" s="7"/>
      <c r="F32" s="7"/>
      <c r="G32" s="7" t="s">
        <v>198</v>
      </c>
      <c r="H32" s="7"/>
      <c r="I32" s="28"/>
      <c r="J32" s="8"/>
    </row>
    <row r="33" spans="2:10" s="4" customFormat="1" x14ac:dyDescent="0.25">
      <c r="B33" s="21"/>
      <c r="C33" s="16"/>
      <c r="D33" s="7"/>
      <c r="E33" s="7"/>
      <c r="F33" s="7"/>
      <c r="G33" s="7"/>
      <c r="H33" s="7"/>
      <c r="I33" s="28"/>
      <c r="J33" s="8"/>
    </row>
    <row r="34" spans="2:10" s="4" customFormat="1" x14ac:dyDescent="0.25">
      <c r="B34" s="21"/>
      <c r="C34" s="16"/>
      <c r="D34" s="7"/>
      <c r="E34" s="7"/>
      <c r="F34" s="7"/>
      <c r="G34" s="7"/>
      <c r="H34" s="7"/>
      <c r="I34" s="28"/>
      <c r="J34" s="8"/>
    </row>
    <row r="35" spans="2:10" s="4" customFormat="1" x14ac:dyDescent="0.25">
      <c r="B35" s="21"/>
      <c r="C35" s="16"/>
      <c r="D35" s="7"/>
      <c r="E35" s="7"/>
      <c r="F35" s="7"/>
      <c r="G35" s="7"/>
      <c r="H35" s="7"/>
      <c r="I35" s="28"/>
      <c r="J35" s="8"/>
    </row>
    <row r="36" spans="2:10" s="4" customFormat="1" x14ac:dyDescent="0.25">
      <c r="B36" s="21"/>
      <c r="C36" s="16"/>
      <c r="D36" s="7"/>
      <c r="E36" s="7"/>
      <c r="F36" s="7"/>
      <c r="G36" s="7"/>
      <c r="H36" s="7"/>
      <c r="I36" s="28"/>
      <c r="J36" s="8"/>
    </row>
    <row r="37" spans="2:10" s="4" customFormat="1" ht="18.75" thickBot="1" x14ac:dyDescent="0.3">
      <c r="B37" s="22"/>
      <c r="C37" s="25"/>
      <c r="D37" s="9"/>
      <c r="E37" s="9"/>
      <c r="F37" s="9"/>
      <c r="G37" s="9"/>
      <c r="H37" s="9"/>
      <c r="I37" s="29"/>
      <c r="J37" s="10"/>
    </row>
    <row r="38" spans="2:10" s="4" customFormat="1" ht="18.75" thickBot="1" x14ac:dyDescent="0.3">
      <c r="B38" s="30"/>
      <c r="C38" s="20"/>
      <c r="I38" s="17"/>
    </row>
    <row r="39" spans="2:10" s="4" customFormat="1" x14ac:dyDescent="0.25">
      <c r="B39" s="2" t="s">
        <v>253</v>
      </c>
      <c r="C39" s="15" t="s">
        <v>254</v>
      </c>
      <c r="D39" s="5" t="s">
        <v>255</v>
      </c>
      <c r="E39" s="5" t="s">
        <v>338</v>
      </c>
      <c r="F39" s="5" t="s">
        <v>249</v>
      </c>
      <c r="G39" s="5"/>
      <c r="H39" s="19"/>
      <c r="I39" s="27"/>
      <c r="J39" s="6"/>
    </row>
    <row r="40" spans="2:10" s="4" customFormat="1" x14ac:dyDescent="0.25">
      <c r="B40" s="3"/>
      <c r="C40" s="16"/>
      <c r="D40" s="7" t="s">
        <v>256</v>
      </c>
      <c r="E40" s="7" t="s">
        <v>340</v>
      </c>
      <c r="G40" s="7"/>
      <c r="H40" s="7"/>
      <c r="I40" s="28"/>
      <c r="J40" s="8"/>
    </row>
    <row r="41" spans="2:10" s="4" customFormat="1" x14ac:dyDescent="0.25">
      <c r="B41" s="21"/>
      <c r="C41" s="16"/>
      <c r="D41" s="7"/>
      <c r="E41" s="4" t="s">
        <v>339</v>
      </c>
      <c r="F41" s="7"/>
      <c r="G41" s="7"/>
      <c r="H41" s="7"/>
      <c r="I41" s="28"/>
      <c r="J41" s="8"/>
    </row>
    <row r="42" spans="2:10" s="4" customFormat="1" x14ac:dyDescent="0.25">
      <c r="B42" s="21" t="s">
        <v>249</v>
      </c>
      <c r="C42" s="16"/>
      <c r="D42" s="7"/>
      <c r="E42" s="7"/>
      <c r="F42" s="7"/>
      <c r="G42" s="7"/>
      <c r="H42" s="7"/>
      <c r="I42" s="28"/>
      <c r="J42" s="8"/>
    </row>
    <row r="43" spans="2:10" s="4" customFormat="1" x14ac:dyDescent="0.25">
      <c r="B43" s="21" t="s">
        <v>160</v>
      </c>
      <c r="C43" s="16"/>
      <c r="D43" s="7"/>
      <c r="E43" s="7"/>
      <c r="F43" s="7"/>
      <c r="G43" s="7"/>
      <c r="H43" s="7"/>
      <c r="I43" s="28"/>
      <c r="J43" s="8"/>
    </row>
    <row r="44" spans="2:10" s="4" customFormat="1" x14ac:dyDescent="0.25">
      <c r="B44" s="3"/>
      <c r="C44" s="16"/>
      <c r="D44" s="7"/>
      <c r="E44" s="7"/>
      <c r="F44" s="7"/>
      <c r="G44" s="7"/>
      <c r="H44" s="7"/>
      <c r="I44" s="28"/>
      <c r="J44" s="8"/>
    </row>
    <row r="45" spans="2:10" s="4" customFormat="1" x14ac:dyDescent="0.25">
      <c r="B45" s="3"/>
      <c r="C45" s="16"/>
      <c r="D45" s="7"/>
      <c r="E45" s="7"/>
      <c r="F45" s="7"/>
      <c r="G45" s="7"/>
      <c r="H45" s="7"/>
      <c r="I45" s="28"/>
      <c r="J45" s="8"/>
    </row>
    <row r="46" spans="2:10" s="4" customFormat="1" ht="18.75" thickBot="1" x14ac:dyDescent="0.3">
      <c r="B46" s="24"/>
      <c r="C46" s="25"/>
      <c r="D46" s="9"/>
      <c r="E46" s="9"/>
      <c r="F46" s="9"/>
      <c r="G46" s="9"/>
      <c r="H46" s="9"/>
      <c r="I46" s="29"/>
      <c r="J46" s="10"/>
    </row>
    <row r="49" spans="2:3" x14ac:dyDescent="0.25">
      <c r="B49" s="23"/>
    </row>
    <row r="50" spans="2:3" x14ac:dyDescent="0.25">
      <c r="B50" s="23"/>
    </row>
    <row r="51" spans="2:3" x14ac:dyDescent="0.25">
      <c r="B51" s="23"/>
    </row>
    <row r="52" spans="2:3" x14ac:dyDescent="0.25">
      <c r="B52" s="23"/>
    </row>
    <row r="53" spans="2:3" x14ac:dyDescent="0.25">
      <c r="B53" s="23"/>
    </row>
    <row r="55" spans="2:3" x14ac:dyDescent="0.25">
      <c r="B55" s="23"/>
    </row>
    <row r="57" spans="2:3" x14ac:dyDescent="0.25">
      <c r="B57" s="23"/>
    </row>
    <row r="58" spans="2:3" x14ac:dyDescent="0.25">
      <c r="B58" s="23"/>
    </row>
    <row r="59" spans="2:3" x14ac:dyDescent="0.25">
      <c r="B59" s="23"/>
    </row>
    <row r="60" spans="2:3" x14ac:dyDescent="0.25">
      <c r="B60" s="23"/>
    </row>
    <row r="61" spans="2:3" x14ac:dyDescent="0.25">
      <c r="B61" s="23"/>
    </row>
    <row r="62" spans="2:3" x14ac:dyDescent="0.25">
      <c r="B62" s="14"/>
      <c r="C62" s="14"/>
    </row>
    <row r="63" spans="2:3" x14ac:dyDescent="0.25">
      <c r="B63" s="31"/>
      <c r="C63" s="14"/>
    </row>
    <row r="64" spans="2:3" x14ac:dyDescent="0.25">
      <c r="B64" s="23"/>
    </row>
    <row r="65" spans="2:10" x14ac:dyDescent="0.25">
      <c r="H65" s="34"/>
    </row>
    <row r="66" spans="2:10" x14ac:dyDescent="0.25">
      <c r="B66" s="23"/>
    </row>
    <row r="67" spans="2:10" x14ac:dyDescent="0.25">
      <c r="B67" s="23"/>
    </row>
    <row r="68" spans="2:10" x14ac:dyDescent="0.25">
      <c r="B68" s="23"/>
    </row>
    <row r="69" spans="2:10" x14ac:dyDescent="0.25">
      <c r="B69" s="23"/>
    </row>
    <row r="70" spans="2:10" x14ac:dyDescent="0.25">
      <c r="B70" s="23"/>
    </row>
    <row r="71" spans="2:10" x14ac:dyDescent="0.25">
      <c r="B71" s="23"/>
    </row>
    <row r="72" spans="2:10" x14ac:dyDescent="0.25">
      <c r="H72" s="34"/>
    </row>
    <row r="73" spans="2:10" x14ac:dyDescent="0.25">
      <c r="B73" s="23"/>
    </row>
    <row r="74" spans="2:10" x14ac:dyDescent="0.25">
      <c r="B74" s="23"/>
    </row>
    <row r="75" spans="2:10" x14ac:dyDescent="0.25">
      <c r="B75" s="23"/>
    </row>
    <row r="76" spans="2:10" ht="17.25" customHeight="1" x14ac:dyDescent="0.25">
      <c r="B76" s="23"/>
    </row>
    <row r="77" spans="2:10" ht="17.25" customHeight="1" x14ac:dyDescent="0.25">
      <c r="B77" s="23"/>
    </row>
    <row r="78" spans="2:10" ht="17.25" customHeight="1" x14ac:dyDescent="0.25">
      <c r="B78" s="23"/>
    </row>
    <row r="79" spans="2:10" x14ac:dyDescent="0.25">
      <c r="B79" s="23"/>
      <c r="C79" s="33"/>
      <c r="D79" s="33"/>
      <c r="E79" s="33"/>
      <c r="F79" s="33"/>
      <c r="G79" s="33"/>
      <c r="H79" s="33"/>
      <c r="I79" s="33"/>
      <c r="J79" s="33"/>
    </row>
    <row r="80" spans="2:10" x14ac:dyDescent="0.25">
      <c r="B80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9" spans="2:10" x14ac:dyDescent="0.25">
      <c r="B179" s="23"/>
    </row>
    <row r="183" spans="2:10" x14ac:dyDescent="0.25">
      <c r="B183" s="23"/>
    </row>
    <row r="184" spans="2:10" x14ac:dyDescent="0.25">
      <c r="B184" s="23"/>
    </row>
    <row r="185" spans="2:10" x14ac:dyDescent="0.25">
      <c r="B185" s="23"/>
    </row>
    <row r="186" spans="2:10" x14ac:dyDescent="0.25">
      <c r="B186" s="23"/>
    </row>
    <row r="187" spans="2:10" x14ac:dyDescent="0.25">
      <c r="B187" s="23"/>
      <c r="C187" s="33"/>
      <c r="D187" s="33"/>
      <c r="E187" s="33"/>
      <c r="F187" s="33"/>
      <c r="G187" s="33"/>
      <c r="H187" s="33"/>
      <c r="I187" s="33"/>
      <c r="J187" s="33"/>
    </row>
    <row r="188" spans="2:10" x14ac:dyDescent="0.25">
      <c r="B188" s="23"/>
    </row>
    <row r="190" spans="2:10" x14ac:dyDescent="0.25">
      <c r="B190" s="23"/>
    </row>
    <row r="191" spans="2:10" x14ac:dyDescent="0.25">
      <c r="B191" s="23"/>
    </row>
    <row r="192" spans="2:10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5" spans="2:3" x14ac:dyDescent="0.25">
      <c r="B225" s="23"/>
    </row>
    <row r="226" spans="2:3" x14ac:dyDescent="0.25">
      <c r="B226" s="23"/>
    </row>
    <row r="227" spans="2:3" x14ac:dyDescent="0.25">
      <c r="B227" s="23"/>
    </row>
    <row r="228" spans="2:3" x14ac:dyDescent="0.25">
      <c r="B228" s="23"/>
    </row>
    <row r="229" spans="2:3" x14ac:dyDescent="0.25">
      <c r="B229" s="23"/>
    </row>
    <row r="230" spans="2:3" x14ac:dyDescent="0.25">
      <c r="B230" s="23"/>
    </row>
    <row r="232" spans="2:3" x14ac:dyDescent="0.25">
      <c r="B232" s="23"/>
    </row>
    <row r="233" spans="2:3" x14ac:dyDescent="0.25">
      <c r="B233" s="23"/>
    </row>
    <row r="234" spans="2:3" x14ac:dyDescent="0.25">
      <c r="B234" s="23"/>
    </row>
    <row r="235" spans="2:3" x14ac:dyDescent="0.25">
      <c r="B235" s="23"/>
    </row>
    <row r="236" spans="2:3" x14ac:dyDescent="0.25">
      <c r="B236" s="23"/>
    </row>
    <row r="237" spans="2:3" x14ac:dyDescent="0.25">
      <c r="B237" s="23"/>
    </row>
    <row r="238" spans="2:3" x14ac:dyDescent="0.25">
      <c r="B238" s="23"/>
    </row>
    <row r="239" spans="2:3" x14ac:dyDescent="0.25">
      <c r="B239" s="14"/>
      <c r="C239" s="14"/>
    </row>
    <row r="240" spans="2:3" x14ac:dyDescent="0.25">
      <c r="B240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10" x14ac:dyDescent="0.25">
      <c r="B273" s="23"/>
    </row>
    <row r="274" spans="2:10" x14ac:dyDescent="0.25">
      <c r="B274" s="23"/>
      <c r="C274" s="33"/>
      <c r="D274" s="33"/>
      <c r="E274" s="33"/>
      <c r="F274" s="33"/>
      <c r="G274" s="33"/>
      <c r="H274" s="33"/>
      <c r="I274" s="33"/>
      <c r="J274" s="33"/>
    </row>
    <row r="275" spans="2:10" x14ac:dyDescent="0.25">
      <c r="B275" s="23"/>
    </row>
    <row r="277" spans="2:10" x14ac:dyDescent="0.25">
      <c r="B277" s="23"/>
    </row>
    <row r="278" spans="2:10" x14ac:dyDescent="0.25">
      <c r="B278" s="23"/>
    </row>
    <row r="279" spans="2:10" x14ac:dyDescent="0.25">
      <c r="B279" s="23"/>
    </row>
    <row r="280" spans="2:10" x14ac:dyDescent="0.25">
      <c r="B280" s="23"/>
    </row>
    <row r="281" spans="2:10" x14ac:dyDescent="0.25">
      <c r="B281" s="23"/>
    </row>
    <row r="282" spans="2:10" x14ac:dyDescent="0.25">
      <c r="B282" s="23"/>
    </row>
    <row r="284" spans="2:10" x14ac:dyDescent="0.25">
      <c r="B284" s="23"/>
    </row>
    <row r="285" spans="2:10" x14ac:dyDescent="0.25">
      <c r="B285" s="23"/>
    </row>
    <row r="286" spans="2:10" x14ac:dyDescent="0.25">
      <c r="B286" s="23"/>
    </row>
    <row r="287" spans="2:10" x14ac:dyDescent="0.25">
      <c r="B287" s="23"/>
    </row>
    <row r="288" spans="2:10" x14ac:dyDescent="0.25">
      <c r="B288" s="23"/>
    </row>
    <row r="289" spans="2:2" x14ac:dyDescent="0.25">
      <c r="B289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3" x14ac:dyDescent="0.25">
      <c r="B305" s="23"/>
    </row>
    <row r="307" spans="2:3" x14ac:dyDescent="0.25">
      <c r="B307" s="23"/>
    </row>
    <row r="308" spans="2:3" x14ac:dyDescent="0.25">
      <c r="B308" s="23"/>
    </row>
    <row r="309" spans="2:3" x14ac:dyDescent="0.25">
      <c r="B309" s="23"/>
    </row>
    <row r="310" spans="2:3" x14ac:dyDescent="0.25">
      <c r="B310" s="23"/>
    </row>
    <row r="311" spans="2:3" x14ac:dyDescent="0.25">
      <c r="B311" s="23"/>
    </row>
    <row r="312" spans="2:3" x14ac:dyDescent="0.25">
      <c r="B312" s="23"/>
    </row>
    <row r="313" spans="2:3" x14ac:dyDescent="0.25">
      <c r="B313" s="23"/>
    </row>
    <row r="314" spans="2:3" x14ac:dyDescent="0.25">
      <c r="B314" s="23"/>
    </row>
    <row r="315" spans="2:3" x14ac:dyDescent="0.25">
      <c r="B315" s="31"/>
      <c r="C315" s="14"/>
    </row>
    <row r="316" spans="2:3" x14ac:dyDescent="0.25">
      <c r="B316" s="14"/>
      <c r="C316" s="14"/>
    </row>
    <row r="317" spans="2:3" x14ac:dyDescent="0.25">
      <c r="B317" s="23"/>
    </row>
    <row r="319" spans="2:3" x14ac:dyDescent="0.25">
      <c r="B319" s="23"/>
    </row>
    <row r="320" spans="2:3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10" x14ac:dyDescent="0.25">
      <c r="B353" s="23"/>
    </row>
    <row r="355" spans="2:10" x14ac:dyDescent="0.25">
      <c r="B355" s="23"/>
    </row>
    <row r="356" spans="2:10" x14ac:dyDescent="0.25">
      <c r="B356" s="23"/>
    </row>
    <row r="357" spans="2:10" x14ac:dyDescent="0.25">
      <c r="B357" s="23"/>
    </row>
    <row r="358" spans="2:10" x14ac:dyDescent="0.25">
      <c r="B358" s="23"/>
    </row>
    <row r="359" spans="2:10" x14ac:dyDescent="0.25">
      <c r="B359" s="23"/>
    </row>
    <row r="360" spans="2:10" x14ac:dyDescent="0.25">
      <c r="B360" s="23"/>
    </row>
    <row r="361" spans="2:10" x14ac:dyDescent="0.25">
      <c r="B361" s="23"/>
    </row>
    <row r="362" spans="2:10" x14ac:dyDescent="0.25">
      <c r="B362" s="23"/>
    </row>
    <row r="363" spans="2:10" x14ac:dyDescent="0.25">
      <c r="B363" s="23"/>
      <c r="C363" s="33"/>
      <c r="D363" s="33"/>
      <c r="E363" s="33"/>
      <c r="F363" s="33"/>
      <c r="G363" s="33"/>
      <c r="H363" s="33"/>
      <c r="I363" s="33"/>
      <c r="J363" s="33"/>
    </row>
    <row r="364" spans="2:10" x14ac:dyDescent="0.25">
      <c r="B364" s="23"/>
    </row>
    <row r="366" spans="2:10" x14ac:dyDescent="0.25">
      <c r="B366" s="23"/>
    </row>
    <row r="367" spans="2:10" x14ac:dyDescent="0.25">
      <c r="B367" s="23"/>
    </row>
    <row r="368" spans="2:10" x14ac:dyDescent="0.25">
      <c r="B368" s="23"/>
    </row>
    <row r="369" spans="2:3" x14ac:dyDescent="0.25">
      <c r="B369" s="23"/>
    </row>
    <row r="370" spans="2:3" x14ac:dyDescent="0.25">
      <c r="B370" s="23"/>
    </row>
    <row r="371" spans="2:3" x14ac:dyDescent="0.25">
      <c r="B371" s="23"/>
    </row>
    <row r="372" spans="2:3" x14ac:dyDescent="0.25">
      <c r="B372" s="23"/>
    </row>
    <row r="373" spans="2:3" x14ac:dyDescent="0.25">
      <c r="B373" s="23"/>
    </row>
    <row r="374" spans="2:3" x14ac:dyDescent="0.25">
      <c r="B374" s="31"/>
      <c r="C374" s="14"/>
    </row>
    <row r="375" spans="2:3" x14ac:dyDescent="0.25">
      <c r="B375" s="23"/>
    </row>
    <row r="377" spans="2:3" x14ac:dyDescent="0.25">
      <c r="B377" s="23"/>
    </row>
    <row r="378" spans="2:3" x14ac:dyDescent="0.25">
      <c r="B378" s="23"/>
    </row>
    <row r="379" spans="2:3" x14ac:dyDescent="0.25">
      <c r="B379" s="23"/>
    </row>
    <row r="380" spans="2:3" x14ac:dyDescent="0.25">
      <c r="B380" s="23"/>
    </row>
    <row r="381" spans="2:3" x14ac:dyDescent="0.25">
      <c r="B381" s="23"/>
    </row>
    <row r="382" spans="2:3" x14ac:dyDescent="0.25">
      <c r="B382" s="23"/>
    </row>
    <row r="383" spans="2:3" x14ac:dyDescent="0.25">
      <c r="B383" s="23"/>
    </row>
    <row r="384" spans="2:3" x14ac:dyDescent="0.25">
      <c r="B384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8" x14ac:dyDescent="0.25">
      <c r="B401" s="23"/>
    </row>
    <row r="402" spans="2:8" x14ac:dyDescent="0.25">
      <c r="B402" s="23"/>
    </row>
    <row r="403" spans="2:8" x14ac:dyDescent="0.25">
      <c r="H403" s="34"/>
    </row>
    <row r="404" spans="2:8" x14ac:dyDescent="0.25">
      <c r="B404" s="23"/>
    </row>
    <row r="405" spans="2:8" x14ac:dyDescent="0.25">
      <c r="B405" s="23"/>
    </row>
    <row r="406" spans="2:8" x14ac:dyDescent="0.25">
      <c r="B406" s="23"/>
    </row>
    <row r="407" spans="2:8" x14ac:dyDescent="0.25">
      <c r="B407" s="23"/>
    </row>
    <row r="408" spans="2:8" x14ac:dyDescent="0.25">
      <c r="B408" s="23"/>
    </row>
    <row r="409" spans="2:8" x14ac:dyDescent="0.25">
      <c r="B409" s="23"/>
    </row>
    <row r="410" spans="2:8" x14ac:dyDescent="0.25">
      <c r="B410" s="23"/>
    </row>
    <row r="411" spans="2:8" x14ac:dyDescent="0.25">
      <c r="B411" s="23"/>
    </row>
    <row r="412" spans="2:8" x14ac:dyDescent="0.25">
      <c r="H412" s="34"/>
    </row>
    <row r="413" spans="2:8" x14ac:dyDescent="0.25">
      <c r="B413" s="23"/>
    </row>
    <row r="414" spans="2:8" x14ac:dyDescent="0.25">
      <c r="B414" s="23"/>
    </row>
    <row r="415" spans="2:8" x14ac:dyDescent="0.25">
      <c r="B415" s="23"/>
    </row>
    <row r="416" spans="2:8" x14ac:dyDescent="0.25">
      <c r="B416" s="23"/>
    </row>
    <row r="417" spans="2:8" x14ac:dyDescent="0.25">
      <c r="B417" s="23"/>
    </row>
    <row r="418" spans="2:8" x14ac:dyDescent="0.25">
      <c r="B418" s="23"/>
    </row>
    <row r="419" spans="2:8" x14ac:dyDescent="0.25">
      <c r="B419" s="23"/>
    </row>
    <row r="420" spans="2:8" x14ac:dyDescent="0.25">
      <c r="B420" s="23"/>
    </row>
    <row r="421" spans="2:8" x14ac:dyDescent="0.25">
      <c r="H421" s="34"/>
    </row>
    <row r="423" spans="2:8" x14ac:dyDescent="0.25">
      <c r="B423" s="23"/>
    </row>
    <row r="429" spans="2:8" x14ac:dyDescent="0.25">
      <c r="B429" s="23"/>
    </row>
    <row r="430" spans="2:8" x14ac:dyDescent="0.25">
      <c r="B430" s="23"/>
    </row>
    <row r="431" spans="2:8" x14ac:dyDescent="0.25">
      <c r="B431" s="23"/>
    </row>
    <row r="432" spans="2:8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  <row r="622" spans="2:2" x14ac:dyDescent="0.25">
      <c r="B622" s="23"/>
    </row>
    <row r="623" spans="2:2" x14ac:dyDescent="0.25">
      <c r="B623" s="23"/>
    </row>
    <row r="624" spans="2:2" x14ac:dyDescent="0.25">
      <c r="B624" s="23"/>
    </row>
    <row r="625" spans="2:2" x14ac:dyDescent="0.25">
      <c r="B625" s="23"/>
    </row>
    <row r="626" spans="2:2" x14ac:dyDescent="0.25">
      <c r="B626" s="23"/>
    </row>
    <row r="627" spans="2:2" x14ac:dyDescent="0.25">
      <c r="B627" s="23"/>
    </row>
    <row r="628" spans="2:2" x14ac:dyDescent="0.25">
      <c r="B628" s="23"/>
    </row>
    <row r="629" spans="2:2" x14ac:dyDescent="0.25">
      <c r="B629" s="23"/>
    </row>
    <row r="630" spans="2:2" x14ac:dyDescent="0.25">
      <c r="B630" s="23"/>
    </row>
    <row r="631" spans="2:2" x14ac:dyDescent="0.25">
      <c r="B631" s="23"/>
    </row>
    <row r="632" spans="2:2" x14ac:dyDescent="0.25">
      <c r="B632" s="23"/>
    </row>
    <row r="633" spans="2:2" x14ac:dyDescent="0.25">
      <c r="B633" s="23"/>
    </row>
    <row r="634" spans="2:2" x14ac:dyDescent="0.25">
      <c r="B634" s="23"/>
    </row>
    <row r="635" spans="2:2" x14ac:dyDescent="0.25">
      <c r="B635" s="23"/>
    </row>
    <row r="636" spans="2:2" x14ac:dyDescent="0.25">
      <c r="B636" s="23"/>
    </row>
    <row r="637" spans="2:2" x14ac:dyDescent="0.25">
      <c r="B637" s="23"/>
    </row>
    <row r="638" spans="2:2" x14ac:dyDescent="0.25">
      <c r="B638" s="23"/>
    </row>
    <row r="639" spans="2:2" x14ac:dyDescent="0.25">
      <c r="B639" s="23"/>
    </row>
    <row r="640" spans="2:2" x14ac:dyDescent="0.25">
      <c r="B640" s="23"/>
    </row>
    <row r="641" spans="2:2" x14ac:dyDescent="0.25">
      <c r="B641" s="23"/>
    </row>
    <row r="642" spans="2:2" x14ac:dyDescent="0.25">
      <c r="B642" s="23"/>
    </row>
    <row r="643" spans="2:2" x14ac:dyDescent="0.25">
      <c r="B643" s="23"/>
    </row>
    <row r="644" spans="2:2" x14ac:dyDescent="0.25">
      <c r="B644" s="23"/>
    </row>
    <row r="645" spans="2:2" x14ac:dyDescent="0.25">
      <c r="B645" s="23"/>
    </row>
    <row r="646" spans="2:2" x14ac:dyDescent="0.25">
      <c r="B646" s="23"/>
    </row>
    <row r="647" spans="2:2" x14ac:dyDescent="0.25">
      <c r="B647" s="23"/>
    </row>
    <row r="648" spans="2:2" x14ac:dyDescent="0.25">
      <c r="B648" s="23"/>
    </row>
    <row r="649" spans="2:2" x14ac:dyDescent="0.25">
      <c r="B649" s="23"/>
    </row>
    <row r="650" spans="2:2" x14ac:dyDescent="0.25">
      <c r="B650" s="23"/>
    </row>
    <row r="651" spans="2:2" x14ac:dyDescent="0.25">
      <c r="B651" s="23"/>
    </row>
    <row r="652" spans="2:2" x14ac:dyDescent="0.25">
      <c r="B652" s="23"/>
    </row>
    <row r="653" spans="2:2" x14ac:dyDescent="0.25">
      <c r="B653" s="23"/>
    </row>
    <row r="654" spans="2:2" x14ac:dyDescent="0.25">
      <c r="B654" s="23"/>
    </row>
    <row r="655" spans="2:2" x14ac:dyDescent="0.25">
      <c r="B655" s="23"/>
    </row>
    <row r="656" spans="2:2" x14ac:dyDescent="0.25">
      <c r="B656" s="23"/>
    </row>
    <row r="657" spans="2:2" x14ac:dyDescent="0.25">
      <c r="B657" s="23"/>
    </row>
    <row r="658" spans="2:2" x14ac:dyDescent="0.25">
      <c r="B658" s="23"/>
    </row>
    <row r="659" spans="2:2" x14ac:dyDescent="0.25">
      <c r="B659" s="23"/>
    </row>
    <row r="660" spans="2:2" x14ac:dyDescent="0.25">
      <c r="B660" s="23"/>
    </row>
    <row r="661" spans="2:2" x14ac:dyDescent="0.25">
      <c r="B661" s="23"/>
    </row>
    <row r="662" spans="2:2" x14ac:dyDescent="0.25">
      <c r="B662" s="23"/>
    </row>
    <row r="663" spans="2:2" x14ac:dyDescent="0.25">
      <c r="B663" s="23"/>
    </row>
    <row r="664" spans="2:2" x14ac:dyDescent="0.25">
      <c r="B664" s="23"/>
    </row>
    <row r="665" spans="2:2" x14ac:dyDescent="0.25">
      <c r="B665" s="23"/>
    </row>
    <row r="666" spans="2:2" x14ac:dyDescent="0.25">
      <c r="B666" s="23"/>
    </row>
    <row r="667" spans="2:2" x14ac:dyDescent="0.25">
      <c r="B667" s="23"/>
    </row>
    <row r="668" spans="2:2" x14ac:dyDescent="0.25">
      <c r="B668" s="23"/>
    </row>
    <row r="669" spans="2:2" x14ac:dyDescent="0.25">
      <c r="B669" s="23"/>
    </row>
    <row r="670" spans="2:2" x14ac:dyDescent="0.25">
      <c r="B670" s="23"/>
    </row>
    <row r="671" spans="2:2" x14ac:dyDescent="0.25">
      <c r="B671" s="23"/>
    </row>
    <row r="672" spans="2:2" x14ac:dyDescent="0.25">
      <c r="B672" s="23"/>
    </row>
    <row r="673" spans="2:2" x14ac:dyDescent="0.25">
      <c r="B673" s="23"/>
    </row>
    <row r="674" spans="2:2" x14ac:dyDescent="0.25">
      <c r="B674" s="23"/>
    </row>
    <row r="675" spans="2:2" x14ac:dyDescent="0.25">
      <c r="B675" s="23"/>
    </row>
    <row r="676" spans="2:2" x14ac:dyDescent="0.25">
      <c r="B676" s="23"/>
    </row>
    <row r="677" spans="2:2" x14ac:dyDescent="0.25">
      <c r="B677" s="23"/>
    </row>
    <row r="678" spans="2:2" x14ac:dyDescent="0.25">
      <c r="B678" s="23"/>
    </row>
    <row r="679" spans="2:2" x14ac:dyDescent="0.25">
      <c r="B679" s="23"/>
    </row>
    <row r="680" spans="2:2" x14ac:dyDescent="0.25">
      <c r="B680" s="23"/>
    </row>
    <row r="681" spans="2:2" x14ac:dyDescent="0.25">
      <c r="B681" s="23"/>
    </row>
    <row r="682" spans="2:2" x14ac:dyDescent="0.25">
      <c r="B682" s="23"/>
    </row>
    <row r="683" spans="2:2" x14ac:dyDescent="0.25">
      <c r="B683" s="23"/>
    </row>
    <row r="684" spans="2:2" x14ac:dyDescent="0.25">
      <c r="B684" s="23"/>
    </row>
    <row r="685" spans="2:2" x14ac:dyDescent="0.25">
      <c r="B685" s="23"/>
    </row>
    <row r="686" spans="2:2" x14ac:dyDescent="0.25">
      <c r="B686" s="23"/>
    </row>
    <row r="687" spans="2:2" x14ac:dyDescent="0.25">
      <c r="B687" s="23"/>
    </row>
    <row r="688" spans="2:2" x14ac:dyDescent="0.25">
      <c r="B688" s="23"/>
    </row>
    <row r="689" spans="2:2" x14ac:dyDescent="0.25">
      <c r="B689" s="23"/>
    </row>
    <row r="690" spans="2:2" x14ac:dyDescent="0.25">
      <c r="B690" s="23"/>
    </row>
    <row r="691" spans="2:2" x14ac:dyDescent="0.25">
      <c r="B691" s="23"/>
    </row>
    <row r="692" spans="2:2" x14ac:dyDescent="0.25">
      <c r="B692" s="23"/>
    </row>
    <row r="693" spans="2:2" x14ac:dyDescent="0.25">
      <c r="B693" s="23"/>
    </row>
    <row r="694" spans="2:2" x14ac:dyDescent="0.25">
      <c r="B694" s="23"/>
    </row>
    <row r="695" spans="2:2" x14ac:dyDescent="0.25">
      <c r="B695" s="23"/>
    </row>
    <row r="696" spans="2:2" x14ac:dyDescent="0.25">
      <c r="B696" s="23"/>
    </row>
    <row r="697" spans="2:2" x14ac:dyDescent="0.25">
      <c r="B697" s="23"/>
    </row>
    <row r="698" spans="2:2" x14ac:dyDescent="0.25">
      <c r="B698" s="23"/>
    </row>
    <row r="699" spans="2:2" x14ac:dyDescent="0.25">
      <c r="B699" s="23"/>
    </row>
    <row r="700" spans="2:2" x14ac:dyDescent="0.25">
      <c r="B700" s="23"/>
    </row>
    <row r="701" spans="2:2" x14ac:dyDescent="0.25">
      <c r="B701" s="23"/>
    </row>
    <row r="702" spans="2:2" x14ac:dyDescent="0.25">
      <c r="B702" s="23"/>
    </row>
    <row r="703" spans="2:2" x14ac:dyDescent="0.25">
      <c r="B703" s="23"/>
    </row>
    <row r="704" spans="2:2" x14ac:dyDescent="0.25">
      <c r="B704" s="23"/>
    </row>
    <row r="705" spans="2:2" x14ac:dyDescent="0.25">
      <c r="B705" s="23"/>
    </row>
    <row r="706" spans="2:2" x14ac:dyDescent="0.25">
      <c r="B706" s="23"/>
    </row>
    <row r="707" spans="2:2" x14ac:dyDescent="0.25">
      <c r="B707" s="23"/>
    </row>
    <row r="708" spans="2:2" x14ac:dyDescent="0.25">
      <c r="B708" s="23"/>
    </row>
    <row r="709" spans="2:2" x14ac:dyDescent="0.25">
      <c r="B709" s="23"/>
    </row>
    <row r="710" spans="2:2" x14ac:dyDescent="0.25">
      <c r="B710" s="23"/>
    </row>
    <row r="711" spans="2:2" x14ac:dyDescent="0.25">
      <c r="B711" s="23"/>
    </row>
    <row r="712" spans="2:2" x14ac:dyDescent="0.25">
      <c r="B712" s="23"/>
    </row>
    <row r="713" spans="2:2" x14ac:dyDescent="0.25">
      <c r="B713" s="23"/>
    </row>
    <row r="714" spans="2:2" x14ac:dyDescent="0.25">
      <c r="B714" s="23"/>
    </row>
    <row r="715" spans="2:2" x14ac:dyDescent="0.25">
      <c r="B715" s="23"/>
    </row>
    <row r="716" spans="2:2" x14ac:dyDescent="0.25">
      <c r="B716" s="23"/>
    </row>
    <row r="717" spans="2:2" x14ac:dyDescent="0.25">
      <c r="B717" s="23"/>
    </row>
    <row r="718" spans="2:2" x14ac:dyDescent="0.25">
      <c r="B718" s="23"/>
    </row>
    <row r="719" spans="2:2" x14ac:dyDescent="0.25">
      <c r="B719" s="23"/>
    </row>
    <row r="720" spans="2:2" x14ac:dyDescent="0.25">
      <c r="B720" s="23"/>
    </row>
    <row r="721" spans="2:2" x14ac:dyDescent="0.25">
      <c r="B721" s="23"/>
    </row>
    <row r="722" spans="2:2" x14ac:dyDescent="0.25">
      <c r="B722" s="23"/>
    </row>
    <row r="723" spans="2:2" x14ac:dyDescent="0.25">
      <c r="B723" s="23"/>
    </row>
    <row r="724" spans="2:2" x14ac:dyDescent="0.25">
      <c r="B724" s="23"/>
    </row>
    <row r="725" spans="2:2" x14ac:dyDescent="0.25">
      <c r="B725" s="23"/>
    </row>
    <row r="726" spans="2:2" x14ac:dyDescent="0.25">
      <c r="B726" s="23"/>
    </row>
    <row r="727" spans="2:2" x14ac:dyDescent="0.25">
      <c r="B727" s="23"/>
    </row>
  </sheetData>
  <pageMargins left="0.75" right="0.75" top="1" bottom="1" header="0.5" footer="0.5"/>
  <pageSetup scale="33" fitToHeight="2" orientation="landscape" horizontalDpi="4294967292" r:id="rId1"/>
  <headerFooter alignWithMargins="0">
    <oddFooter>&amp;CG:/Marcelo Rassekh/Deal update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Thermal, Hydro Operational</vt:lpstr>
      <vt:lpstr>Thermal, Hydro Greenfield</vt:lpstr>
      <vt:lpstr>Biomass Operational</vt:lpstr>
      <vt:lpstr>PCH Operational</vt:lpstr>
      <vt:lpstr>Wholesale Market</vt:lpstr>
      <vt:lpstr>Demand</vt:lpstr>
      <vt:lpstr>Others</vt:lpstr>
      <vt:lpstr>'PCH Operational'!Print_Area</vt:lpstr>
      <vt:lpstr>'Thermal, Hydro Greenfield'!Print_Area</vt:lpstr>
      <vt:lpstr>'Thermal, Hydro Operational'!Print_Area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Amin Rassekh</dc:creator>
  <cp:lastModifiedBy>Jan Havlíček</cp:lastModifiedBy>
  <cp:lastPrinted>2000-02-25T19:46:44Z</cp:lastPrinted>
  <dcterms:created xsi:type="dcterms:W3CDTF">2000-01-19T13:55:38Z</dcterms:created>
  <dcterms:modified xsi:type="dcterms:W3CDTF">2023-09-18T19:09:00Z</dcterms:modified>
</cp:coreProperties>
</file>