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D5A72D-825E-484D-BFA4-E1CD23FEC998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_12_mnth">'[1]Fwd Calcs'!$B$8</definedName>
    <definedName name="_12_months">'[1]Fwd Calcs'!$A$8</definedName>
    <definedName name="_2_months">'[1]Fwd Calcs'!$A$4</definedName>
    <definedName name="_3_mnth">'[1]Fwd Calcs'!$B$5</definedName>
    <definedName name="_3_months">'[1]Fwd Calcs'!$A$5</definedName>
    <definedName name="_6_mnth">'[1]Fwd Calcs'!$B$6</definedName>
    <definedName name="_6_month">'[1]Fwd Calcs'!$A$6</definedName>
    <definedName name="_9_month">'[1]Fwd Calcs'!$B$7</definedName>
    <definedName name="Current_year">'[1]W Forecast'!$B$3</definedName>
    <definedName name="Damp_factor">'[1]W Forecast'!$B$2</definedName>
    <definedName name="days_to_end_of_the_year">'[1]Fwd Calcs'!$B$10</definedName>
    <definedName name="Deval_Prob">'[1]W Forecast'!$B$1</definedName>
    <definedName name="Input_Data">#REF!</definedName>
    <definedName name="Long_run_value">'[1]W Forecast'!$B$5</definedName>
    <definedName name="Market_Data">#REF!</definedName>
    <definedName name="spot">'[1]Fwd Calcs'!$B$2</definedName>
    <definedName name="T">'[1]W Forecast'!$B$4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35" i="1"/>
</calcChain>
</file>

<file path=xl/sharedStrings.xml><?xml version="1.0" encoding="utf-8"?>
<sst xmlns="http://schemas.openxmlformats.org/spreadsheetml/2006/main" count="31" uniqueCount="25">
  <si>
    <t>Date</t>
  </si>
  <si>
    <t>Forecast</t>
  </si>
  <si>
    <t>Market</t>
  </si>
  <si>
    <t>COUNTRY FORECAST</t>
  </si>
  <si>
    <t>Inflation</t>
  </si>
  <si>
    <t>Enron Curve</t>
  </si>
  <si>
    <t>Exchange Rate (Local Currency/USD)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</si>
  <si>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</si>
  <si>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</si>
  <si>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Comments</t>
  </si>
  <si>
    <t xml:space="preserve">Note </t>
  </si>
  <si>
    <t xml:space="preserve">Modified </t>
  </si>
  <si>
    <t>Poland</t>
  </si>
  <si>
    <t>Current</t>
  </si>
  <si>
    <t>US Inflation calculated from market data, ie. inflation linked bonds</t>
  </si>
  <si>
    <t>Market data reflects forward rates available from the market on the date of this forecast.</t>
  </si>
  <si>
    <t xml:space="preserve"> </t>
  </si>
  <si>
    <t>Need to updated FX</t>
  </si>
  <si>
    <t>CPI, End of period</t>
  </si>
  <si>
    <t>*12/31/2001</t>
  </si>
  <si>
    <t>*</t>
  </si>
  <si>
    <t>The Polish Zloty is an actual value, the CPI is a forecast</t>
  </si>
  <si>
    <r>
      <t>Market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</si>
  <si>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</si>
  <si>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Poland</t>
    </r>
    <r>
      <rPr>
        <b/>
        <vertAlign val="superscript"/>
        <sz val="10"/>
        <rFont val="Arial"/>
        <family val="2"/>
      </rPr>
      <t xml:space="preserve">3 </t>
    </r>
    <r>
      <rPr>
        <b/>
        <sz val="10"/>
        <rFont val="Arial"/>
        <family val="2"/>
      </rPr>
      <t>CPI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</si>
</sst>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%"/>
    <numFmt numFmtId="168" formatCode="0.000"/>
    <numFmt numFmtId="171" formatCode="0.0000%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7" xfId="0" applyNumberFormat="1" applyBorder="1"/>
    <xf numFmtId="168" fontId="7" fillId="0" borderId="0" xfId="0" applyNumberFormat="1" applyFont="1" applyBorder="1"/>
    <xf numFmtId="168" fontId="0" fillId="0" borderId="0" xfId="0" applyNumberFormat="1" applyBorder="1"/>
    <xf numFmtId="0" fontId="8" fillId="0" borderId="0" xfId="0" applyFont="1" applyBorder="1"/>
    <xf numFmtId="10" fontId="7" fillId="0" borderId="0" xfId="1" applyNumberFormat="1" applyFont="1" applyFill="1" applyAlignment="1">
      <alignment horizontal="right"/>
    </xf>
    <xf numFmtId="166" fontId="1" fillId="0" borderId="0" xfId="1" applyNumberFormat="1"/>
    <xf numFmtId="166" fontId="8" fillId="0" borderId="0" xfId="1" applyNumberFormat="1" applyFont="1" applyBorder="1"/>
    <xf numFmtId="166" fontId="1" fillId="0" borderId="0" xfId="1" applyNumberFormat="1" applyBorder="1"/>
    <xf numFmtId="168" fontId="4" fillId="0" borderId="0" xfId="0" applyNumberFormat="1" applyFont="1" applyBorder="1"/>
    <xf numFmtId="9" fontId="9" fillId="0" borderId="0" xfId="1" applyFont="1" applyBorder="1"/>
    <xf numFmtId="14" fontId="0" fillId="0" borderId="7" xfId="0" applyNumberFormat="1" applyBorder="1" applyAlignment="1">
      <alignment horizontal="right"/>
    </xf>
    <xf numFmtId="166" fontId="9" fillId="0" borderId="0" xfId="1" applyNumberFormat="1" applyFont="1" applyBorder="1"/>
    <xf numFmtId="10" fontId="7" fillId="0" borderId="12" xfId="1" applyNumberFormat="1" applyFont="1" applyFill="1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14" fontId="10" fillId="0" borderId="4" xfId="0" applyNumberFormat="1" applyFont="1" applyBorder="1"/>
    <xf numFmtId="171" fontId="1" fillId="0" borderId="0" xfId="1" applyNumberFormat="1" applyBorder="1" applyAlignment="1">
      <alignment horizontal="center"/>
    </xf>
    <xf numFmtId="0" fontId="10" fillId="0" borderId="0" xfId="0" applyFont="1"/>
    <xf numFmtId="14" fontId="0" fillId="0" borderId="0" xfId="0" applyNumberFormat="1" applyBorder="1"/>
    <xf numFmtId="14" fontId="4" fillId="0" borderId="12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 Zloty FX Curve</a:t>
            </a:r>
          </a:p>
        </c:rich>
      </c:tx>
      <c:layout>
        <c:manualLayout>
          <c:xMode val="edge"/>
          <c:yMode val="edge"/>
          <c:x val="0.35845954783610079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5365851663675"/>
          <c:y val="0.18837230692712906"/>
          <c:w val="0.63651695410148745"/>
          <c:h val="0.63721002590164644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*12/31/2001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0.000</c:formatCode>
                <c:ptCount val="21"/>
                <c:pt idx="0">
                  <c:v>3.9224999999999999</c:v>
                </c:pt>
                <c:pt idx="1">
                  <c:v>3.96</c:v>
                </c:pt>
                <c:pt idx="2">
                  <c:v>4.1935722222222225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F8-4364-9F14-2007ADF22297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*12/31/2001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0.000</c:formatCode>
                <c:ptCount val="21"/>
                <c:pt idx="1">
                  <c:v>3.96</c:v>
                </c:pt>
                <c:pt idx="2">
                  <c:v>4.1935722222222225</c:v>
                </c:pt>
                <c:pt idx="3">
                  <c:v>4.3232703321878585</c:v>
                </c:pt>
                <c:pt idx="4">
                  <c:v>4.3669397294826853</c:v>
                </c:pt>
                <c:pt idx="5">
                  <c:v>4.3452136611768015</c:v>
                </c:pt>
                <c:pt idx="6">
                  <c:v>4.2992596903448321</c:v>
                </c:pt>
                <c:pt idx="7">
                  <c:v>4.2819719575665403</c:v>
                </c:pt>
                <c:pt idx="8">
                  <c:v>4.2144090482688874</c:v>
                </c:pt>
                <c:pt idx="9">
                  <c:v>4.2092388483495835</c:v>
                </c:pt>
                <c:pt idx="10">
                  <c:v>4.1711315633785881</c:v>
                </c:pt>
                <c:pt idx="11">
                  <c:v>4.0831070346323957</c:v>
                </c:pt>
                <c:pt idx="12">
                  <c:v>4.0744024960172265</c:v>
                </c:pt>
                <c:pt idx="13">
                  <c:v>4.0716441870720423</c:v>
                </c:pt>
                <c:pt idx="14">
                  <c:v>4.0185756413830287</c:v>
                </c:pt>
                <c:pt idx="15">
                  <c:v>3.9617949453169174</c:v>
                </c:pt>
                <c:pt idx="16">
                  <c:v>3.9019956838428702</c:v>
                </c:pt>
                <c:pt idx="17">
                  <c:v>3.8510422068478753</c:v>
                </c:pt>
                <c:pt idx="18">
                  <c:v>3.7987040467419382</c:v>
                </c:pt>
                <c:pt idx="19">
                  <c:v>3.7449710493868253</c:v>
                </c:pt>
                <c:pt idx="20">
                  <c:v>3.6897714420982508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8-4364-9F14-2007ADF22297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*12/31/2001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0.000</c:formatCode>
                <c:ptCount val="21"/>
                <c:pt idx="1">
                  <c:v>3.96</c:v>
                </c:pt>
                <c:pt idx="2">
                  <c:v>4.1935722222222225</c:v>
                </c:pt>
                <c:pt idx="3">
                  <c:v>4.3232703321878585</c:v>
                </c:pt>
                <c:pt idx="4">
                  <c:v>4.3669397294826853</c:v>
                </c:pt>
                <c:pt idx="5">
                  <c:v>4.3452136611768015</c:v>
                </c:pt>
                <c:pt idx="6">
                  <c:v>4.2992596903448321</c:v>
                </c:pt>
                <c:pt idx="7">
                  <c:v>4.2819719575665403</c:v>
                </c:pt>
                <c:pt idx="8">
                  <c:v>4.2144090482688874</c:v>
                </c:pt>
                <c:pt idx="9">
                  <c:v>4.2092388483495835</c:v>
                </c:pt>
                <c:pt idx="10">
                  <c:v>4.1711315633785881</c:v>
                </c:pt>
                <c:pt idx="11">
                  <c:v>4.0831070346323957</c:v>
                </c:pt>
                <c:pt idx="12">
                  <c:v>4.0744024960172265</c:v>
                </c:pt>
                <c:pt idx="13">
                  <c:v>4.0716441870720423</c:v>
                </c:pt>
                <c:pt idx="14">
                  <c:v>4.0185756413830287</c:v>
                </c:pt>
                <c:pt idx="15">
                  <c:v>3.9617949453169174</c:v>
                </c:pt>
                <c:pt idx="16">
                  <c:v>3.9019956838428702</c:v>
                </c:pt>
                <c:pt idx="17">
                  <c:v>3.8510422068478753</c:v>
                </c:pt>
                <c:pt idx="18">
                  <c:v>3.7987040467419382</c:v>
                </c:pt>
                <c:pt idx="19">
                  <c:v>3.7449710493868253</c:v>
                </c:pt>
                <c:pt idx="20">
                  <c:v>3.6897714420982508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F8-4364-9F14-2007ADF2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570256"/>
        <c:axId val="1"/>
      </c:lineChart>
      <c:catAx>
        <c:axId val="126057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PLN/US$</a:t>
                </a:r>
              </a:p>
            </c:rich>
          </c:tx>
          <c:layout>
            <c:manualLayout>
              <c:xMode val="edge"/>
              <c:yMode val="edge"/>
              <c:x val="2.5125669240848188E-2"/>
              <c:y val="0.4395353828299677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570256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37150493925514"/>
          <c:y val="0.46046563915520433"/>
          <c:w val="0.17587968468593732"/>
          <c:h val="0.318605012950823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314325</xdr:rowOff>
    </xdr:from>
    <xdr:to>
      <xdr:col>16</xdr:col>
      <xdr:colOff>390525</xdr:colOff>
      <xdr:row>26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8BA7C54-9DDB-4FC7-8CAC-4DB93C0B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Internal/maureen/Curves/Poland/Workbooks/2002%20Files/Poland0103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 Forecast"/>
      <sheetName val="Template"/>
      <sheetName val="Assumptions"/>
      <sheetName val="CPI, WPI and FX"/>
      <sheetName val="EUR"/>
      <sheetName val="Fwd Calcs"/>
      <sheetName val="Jan-02 cons"/>
      <sheetName val="Sep-01 Cons"/>
      <sheetName val="Jun-01 cons"/>
      <sheetName val="DRI"/>
      <sheetName val="MMR &amp; CP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4</v>
          </cell>
        </row>
        <row r="5">
          <cell r="B5">
            <v>4.1935722222222225</v>
          </cell>
        </row>
      </sheetData>
      <sheetData sheetId="3"/>
      <sheetData sheetId="4"/>
      <sheetData sheetId="5"/>
      <sheetData sheetId="6"/>
      <sheetData sheetId="7">
        <row r="2">
          <cell r="B2">
            <v>3.9224999999999999</v>
          </cell>
        </row>
        <row r="4">
          <cell r="A4" t="str">
            <v>2M</v>
          </cell>
        </row>
        <row r="5">
          <cell r="A5" t="str">
            <v>3M</v>
          </cell>
          <cell r="B5">
            <v>4.0119999999999996</v>
          </cell>
        </row>
        <row r="6">
          <cell r="A6" t="str">
            <v>6M</v>
          </cell>
          <cell r="B6">
            <v>4.0854999999999997</v>
          </cell>
        </row>
        <row r="7">
          <cell r="B7">
            <v>4.1470000000000002</v>
          </cell>
        </row>
        <row r="8">
          <cell r="A8" t="str">
            <v>12M</v>
          </cell>
          <cell r="B8">
            <v>4.1974999999999998</v>
          </cell>
        </row>
        <row r="10">
          <cell r="B10">
            <v>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E9" sqref="E9"/>
    </sheetView>
  </sheetViews>
  <sheetFormatPr defaultRowHeight="12.75" x14ac:dyDescent="0.2"/>
  <cols>
    <col min="1" max="1" width="11.7109375" customWidth="1"/>
    <col min="2" max="2" width="10.42578125" customWidth="1"/>
    <col min="3" max="4" width="12" customWidth="1"/>
    <col min="5" max="5" width="6.85546875" bestFit="1" customWidth="1"/>
    <col min="6" max="6" width="10.5703125" bestFit="1" customWidth="1"/>
    <col min="7" max="7" width="10.140625" bestFit="1" customWidth="1"/>
  </cols>
  <sheetData>
    <row r="1" spans="1:17" ht="35.25" customHeight="1" x14ac:dyDescent="0.35">
      <c r="A1" s="43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1:17" ht="18" x14ac:dyDescent="0.25">
      <c r="A2" s="1" t="s">
        <v>3</v>
      </c>
      <c r="B2" s="2"/>
      <c r="C2" s="2"/>
      <c r="D2" s="2"/>
      <c r="E2" s="2"/>
      <c r="F2" s="2" t="str">
        <f>A35</f>
        <v xml:space="preserve">Modified </v>
      </c>
      <c r="G2" s="3">
        <v>37263</v>
      </c>
      <c r="H2" s="4"/>
      <c r="I2" s="2"/>
      <c r="J2" s="2"/>
      <c r="K2" s="2"/>
      <c r="L2" s="2"/>
      <c r="M2" s="2"/>
      <c r="N2" s="2"/>
      <c r="O2" s="2"/>
      <c r="P2" s="2"/>
      <c r="Q2" s="5"/>
    </row>
    <row r="3" spans="1:17" x14ac:dyDescent="0.2">
      <c r="A3" s="6"/>
      <c r="B3" s="7"/>
      <c r="C3" s="7"/>
      <c r="D3" s="7"/>
      <c r="E3" s="7"/>
      <c r="F3" s="7"/>
      <c r="G3" s="7"/>
      <c r="H3" s="6"/>
      <c r="I3" s="7"/>
      <c r="J3" s="7"/>
      <c r="K3" s="7"/>
      <c r="L3" s="7"/>
      <c r="M3" s="7"/>
      <c r="N3" s="7"/>
      <c r="O3" s="7"/>
      <c r="P3" s="7"/>
      <c r="Q3" s="8"/>
    </row>
    <row r="4" spans="1:17" s="14" customFormat="1" ht="51" customHeight="1" x14ac:dyDescent="0.2">
      <c r="A4" s="9" t="s">
        <v>17</v>
      </c>
      <c r="B4" s="46" t="s">
        <v>6</v>
      </c>
      <c r="C4" s="47"/>
      <c r="D4" s="48"/>
      <c r="E4" s="9"/>
      <c r="F4" s="49" t="s">
        <v>4</v>
      </c>
      <c r="G4" s="49"/>
      <c r="H4" s="11"/>
      <c r="I4" s="12"/>
      <c r="J4" s="12"/>
      <c r="K4" s="12"/>
      <c r="L4" s="12"/>
      <c r="M4" s="12"/>
      <c r="N4" s="12"/>
      <c r="O4" s="12"/>
      <c r="P4" s="12"/>
      <c r="Q4" s="13"/>
    </row>
    <row r="5" spans="1:17" s="14" customFormat="1" ht="27" x14ac:dyDescent="0.2">
      <c r="A5" s="15" t="s">
        <v>0</v>
      </c>
      <c r="B5" s="10" t="s">
        <v>22</v>
      </c>
      <c r="C5" s="10" t="s">
        <v>1</v>
      </c>
      <c r="D5" s="10" t="s">
        <v>5</v>
      </c>
      <c r="E5" s="16"/>
      <c r="F5" s="10" t="s">
        <v>23</v>
      </c>
      <c r="G5" s="10" t="s">
        <v>24</v>
      </c>
      <c r="H5" s="17"/>
      <c r="I5" s="12"/>
      <c r="J5" s="12"/>
      <c r="K5" s="12"/>
      <c r="L5" s="12"/>
      <c r="M5" s="12"/>
      <c r="N5" s="12"/>
      <c r="O5" s="12"/>
      <c r="P5" s="12"/>
      <c r="Q5" s="13"/>
    </row>
    <row r="6" spans="1:17" x14ac:dyDescent="0.2">
      <c r="A6" s="18"/>
      <c r="B6" s="19" t="s">
        <v>2</v>
      </c>
      <c r="C6" s="19" t="s">
        <v>1</v>
      </c>
      <c r="D6" s="19" t="s">
        <v>5</v>
      </c>
      <c r="E6" s="20"/>
      <c r="F6" s="21"/>
      <c r="G6" s="21"/>
      <c r="H6" s="6"/>
      <c r="I6" s="7"/>
      <c r="J6" s="7"/>
      <c r="K6" s="7"/>
      <c r="L6" s="7"/>
      <c r="M6" s="7"/>
      <c r="N6" s="7"/>
      <c r="O6" s="7"/>
      <c r="P6" s="7"/>
      <c r="Q6" s="8"/>
    </row>
    <row r="7" spans="1:17" x14ac:dyDescent="0.2">
      <c r="A7" s="22">
        <v>36525</v>
      </c>
      <c r="B7" s="23">
        <v>4.1500000000000004</v>
      </c>
      <c r="C7" s="24"/>
      <c r="D7" s="24"/>
      <c r="E7" s="25"/>
      <c r="F7" s="26">
        <v>2.6800000000000001E-2</v>
      </c>
      <c r="G7" s="27">
        <v>9.8000000000000004E-2</v>
      </c>
      <c r="H7" s="6"/>
      <c r="I7" s="7"/>
      <c r="J7" s="7"/>
      <c r="K7" s="7"/>
      <c r="L7" s="7"/>
      <c r="M7" s="7"/>
      <c r="N7" s="7"/>
      <c r="O7" s="7"/>
      <c r="P7" s="7"/>
      <c r="Q7" s="8"/>
    </row>
    <row r="8" spans="1:17" x14ac:dyDescent="0.2">
      <c r="A8" s="22">
        <v>36891</v>
      </c>
      <c r="B8" s="23">
        <v>4.8262999999999998</v>
      </c>
      <c r="C8" s="24" t="s">
        <v>16</v>
      </c>
      <c r="D8" s="24" t="s">
        <v>16</v>
      </c>
      <c r="E8" s="28"/>
      <c r="F8" s="26">
        <v>3.3799999999999997E-2</v>
      </c>
      <c r="G8" s="29">
        <v>8.5000000000000006E-2</v>
      </c>
      <c r="H8" s="6"/>
      <c r="I8" s="7"/>
      <c r="J8" s="7"/>
      <c r="K8" s="7"/>
      <c r="L8" s="7"/>
      <c r="M8" s="7"/>
      <c r="N8" s="7"/>
      <c r="O8" s="7"/>
      <c r="P8" s="7"/>
      <c r="Q8" s="8"/>
    </row>
    <row r="9" spans="1:17" x14ac:dyDescent="0.2">
      <c r="A9" s="22" t="s">
        <v>13</v>
      </c>
      <c r="B9" s="30">
        <v>3.9224999999999999</v>
      </c>
      <c r="C9" s="24"/>
      <c r="D9" s="24"/>
      <c r="E9" s="31"/>
      <c r="F9" s="26" t="s">
        <v>16</v>
      </c>
      <c r="G9" s="27"/>
      <c r="H9" s="6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">
      <c r="A10" s="32" t="s">
        <v>19</v>
      </c>
      <c r="B10" s="30">
        <v>3.96</v>
      </c>
      <c r="C10" s="24">
        <v>3.96</v>
      </c>
      <c r="D10" s="24">
        <v>3.96</v>
      </c>
      <c r="E10" s="33"/>
      <c r="F10" s="26">
        <v>1.7690721649484546E-2</v>
      </c>
      <c r="G10" s="29">
        <v>3.700599837818274E-2</v>
      </c>
      <c r="H10" s="6"/>
      <c r="I10" s="7"/>
      <c r="J10" s="7"/>
      <c r="K10" s="7"/>
      <c r="L10" s="7"/>
      <c r="M10" s="7"/>
      <c r="N10" s="7"/>
      <c r="O10" s="7"/>
      <c r="P10" s="7"/>
      <c r="Q10" s="8"/>
    </row>
    <row r="11" spans="1:17" x14ac:dyDescent="0.2">
      <c r="A11" s="22">
        <v>37621</v>
      </c>
      <c r="B11" s="24">
        <v>4.1935722222222225</v>
      </c>
      <c r="C11" s="24">
        <v>4.1935722222222225</v>
      </c>
      <c r="D11" s="24">
        <v>4.1935722222222225</v>
      </c>
      <c r="E11" s="33"/>
      <c r="F11" s="26">
        <v>2.1712916529066179E-2</v>
      </c>
      <c r="G11" s="29">
        <v>4.3852011072090989E-2</v>
      </c>
      <c r="H11" s="6"/>
      <c r="I11" s="7"/>
      <c r="J11" s="7"/>
      <c r="K11" s="7"/>
      <c r="L11" s="7"/>
      <c r="M11" s="7"/>
      <c r="N11" s="7"/>
      <c r="O11" s="7"/>
      <c r="P11" s="7"/>
      <c r="Q11" s="8"/>
    </row>
    <row r="12" spans="1:17" x14ac:dyDescent="0.2">
      <c r="A12" s="22">
        <v>37986</v>
      </c>
      <c r="B12" s="24"/>
      <c r="C12" s="24">
        <v>4.3232703321878585</v>
      </c>
      <c r="D12" s="24">
        <v>4.3232703321878585</v>
      </c>
      <c r="E12" s="33"/>
      <c r="F12" s="26">
        <v>2.6311741376573394E-2</v>
      </c>
      <c r="G12" s="29">
        <v>3.6599980288130073E-2</v>
      </c>
      <c r="H12" s="6"/>
      <c r="I12" s="7"/>
      <c r="J12" s="7"/>
      <c r="K12" s="7"/>
      <c r="L12" s="7"/>
      <c r="M12" s="7"/>
      <c r="N12" s="7"/>
      <c r="O12" s="7"/>
      <c r="P12" s="7"/>
      <c r="Q12" s="8"/>
    </row>
    <row r="13" spans="1:17" x14ac:dyDescent="0.2">
      <c r="A13" s="22">
        <v>38352</v>
      </c>
      <c r="B13" s="24"/>
      <c r="C13" s="24">
        <v>4.3669397294826853</v>
      </c>
      <c r="D13" s="24">
        <v>4.3669397294826853</v>
      </c>
      <c r="E13" s="33"/>
      <c r="F13" s="26">
        <v>2.75E-2</v>
      </c>
      <c r="G13" s="29">
        <v>3.6099980288130072E-2</v>
      </c>
      <c r="H13" s="6"/>
      <c r="I13" s="7"/>
      <c r="J13" s="7"/>
      <c r="K13" s="7"/>
      <c r="L13" s="7"/>
      <c r="M13" s="7"/>
      <c r="N13" s="7"/>
      <c r="O13" s="7"/>
      <c r="P13" s="7"/>
      <c r="Q13" s="8"/>
    </row>
    <row r="14" spans="1:17" x14ac:dyDescent="0.2">
      <c r="A14" s="22">
        <v>38717</v>
      </c>
      <c r="B14" s="24"/>
      <c r="C14" s="24">
        <v>4.3452136611768015</v>
      </c>
      <c r="D14" s="24">
        <v>4.3452136611768015</v>
      </c>
      <c r="E14" s="33"/>
      <c r="F14" s="26">
        <v>2.7E-2</v>
      </c>
      <c r="G14" s="29">
        <v>3.5599980288130072E-2</v>
      </c>
      <c r="H14" s="6"/>
      <c r="I14" s="7"/>
      <c r="J14" s="7"/>
      <c r="K14" s="7"/>
      <c r="L14" s="7"/>
      <c r="M14" s="7"/>
      <c r="N14" s="7"/>
      <c r="O14" s="7"/>
      <c r="P14" s="7"/>
      <c r="Q14" s="8"/>
    </row>
    <row r="15" spans="1:17" x14ac:dyDescent="0.2">
      <c r="A15" s="22">
        <v>39082</v>
      </c>
      <c r="B15" s="24"/>
      <c r="C15" s="24">
        <v>4.2992596903448321</v>
      </c>
      <c r="D15" s="24">
        <v>4.2992596903448321</v>
      </c>
      <c r="E15" s="33"/>
      <c r="F15" s="26">
        <v>2.7199999999999998E-2</v>
      </c>
      <c r="G15" s="29">
        <v>3.5099980288130071E-2</v>
      </c>
      <c r="H15" s="6"/>
      <c r="I15" s="7"/>
      <c r="J15" s="7"/>
      <c r="K15" s="7"/>
      <c r="L15" s="7"/>
      <c r="M15" s="7"/>
      <c r="N15" s="7"/>
      <c r="O15" s="7"/>
      <c r="P15" s="7"/>
      <c r="Q15" s="8"/>
    </row>
    <row r="16" spans="1:17" x14ac:dyDescent="0.2">
      <c r="A16" s="22">
        <v>39447</v>
      </c>
      <c r="B16" s="24"/>
      <c r="C16" s="24">
        <v>4.2819719575665403</v>
      </c>
      <c r="D16" s="24">
        <v>4.2819719575665403</v>
      </c>
      <c r="E16" s="33"/>
      <c r="F16" s="26">
        <v>2.6700000000000002E-2</v>
      </c>
      <c r="G16" s="29">
        <v>3.4599980288130071E-2</v>
      </c>
      <c r="H16" s="6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22">
        <v>39813</v>
      </c>
      <c r="B17" s="24"/>
      <c r="C17" s="24">
        <v>4.2144090482688874</v>
      </c>
      <c r="D17" s="24">
        <v>4.2144090482688874</v>
      </c>
      <c r="E17" s="33"/>
      <c r="F17" s="26">
        <v>2.6200000000000001E-2</v>
      </c>
      <c r="G17" s="29">
        <v>3.409998028813007E-2</v>
      </c>
      <c r="H17" s="6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A18" s="22">
        <v>40178</v>
      </c>
      <c r="B18" s="24"/>
      <c r="C18" s="24">
        <v>4.2092388483495835</v>
      </c>
      <c r="D18" s="24">
        <v>4.2092388483495835</v>
      </c>
      <c r="E18" s="33"/>
      <c r="F18" s="26">
        <v>2.58E-2</v>
      </c>
      <c r="G18" s="29">
        <v>3.359998028813007E-2</v>
      </c>
      <c r="H18" s="6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A19" s="22">
        <v>40543</v>
      </c>
      <c r="B19" s="24"/>
      <c r="C19" s="24">
        <v>4.1711315633785881</v>
      </c>
      <c r="D19" s="24">
        <v>4.1711315633785881</v>
      </c>
      <c r="E19" s="33"/>
      <c r="F19" s="26">
        <v>2.5399999999999999E-2</v>
      </c>
      <c r="G19" s="29">
        <v>3.3099980288130069E-2</v>
      </c>
      <c r="H19" s="6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A20" s="22">
        <v>40908</v>
      </c>
      <c r="B20" s="24"/>
      <c r="C20" s="24">
        <v>4.0831070346323957</v>
      </c>
      <c r="D20" s="24">
        <v>4.0831070346323957</v>
      </c>
      <c r="E20" s="33"/>
      <c r="F20" s="26">
        <v>2.52E-2</v>
      </c>
      <c r="G20" s="29">
        <v>3.2000000000000001E-2</v>
      </c>
      <c r="H20" s="6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A21" s="22">
        <v>41274</v>
      </c>
      <c r="B21" s="24"/>
      <c r="C21" s="24">
        <v>4.0744024960172265</v>
      </c>
      <c r="D21" s="24">
        <v>4.0744024960172265</v>
      </c>
      <c r="E21" s="33"/>
      <c r="F21" s="26">
        <v>2.5000000000000001E-2</v>
      </c>
      <c r="G21" s="29">
        <v>3.2099999999999997E-2</v>
      </c>
      <c r="H21" s="6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A22" s="22">
        <v>41639</v>
      </c>
      <c r="B22" s="24"/>
      <c r="C22" s="24">
        <v>4.0716441870720423</v>
      </c>
      <c r="D22" s="24">
        <v>4.0716441870720423</v>
      </c>
      <c r="E22" s="33"/>
      <c r="F22" s="26">
        <v>2.53E-2</v>
      </c>
      <c r="G22" s="29">
        <v>3.2000000000000001E-2</v>
      </c>
      <c r="H22" s="6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A23" s="22">
        <v>42004</v>
      </c>
      <c r="B23" s="24"/>
      <c r="C23" s="24">
        <v>4.0185756413830287</v>
      </c>
      <c r="D23" s="24">
        <v>4.0185756413830287</v>
      </c>
      <c r="E23" s="33"/>
      <c r="F23" s="26">
        <v>2.5700000000000001E-2</v>
      </c>
      <c r="G23" s="29">
        <v>3.1E-2</v>
      </c>
      <c r="H23" s="6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A24" s="22">
        <v>42369</v>
      </c>
      <c r="B24" s="24"/>
      <c r="C24" s="24">
        <v>3.9617949453169174</v>
      </c>
      <c r="D24" s="24">
        <v>3.9617949453169174</v>
      </c>
      <c r="E24" s="33"/>
      <c r="F24" s="26">
        <v>2.6100000000000002E-2</v>
      </c>
      <c r="G24" s="29">
        <v>0.03</v>
      </c>
      <c r="H24" s="6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A25" s="22">
        <v>42735</v>
      </c>
      <c r="B25" s="24"/>
      <c r="C25" s="24">
        <v>3.9019956838428702</v>
      </c>
      <c r="D25" s="24">
        <v>3.9019956838428702</v>
      </c>
      <c r="E25" s="33"/>
      <c r="F25" s="26">
        <v>2.6700000000000002E-2</v>
      </c>
      <c r="G25" s="29">
        <v>2.9000000000000001E-2</v>
      </c>
      <c r="H25" s="6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A26" s="22">
        <v>43100</v>
      </c>
      <c r="B26" s="24"/>
      <c r="C26" s="24">
        <v>3.8510422068478753</v>
      </c>
      <c r="D26" s="24">
        <v>3.8510422068478753</v>
      </c>
      <c r="E26" s="33"/>
      <c r="F26" s="26">
        <v>2.7099999999999999E-2</v>
      </c>
      <c r="G26" s="29">
        <v>2.8000000000000001E-2</v>
      </c>
      <c r="H26" s="6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A27" s="22">
        <v>43465</v>
      </c>
      <c r="B27" s="24"/>
      <c r="C27" s="24">
        <v>3.7987040467419382</v>
      </c>
      <c r="D27" s="24">
        <v>3.7987040467419382</v>
      </c>
      <c r="E27" s="33"/>
      <c r="F27" s="26">
        <v>2.7400000000000001E-2</v>
      </c>
      <c r="G27" s="29">
        <v>2.7900000000000001E-2</v>
      </c>
      <c r="H27" s="6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A28" s="22">
        <v>43830</v>
      </c>
      <c r="B28" s="24"/>
      <c r="C28" s="24">
        <v>3.7449710493868253</v>
      </c>
      <c r="D28" s="24">
        <v>3.7449710493868253</v>
      </c>
      <c r="E28" s="33"/>
      <c r="F28" s="26">
        <v>2.8199999999999999E-2</v>
      </c>
      <c r="G28" s="29">
        <v>2.8299999999999999E-2</v>
      </c>
      <c r="H28" s="6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A29" s="22">
        <v>44196</v>
      </c>
      <c r="B29" s="24"/>
      <c r="C29" s="24">
        <v>3.6897714420982508</v>
      </c>
      <c r="D29" s="24">
        <v>3.6897714420982508</v>
      </c>
      <c r="E29" s="33"/>
      <c r="F29" s="34">
        <v>2.9000000000000001E-2</v>
      </c>
      <c r="G29" s="29">
        <v>2.6599999999999999E-2</v>
      </c>
      <c r="H29" s="35"/>
      <c r="I29" s="36"/>
      <c r="J29" s="36" t="s">
        <v>16</v>
      </c>
      <c r="K29" s="36"/>
      <c r="L29" s="36"/>
      <c r="M29" s="36"/>
      <c r="N29" s="36"/>
      <c r="O29" s="36"/>
      <c r="P29" s="36"/>
      <c r="Q29" s="37"/>
    </row>
    <row r="30" spans="1:17" ht="15.75" x14ac:dyDescent="0.25">
      <c r="A30" s="38" t="s">
        <v>9</v>
      </c>
      <c r="B30" s="2"/>
      <c r="C30" s="2"/>
      <c r="D30" s="2"/>
      <c r="E30" s="2"/>
      <c r="F30" s="39"/>
      <c r="G30" s="2"/>
      <c r="H30" s="40" t="s">
        <v>10</v>
      </c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A31" s="18">
        <v>1</v>
      </c>
      <c r="B31" t="s">
        <v>15</v>
      </c>
      <c r="C31" s="7"/>
      <c r="D31" s="7"/>
      <c r="E31" s="7"/>
      <c r="F31" s="7"/>
      <c r="G31" s="7"/>
      <c r="H31" s="6" t="s">
        <v>7</v>
      </c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A32" s="18">
        <v>2</v>
      </c>
      <c r="B32" s="41" t="s">
        <v>14</v>
      </c>
      <c r="C32" s="7"/>
      <c r="D32" s="7"/>
      <c r="E32" s="7"/>
      <c r="F32" s="7"/>
      <c r="G32" s="7"/>
      <c r="H32" s="6" t="s">
        <v>8</v>
      </c>
      <c r="I32" s="7"/>
      <c r="J32" s="7"/>
      <c r="K32" s="7"/>
      <c r="L32" s="7"/>
      <c r="M32" s="7"/>
      <c r="N32" s="7"/>
      <c r="O32" s="7"/>
      <c r="P32" s="7"/>
      <c r="Q32" s="8"/>
    </row>
    <row r="33" spans="1:17" x14ac:dyDescent="0.2">
      <c r="A33" s="18">
        <v>3</v>
      </c>
      <c r="B33" s="41" t="s">
        <v>18</v>
      </c>
      <c r="C33" s="7"/>
      <c r="D33" s="7"/>
      <c r="E33" s="7"/>
      <c r="F33" s="7"/>
      <c r="G33" s="7"/>
      <c r="H33" s="6"/>
      <c r="I33" s="7"/>
      <c r="J33" s="7"/>
      <c r="K33" s="7"/>
      <c r="L33" s="7"/>
      <c r="M33" s="7"/>
      <c r="N33" s="7"/>
      <c r="O33" s="7"/>
      <c r="P33" s="7"/>
      <c r="Q33" s="8"/>
    </row>
    <row r="34" spans="1:17" x14ac:dyDescent="0.2">
      <c r="A34" s="18" t="s">
        <v>20</v>
      </c>
      <c r="B34" s="41" t="s">
        <v>21</v>
      </c>
      <c r="C34" s="7"/>
      <c r="D34" s="7"/>
      <c r="E34" s="7"/>
      <c r="F34" s="7"/>
      <c r="G34" s="7"/>
      <c r="H34" s="6" t="s">
        <v>16</v>
      </c>
      <c r="I34" s="7"/>
      <c r="J34" s="7"/>
      <c r="K34" s="7"/>
      <c r="L34" s="7"/>
      <c r="M34" s="7"/>
      <c r="N34" s="7"/>
      <c r="O34" s="7"/>
      <c r="P34" s="7"/>
      <c r="Q34" s="8"/>
    </row>
    <row r="35" spans="1:17" x14ac:dyDescent="0.2">
      <c r="A35" s="35" t="s">
        <v>11</v>
      </c>
      <c r="B35" s="42">
        <f>G2</f>
        <v>37263</v>
      </c>
      <c r="C35" s="36"/>
      <c r="D35" s="36"/>
      <c r="E35" s="36"/>
      <c r="F35" s="36"/>
      <c r="G35" s="36"/>
      <c r="H35" s="35"/>
      <c r="I35" s="36"/>
      <c r="J35" s="36"/>
      <c r="K35" s="36"/>
      <c r="L35" s="36"/>
      <c r="M35" s="36"/>
      <c r="N35" s="36"/>
      <c r="O35" s="36"/>
      <c r="P35" s="36"/>
      <c r="Q35" s="37"/>
    </row>
  </sheetData>
  <mergeCells count="3">
    <mergeCell ref="A1:Q1"/>
    <mergeCell ref="B4:D4"/>
    <mergeCell ref="F4:G4"/>
  </mergeCells>
  <phoneticPr fontId="0" type="noConversion"/>
  <pageMargins left="0.75" right="0.75" top="1" bottom="1" header="0.5" footer="0.5"/>
  <pageSetup scale="7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2002-01-11T17:31:53Z</cp:lastPrinted>
  <dcterms:created xsi:type="dcterms:W3CDTF">2002-01-11T17:30:32Z</dcterms:created>
  <dcterms:modified xsi:type="dcterms:W3CDTF">2023-09-18T19:20:02Z</dcterms:modified>
</cp:coreProperties>
</file>