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18ABC5AD-C789-4E9B-9AF6-22C5741BF4E2}" xr6:coauthVersionLast="47" xr6:coauthVersionMax="47" xr10:uidLastSave="{00000000-0000-0000-0000-000000000000}"/>
  <bookViews>
    <workbookView xWindow="-120" yWindow="-120" windowWidth="38640" windowHeight="15720"/>
  </bookViews>
  <sheets>
    <sheet name="Liq Financial (Non-T)" sheetId="1" r:id="rId1"/>
  </sheets>
  <definedNames>
    <definedName name="_xlnm.Print_Area" localSheetId="0">'Liq Financial (Non-T)'!$A$1:$I$302</definedName>
    <definedName name="_xlnm.Print_Titles" localSheetId="0">'Liq Financial (Non-T)'!$3:$3</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E1" i="1" l="1"/>
  <c r="E298" i="1"/>
</calcChain>
</file>

<file path=xl/sharedStrings.xml><?xml version="1.0" encoding="utf-8"?>
<sst xmlns="http://schemas.openxmlformats.org/spreadsheetml/2006/main" count="442" uniqueCount="323">
  <si>
    <t>TOTAL</t>
  </si>
  <si>
    <t>COUNTER PARTY</t>
  </si>
  <si>
    <t>DEAL</t>
  </si>
  <si>
    <t>DEAL VALUE</t>
  </si>
  <si>
    <t>COUNTERPARTY TOTAL</t>
  </si>
  <si>
    <t>ND1559.1</t>
  </si>
  <si>
    <t>VK6240.1</t>
  </si>
  <si>
    <t>VK6835.1</t>
  </si>
  <si>
    <t>VI6065.1</t>
  </si>
  <si>
    <t>VI8935.1</t>
  </si>
  <si>
    <t>VJ9015.1</t>
  </si>
  <si>
    <t>VJ9016.1</t>
  </si>
  <si>
    <t>VK6387.1</t>
  </si>
  <si>
    <t>VK6394.1</t>
  </si>
  <si>
    <t>VK9801.1</t>
  </si>
  <si>
    <t>VK9802.1</t>
  </si>
  <si>
    <t>VK9806.1</t>
  </si>
  <si>
    <t>VK9809.1</t>
  </si>
  <si>
    <t>VO6699.1</t>
  </si>
  <si>
    <t>VO6699.2</t>
  </si>
  <si>
    <t>VQ6906.1</t>
  </si>
  <si>
    <t>VQ6907.1</t>
  </si>
  <si>
    <t>VR5272.1</t>
  </si>
  <si>
    <t>VR5288.1</t>
  </si>
  <si>
    <t>VT6109.1</t>
  </si>
  <si>
    <t>VT6112.1</t>
  </si>
  <si>
    <t>VT6115.1</t>
  </si>
  <si>
    <t>VT6117.1</t>
  </si>
  <si>
    <t>VT6119.1</t>
  </si>
  <si>
    <t>VT6120.1</t>
  </si>
  <si>
    <t>VT6123.1</t>
  </si>
  <si>
    <t>VT6124.1</t>
  </si>
  <si>
    <t>Y00018.1</t>
  </si>
  <si>
    <t>Y00024.1</t>
  </si>
  <si>
    <t>Y00033.1</t>
  </si>
  <si>
    <t>Y00042.1</t>
  </si>
  <si>
    <t>Y00057.1</t>
  </si>
  <si>
    <t>Y00058.1</t>
  </si>
  <si>
    <t>Y00085.1</t>
  </si>
  <si>
    <t>Y00088.1</t>
  </si>
  <si>
    <t>Y07558.1</t>
  </si>
  <si>
    <t>Y07569.1</t>
  </si>
  <si>
    <t>Y07603.1</t>
  </si>
  <si>
    <t>Y07608.1</t>
  </si>
  <si>
    <t>Y07611.1</t>
  </si>
  <si>
    <t>Y07616.1</t>
  </si>
  <si>
    <t>Y07627.1</t>
  </si>
  <si>
    <t>Y07630.1</t>
  </si>
  <si>
    <t>Y10858.1</t>
  </si>
  <si>
    <t>Y10859.1</t>
  </si>
  <si>
    <t>Y43059.1</t>
  </si>
  <si>
    <t>Y43061.1</t>
  </si>
  <si>
    <t>Y43062.1</t>
  </si>
  <si>
    <t>Y43063.1</t>
  </si>
  <si>
    <t>VU8131.1</t>
  </si>
  <si>
    <t>Y17926.1</t>
  </si>
  <si>
    <t>Y79190.1</t>
  </si>
  <si>
    <t>Y07090.1</t>
  </si>
  <si>
    <t>V75692.1</t>
  </si>
  <si>
    <t>V75713.1</t>
  </si>
  <si>
    <t>V92354.1</t>
  </si>
  <si>
    <t>VA1884.1</t>
  </si>
  <si>
    <t>VA4150.1</t>
  </si>
  <si>
    <t>VA7731.1</t>
  </si>
  <si>
    <t>VA7738.1</t>
  </si>
  <si>
    <t>VB7325.1</t>
  </si>
  <si>
    <t>VC3721.1</t>
  </si>
  <si>
    <t>VC3724.1</t>
  </si>
  <si>
    <t>VE1612.1</t>
  </si>
  <si>
    <t>VE1613.1</t>
  </si>
  <si>
    <t>VE1616.1</t>
  </si>
  <si>
    <t>VE3474.1</t>
  </si>
  <si>
    <t>VE3482.1</t>
  </si>
  <si>
    <t>VF1953.1</t>
  </si>
  <si>
    <t>VO5652.1</t>
  </si>
  <si>
    <t>VO5657.1</t>
  </si>
  <si>
    <t>VW0628.1</t>
  </si>
  <si>
    <t>VZ4568.1</t>
  </si>
  <si>
    <t>Y31074.1</t>
  </si>
  <si>
    <t>Y39217.1</t>
  </si>
  <si>
    <t>Y42715.1</t>
  </si>
  <si>
    <t>Y67361.1</t>
  </si>
  <si>
    <t>Y95579.2</t>
  </si>
  <si>
    <t>Y98023.1</t>
  </si>
  <si>
    <t>Y98025.1</t>
  </si>
  <si>
    <t>YA8208.1</t>
  </si>
  <si>
    <t>YG0672.1</t>
  </si>
  <si>
    <t>YK4525.1</t>
  </si>
  <si>
    <t>YK4528.1</t>
  </si>
  <si>
    <t>VL6179.1</t>
  </si>
  <si>
    <t>Y04988.1</t>
  </si>
  <si>
    <t>Y16695.1</t>
  </si>
  <si>
    <t>Y76882.1</t>
  </si>
  <si>
    <t>Y76950.1</t>
  </si>
  <si>
    <t>YD5568.1</t>
  </si>
  <si>
    <t>YI7736.1</t>
  </si>
  <si>
    <t>VP8795.1</t>
  </si>
  <si>
    <t>VW5482.1</t>
  </si>
  <si>
    <t>Y57202.1</t>
  </si>
  <si>
    <t>Y36930.1</t>
  </si>
  <si>
    <t>Y52629.1</t>
  </si>
  <si>
    <t>YH3600.1</t>
  </si>
  <si>
    <t>V04385.1</t>
  </si>
  <si>
    <t>V70597.1</t>
  </si>
  <si>
    <t>VC3690.1</t>
  </si>
  <si>
    <t>VE4488.1</t>
  </si>
  <si>
    <t>VQ3603.1</t>
  </si>
  <si>
    <t>VQ3874.1</t>
  </si>
  <si>
    <t>VV1060.1</t>
  </si>
  <si>
    <t>Y48721.1</t>
  </si>
  <si>
    <t>Y70079.1</t>
  </si>
  <si>
    <t>QV4705.2</t>
  </si>
  <si>
    <t>NG-NGL-HEDGE</t>
  </si>
  <si>
    <t>VL2451.1</t>
  </si>
  <si>
    <t>N91161.1</t>
  </si>
  <si>
    <t>N91184.1</t>
  </si>
  <si>
    <t>Y90668.1</t>
  </si>
  <si>
    <t>Y92839.1</t>
  </si>
  <si>
    <t>Y94339.1</t>
  </si>
  <si>
    <t>YD6678.1</t>
  </si>
  <si>
    <t>YM5835.2</t>
  </si>
  <si>
    <t>YM5835.3</t>
  </si>
  <si>
    <t>YM5835.4</t>
  </si>
  <si>
    <t>YM5835.5</t>
  </si>
  <si>
    <t>V73398.1</t>
  </si>
  <si>
    <t>V85878.1</t>
  </si>
  <si>
    <t>VI2576.1</t>
  </si>
  <si>
    <t>VM9130.1</t>
  </si>
  <si>
    <t>VN2304.1</t>
  </si>
  <si>
    <t>VO2105.1</t>
  </si>
  <si>
    <t>VP8749.1</t>
  </si>
  <si>
    <t>VQ6606.1</t>
  </si>
  <si>
    <t>VS5505.1</t>
  </si>
  <si>
    <t>VT8509.1</t>
  </si>
  <si>
    <t>VT8540.1</t>
  </si>
  <si>
    <t>Y10452.1</t>
  </si>
  <si>
    <t>Y46274.1</t>
  </si>
  <si>
    <t>BELCO OIL</t>
  </si>
  <si>
    <t>EH9539.2</t>
  </si>
  <si>
    <t>EH9539.3</t>
  </si>
  <si>
    <t>N60756.1</t>
  </si>
  <si>
    <t>N64058.1</t>
  </si>
  <si>
    <t>N65305.1</t>
  </si>
  <si>
    <t>ND6247.1</t>
  </si>
  <si>
    <t>ND6247.2</t>
  </si>
  <si>
    <t>QF0788.1</t>
  </si>
  <si>
    <t>QF0788.2</t>
  </si>
  <si>
    <t>Y12195.1</t>
  </si>
  <si>
    <t>Y73551.1</t>
  </si>
  <si>
    <t>Y97151.1</t>
  </si>
  <si>
    <t>YB3317.1</t>
  </si>
  <si>
    <t>YC2484.1</t>
  </si>
  <si>
    <t>YL0188.1</t>
  </si>
  <si>
    <t>YL0192.1</t>
  </si>
  <si>
    <t>YM0328.1</t>
  </si>
  <si>
    <t>YM0806.1</t>
  </si>
  <si>
    <t>V25531.1</t>
  </si>
  <si>
    <t>RISKMANTRA</t>
  </si>
  <si>
    <t>EI4806.1</t>
  </si>
  <si>
    <t>EK3050.1</t>
  </si>
  <si>
    <t>QD7121.1</t>
  </si>
  <si>
    <t>V17163.1</t>
  </si>
  <si>
    <t>V17163.2</t>
  </si>
  <si>
    <t>VA4468.1</t>
  </si>
  <si>
    <t>V23416.1</t>
  </si>
  <si>
    <t>VP3370.1</t>
  </si>
  <si>
    <t>Y52459.1</t>
  </si>
  <si>
    <t>ECC</t>
  </si>
  <si>
    <t>VITROCORSA</t>
  </si>
  <si>
    <t>QU2509.1</t>
  </si>
  <si>
    <t>QU2509.2</t>
  </si>
  <si>
    <t>TEXLANDLIMPAR</t>
  </si>
  <si>
    <t>N07272.3</t>
  </si>
  <si>
    <t>N07272.4</t>
  </si>
  <si>
    <t>N07272.5</t>
  </si>
  <si>
    <t>N73444.3</t>
  </si>
  <si>
    <t>N73444.4</t>
  </si>
  <si>
    <t>Y48840.1</t>
  </si>
  <si>
    <t>Y48842.1</t>
  </si>
  <si>
    <t>Y48848.1</t>
  </si>
  <si>
    <t>Y48877.1</t>
  </si>
  <si>
    <t>Y48879.1</t>
  </si>
  <si>
    <t>Y48883.1</t>
  </si>
  <si>
    <t>Y48889.1</t>
  </si>
  <si>
    <t>Y48891.1</t>
  </si>
  <si>
    <t>Y48897.1</t>
  </si>
  <si>
    <t>Y52386.1</t>
  </si>
  <si>
    <t>Y52394.1</t>
  </si>
  <si>
    <t>Y52403.1</t>
  </si>
  <si>
    <t>Y52431.1</t>
  </si>
  <si>
    <t>Y52436.1</t>
  </si>
  <si>
    <t>Y52437.1</t>
  </si>
  <si>
    <t>VP9872.1</t>
  </si>
  <si>
    <t>VI6498.1</t>
  </si>
  <si>
    <t>VI6498.2</t>
  </si>
  <si>
    <t>YL8753.1</t>
  </si>
  <si>
    <t>YL8753.2</t>
  </si>
  <si>
    <t>V31681.3</t>
  </si>
  <si>
    <t>Y97895.1</t>
  </si>
  <si>
    <t>Y16992.1</t>
  </si>
  <si>
    <t>Y16992.2</t>
  </si>
  <si>
    <t>V50361.1</t>
  </si>
  <si>
    <t>V50395.1</t>
  </si>
  <si>
    <t>V50395.2</t>
  </si>
  <si>
    <t>VG5553.1</t>
  </si>
  <si>
    <t>VG5604.1</t>
  </si>
  <si>
    <t>VG5604.2</t>
  </si>
  <si>
    <t>V73593.1</t>
  </si>
  <si>
    <t>VA4458.1</t>
  </si>
  <si>
    <t>Y64420.1</t>
  </si>
  <si>
    <t>Y65514.1</t>
  </si>
  <si>
    <t>YA8102.1</t>
  </si>
  <si>
    <t>YK1853.1</t>
  </si>
  <si>
    <t>VZ3755.1</t>
  </si>
  <si>
    <t>VZ3755.2</t>
  </si>
  <si>
    <t>VZ3757.1</t>
  </si>
  <si>
    <t>VZ3757.2</t>
  </si>
  <si>
    <t>YM1750.1</t>
  </si>
  <si>
    <t>YM1750.2</t>
  </si>
  <si>
    <t>YD2437.1</t>
  </si>
  <si>
    <t>YM5212.1</t>
  </si>
  <si>
    <t>YM5212.2</t>
  </si>
  <si>
    <t>Y68636.1</t>
  </si>
  <si>
    <t>Y68639.1</t>
  </si>
  <si>
    <t>YJ8625.1</t>
  </si>
  <si>
    <t>YK1879.1</t>
  </si>
  <si>
    <t>E09288.1</t>
  </si>
  <si>
    <t>EH0945.2</t>
  </si>
  <si>
    <t>EH0945.3</t>
  </si>
  <si>
    <t>EH0945.5</t>
  </si>
  <si>
    <t>V27703.1</t>
  </si>
  <si>
    <t>V78721.1</t>
  </si>
  <si>
    <t>VF1814.1</t>
  </si>
  <si>
    <t>VL8802.1</t>
  </si>
  <si>
    <t>YC3243.1</t>
  </si>
  <si>
    <t>YB6913.1</t>
  </si>
  <si>
    <t>Y52741.1</t>
  </si>
  <si>
    <t>YD7142.1</t>
  </si>
  <si>
    <t>Y61529.1</t>
  </si>
  <si>
    <t>YD4110.1</t>
  </si>
  <si>
    <t>YD4111.1</t>
  </si>
  <si>
    <t>V92539.1</t>
  </si>
  <si>
    <t>V92539.2</t>
  </si>
  <si>
    <t>Y65016.1</t>
  </si>
  <si>
    <t>VN4599.1</t>
  </si>
  <si>
    <t>N70996.1</t>
  </si>
  <si>
    <t>N70996.2</t>
  </si>
  <si>
    <t>YM1793.1</t>
  </si>
  <si>
    <t>YM1795.1</t>
  </si>
  <si>
    <t xml:space="preserve"> </t>
  </si>
  <si>
    <t>REPORT DATED AS OF</t>
  </si>
  <si>
    <t>Yes.  Executed Master provided.</t>
  </si>
  <si>
    <t>Yes.  No Master in place.</t>
  </si>
  <si>
    <t>Yes.  No Master in place with this Dreyfus entity.</t>
  </si>
  <si>
    <t>Internal transaction?</t>
  </si>
  <si>
    <t>STATUS</t>
  </si>
  <si>
    <t>RECEIVED DOCUMENTATION (Y/N)</t>
  </si>
  <si>
    <t>NO.</t>
  </si>
  <si>
    <t>AIRTRAN HOLDINGS INC.</t>
  </si>
  <si>
    <t>BRITISH AIRWAYS PLC</t>
  </si>
  <si>
    <t>DU PONT, E.I. DE NEMOURS AND COMPANY</t>
  </si>
  <si>
    <t>MINESSOTA MINING AND MANFUCATURING COMPANY</t>
  </si>
  <si>
    <t>AMERIGAS PROPANE L.P.</t>
  </si>
  <si>
    <t>BLUE MOON HOLDINGS LLC</t>
  </si>
  <si>
    <t>PILOT CORPORATION</t>
  </si>
  <si>
    <t>UNION PACIFIC RAILROAD COMPANY</t>
  </si>
  <si>
    <t>THE DIAL CORPORATION</t>
  </si>
  <si>
    <t>STAR GAS PROPANE, L.P.</t>
  </si>
  <si>
    <t>LOUIS DREYFUS PLASTICS</t>
  </si>
  <si>
    <t>PAR-PAK LTD.</t>
  </si>
  <si>
    <t>ARCH COAL, INC.</t>
  </si>
  <si>
    <t>AMERICAN SEAFOODS GROUP</t>
  </si>
  <si>
    <t>HERITAGE ENERGY RESOURCES, LLC</t>
  </si>
  <si>
    <t>MP ENERGY PARTNERSHIP</t>
  </si>
  <si>
    <t>CROSS OIL REFINING &amp; MARKETING, INC.</t>
  </si>
  <si>
    <t>TAUBER PETROCHEMICAL CO.</t>
  </si>
  <si>
    <t>MGS CORPORATION</t>
  </si>
  <si>
    <t>BANK OF AMERICA N.A. (LONDON)</t>
  </si>
  <si>
    <t>MFA OIL CO.</t>
  </si>
  <si>
    <t>REPUBLIC AIRWAYS HOLDINGS INC.</t>
  </si>
  <si>
    <t>CELADON GROUP INC.</t>
  </si>
  <si>
    <t>FERRELL INTERNATIONAL LIMITED</t>
  </si>
  <si>
    <t>KEYSPAN ENERGY CANADA PARTNERSHIP</t>
  </si>
  <si>
    <t>KEYSPAN ENERGY SERVICES, INC.</t>
  </si>
  <si>
    <t>STRATUM GROUP ENERGY PARTNERS LP</t>
  </si>
  <si>
    <t>SUNOCO, INC. (R&amp;M)</t>
  </si>
  <si>
    <t>TOSCO CORPORATION</t>
  </si>
  <si>
    <t>TXU ENERGY TRADING COMPANY</t>
  </si>
  <si>
    <t>Yes. Executed Master provided.</t>
  </si>
  <si>
    <t>Yes.  No Master in place.  Executed Netting Agreement provided.</t>
  </si>
  <si>
    <t>AMERICAN COMMERCIAL BARGE LINE COMPANY</t>
  </si>
  <si>
    <t>VALERO MARKETING AND SUPPLY COMPANY</t>
  </si>
  <si>
    <t xml:space="preserve">Yes.  Executed Master provided.  Copy of Assignment &amp; Assumption Agreement. </t>
  </si>
  <si>
    <t>CARGILL ENERGY, a divison of Cargill Incorporated</t>
  </si>
  <si>
    <t>GENERAL ELECTRIC COMPANY</t>
  </si>
  <si>
    <t>EDGE ENERGY INC. (f/k/a Alberta Oil &amp; Gas Limited)</t>
  </si>
  <si>
    <t>Yes.  No Master in place. 2/26 Complete copy of ND1559 provided.</t>
  </si>
  <si>
    <t>CANADIAN IMPERIAL BANK OF COMMERCE</t>
  </si>
  <si>
    <t>Yes.  All confirmations provided.  Executed Master provided.</t>
  </si>
  <si>
    <t>Yes.  Copies of Master Gas P&amp;S Agreement included (2/26/93 and 7/8/99)</t>
  </si>
  <si>
    <t>Do not review.  Intercompany contract.</t>
  </si>
  <si>
    <t>Yes.  No Master in place.  V78721.1 No confirmation is available, only a deal ticket.</t>
  </si>
  <si>
    <t xml:space="preserve">Incomplete documentation (deal tickets only).  No Master in place.  </t>
  </si>
  <si>
    <t>2/28 - According to TAGG this deal was designed to buy storage capacity from KN Energy and to record monthly annuity payment to ECT from KN Processing for storage monetization.  Commercial contact:  Richter and Melba Lozano.</t>
  </si>
  <si>
    <t xml:space="preserve">Yes.  No Master in place.  </t>
  </si>
  <si>
    <t>PREMIER ENERGY PARTNERS (NGL SUPPLY, INC.)</t>
  </si>
  <si>
    <t>TRANSAMMOCHEM, a DIVISION OF TRANSAMMONIA INC.</t>
  </si>
  <si>
    <t>Yes.  Executed Masters provided.</t>
  </si>
  <si>
    <t>The master referenced in the confirmations is dated 10/15/96.  This particular master was entered into between ECT and Stratum Group Energy Capital L.P.  However, the master entered into between ECT and Stratum Group Energy Partners, L.P. is dated August 6, 1996.</t>
  </si>
  <si>
    <t>YES</t>
  </si>
  <si>
    <t>SEMINOLE CANADA ENERGY COMPANY</t>
  </si>
  <si>
    <t>GENERAL MILLS OPERATIONS INC.</t>
  </si>
  <si>
    <t>YES (OUT OF THE MONEY)</t>
  </si>
  <si>
    <t>LISTED IN FINANCIAL REPORT IN and OUT of the Money as of 11/30/01 (Y/N)</t>
  </si>
  <si>
    <t>YES (Out of the Money)</t>
  </si>
  <si>
    <t>N/A</t>
  </si>
  <si>
    <t/>
  </si>
  <si>
    <t>Not Listed.</t>
  </si>
  <si>
    <t>RUMPKE CONSOLIDATED COMPANY</t>
  </si>
  <si>
    <t>ASHLAND CHEMICAL</t>
  </si>
  <si>
    <t>RUBICON PETROLEUM INCORPORATED</t>
  </si>
  <si>
    <t>AGWAY PETROLEUM CORP.</t>
  </si>
  <si>
    <t>VERMONT-GAS-SYSTEMS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</si>
</sst>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d\-mmm\-yyyy"/>
    <numFmt numFmtId="165" formatCode="_(* #,##0_);_(* \(#,##0\);_(* &quot;-&quot;??_);_(@_)"/>
  </numFmts>
  <fonts count="4" x14ac:knownFonts="1">
    <font>
      <sz val="10"/>
      <name val="Arial"/>
    </font>
    <font>
      <sz val="10"/>
      <name val="Arial"/>
    </font>
    <font>
      <b/>
      <sz val="8"/>
      <name val="Arial"/>
      <family val="2"/>
    </font>
    <font>
      <sz val="8"/>
      <name val="Arial"/>
      <family val="2"/>
    </font>
  </fonts>
  <fills count="4">
    <fill>
      <patternFill patternType="none"/>
    </fill>
    <fill>
      <patternFill patternType="gray125"/>
    </fill>
    <fill>
      <patternFill patternType="solid">
        <fgColor indexed="13"/>
        <bgColor indexed="64"/>
      </patternFill>
    </fill>
    <fill>
      <patternFill patternType="solid">
        <fgColor indexed="10"/>
        <bgColor indexed="64"/>
      </patternFill>
    </fill>
  </fills>
  <borders count="2">
    <border>
      <left/>
      <right/>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50">
    <xf numFmtId="0" fontId="0" fillId="0" borderId="0" xfId="0"/>
    <xf numFmtId="0" fontId="2" fillId="0" borderId="0" xfId="0" applyFont="1" applyAlignment="1">
      <alignment horizontal="center" vertical="top"/>
    </xf>
    <xf numFmtId="0" fontId="3" fillId="0" borderId="0" xfId="0" applyFont="1" applyAlignment="1">
      <alignment horizontal="center" vertical="top"/>
    </xf>
    <xf numFmtId="164" fontId="2" fillId="0" borderId="0" xfId="0" applyNumberFormat="1" applyFont="1" applyAlignment="1">
      <alignment vertical="top" wrapText="1"/>
    </xf>
    <xf numFmtId="49" fontId="2" fillId="0" borderId="0" xfId="0" applyNumberFormat="1" applyFont="1" applyAlignment="1">
      <alignment vertical="top" wrapText="1"/>
    </xf>
    <xf numFmtId="165" fontId="2" fillId="0" borderId="0" xfId="0" applyNumberFormat="1" applyFont="1"/>
    <xf numFmtId="0" fontId="2" fillId="0" borderId="0" xfId="0" applyFont="1" applyAlignment="1">
      <alignment horizontal="center"/>
    </xf>
    <xf numFmtId="0" fontId="3" fillId="0" borderId="0" xfId="0" applyFont="1"/>
    <xf numFmtId="0" fontId="2" fillId="0" borderId="0" xfId="0" applyFont="1" applyAlignment="1">
      <alignment horizontal="center" vertical="top" wrapText="1"/>
    </xf>
    <xf numFmtId="164" fontId="2" fillId="0" borderId="0" xfId="0" applyNumberFormat="1" applyFont="1" applyAlignment="1">
      <alignment horizontal="center" vertical="top"/>
    </xf>
    <xf numFmtId="49" fontId="2" fillId="0" borderId="0" xfId="0" applyNumberFormat="1" applyFont="1" applyAlignment="1">
      <alignment horizontal="center" vertical="top"/>
    </xf>
    <xf numFmtId="0" fontId="2" fillId="0" borderId="0" xfId="0" applyFont="1" applyAlignment="1">
      <alignment horizontal="left" vertical="top"/>
    </xf>
    <xf numFmtId="164" fontId="2" fillId="0" borderId="0" xfId="0" applyNumberFormat="1" applyFont="1" applyAlignment="1">
      <alignment horizontal="left" vertical="top"/>
    </xf>
    <xf numFmtId="49" fontId="2" fillId="0" borderId="0" xfId="0" applyNumberFormat="1" applyFont="1" applyAlignment="1">
      <alignment horizontal="left" vertical="top"/>
    </xf>
    <xf numFmtId="164" fontId="2" fillId="0" borderId="0" xfId="0" applyNumberFormat="1" applyFont="1" applyAlignment="1">
      <alignment horizontal="right" vertical="top"/>
    </xf>
    <xf numFmtId="0" fontId="2" fillId="0" borderId="0" xfId="0" applyFont="1" applyAlignment="1">
      <alignment horizontal="right" wrapText="1"/>
    </xf>
    <xf numFmtId="0" fontId="3" fillId="0" borderId="0" xfId="0" applyFont="1" applyAlignment="1">
      <alignment horizontal="left"/>
    </xf>
    <xf numFmtId="14" fontId="3" fillId="0" borderId="0" xfId="0" applyNumberFormat="1" applyFont="1" applyAlignment="1">
      <alignment horizontal="center" vertical="top"/>
    </xf>
    <xf numFmtId="164" fontId="3" fillId="0" borderId="0" xfId="0" applyNumberFormat="1" applyFont="1" applyAlignment="1">
      <alignment vertical="top" wrapText="1"/>
    </xf>
    <xf numFmtId="49" fontId="3" fillId="0" borderId="0" xfId="0" applyNumberFormat="1" applyFont="1" applyAlignment="1">
      <alignment vertical="top" wrapText="1"/>
    </xf>
    <xf numFmtId="165" fontId="3" fillId="0" borderId="0" xfId="1" applyNumberFormat="1" applyFont="1" applyAlignment="1">
      <alignment vertical="top"/>
    </xf>
    <xf numFmtId="0" fontId="3" fillId="0" borderId="0" xfId="0" applyFont="1" applyAlignment="1">
      <alignment vertical="top"/>
    </xf>
    <xf numFmtId="0" fontId="3" fillId="0" borderId="0" xfId="0" applyFont="1" applyAlignment="1">
      <alignment horizontal="center" vertical="top" wrapText="1"/>
    </xf>
    <xf numFmtId="0" fontId="3" fillId="0" borderId="0" xfId="0" applyFont="1" applyAlignment="1">
      <alignment horizontal="left" vertical="top" wrapText="1"/>
    </xf>
    <xf numFmtId="0" fontId="2" fillId="0" borderId="0" xfId="0" applyFont="1" applyAlignment="1">
      <alignment horizontal="left" vertical="top" wrapText="1"/>
    </xf>
    <xf numFmtId="165" fontId="2" fillId="0" borderId="0" xfId="0" applyNumberFormat="1" applyFont="1" applyAlignment="1">
      <alignment vertical="top"/>
    </xf>
    <xf numFmtId="0" fontId="3" fillId="0" borderId="0" xfId="0" applyFont="1" applyFill="1" applyAlignment="1">
      <alignment horizontal="left" vertical="top" wrapText="1"/>
    </xf>
    <xf numFmtId="0" fontId="3" fillId="2" borderId="0" xfId="0" applyFont="1" applyFill="1" applyAlignment="1">
      <alignment vertical="top"/>
    </xf>
    <xf numFmtId="0" fontId="3" fillId="0" borderId="0" xfId="0" applyFont="1" applyFill="1" applyAlignment="1">
      <alignment horizontal="center" vertical="top" wrapText="1"/>
    </xf>
    <xf numFmtId="0" fontId="0" fillId="0" borderId="0" xfId="0" applyAlignment="1">
      <alignment horizontal="center" vertical="top" wrapText="1"/>
    </xf>
    <xf numFmtId="0" fontId="0" fillId="0" borderId="0" xfId="0" applyFill="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Alignment="1">
      <alignment horizontal="center" vertical="top" wrapText="1"/>
    </xf>
    <xf numFmtId="0" fontId="3" fillId="3" borderId="0" xfId="0" applyFont="1" applyFill="1" applyAlignment="1">
      <alignment horizontal="left" vertical="top" wrapText="1"/>
    </xf>
    <xf numFmtId="0" fontId="3" fillId="0" borderId="0" xfId="0" quotePrefix="1" applyFont="1" applyFill="1" applyAlignment="1">
      <alignment horizontal="center" vertical="top" wrapText="1"/>
    </xf>
    <xf numFmtId="0" fontId="3" fillId="0" borderId="0" xfId="0" applyFont="1" applyFill="1" applyAlignment="1">
      <alignment horizontal="left" vertical="top" wrapText="1"/>
    </xf>
    <xf numFmtId="0" fontId="0" fillId="0" borderId="0" xfId="0" applyFill="1" applyAlignment="1">
      <alignment vertical="top" wrapText="1"/>
    </xf>
    <xf numFmtId="0" fontId="3" fillId="2" borderId="0" xfId="0" applyFont="1" applyFill="1" applyAlignment="1">
      <alignment horizontal="left" vertical="top" wrapText="1"/>
    </xf>
    <xf numFmtId="0" fontId="3" fillId="0" borderId="0" xfId="0" applyFont="1" applyAlignment="1">
      <alignment horizontal="left" vertical="top" wrapText="1"/>
    </xf>
    <xf numFmtId="0" fontId="0" fillId="0" borderId="0" xfId="0" applyAlignment="1">
      <alignment horizontal="left" vertical="top" wrapText="1"/>
    </xf>
    <xf numFmtId="0" fontId="3" fillId="0" borderId="0" xfId="0" applyFont="1" applyFill="1" applyBorder="1" applyAlignment="1">
      <alignment horizontal="left" vertical="top" wrapText="1"/>
    </xf>
    <xf numFmtId="0" fontId="3" fillId="0" borderId="1" xfId="0" applyFont="1" applyFill="1" applyBorder="1" applyAlignment="1">
      <alignment horizontal="left" vertical="top" wrapText="1"/>
    </xf>
    <xf numFmtId="0" fontId="3" fillId="0" borderId="0" xfId="0" applyFont="1" applyAlignment="1">
      <alignment horizontal="center" vertical="top" wrapText="1"/>
    </xf>
    <xf numFmtId="0" fontId="3" fillId="2" borderId="0" xfId="0" applyFont="1" applyFill="1" applyAlignment="1">
      <alignment vertical="top" wrapText="1"/>
    </xf>
    <xf numFmtId="164" fontId="3" fillId="0" borderId="0" xfId="0" applyNumberFormat="1" applyFont="1" applyAlignment="1">
      <alignment vertical="top" wrapText="1"/>
    </xf>
    <xf numFmtId="0" fontId="3" fillId="0" borderId="0" xfId="0" applyFont="1" applyFill="1" applyAlignment="1">
      <alignment vertical="top" wrapText="1"/>
    </xf>
    <xf numFmtId="0" fontId="0" fillId="0" borderId="0" xfId="0" applyAlignment="1">
      <alignment vertical="top" wrapText="1"/>
    </xf>
    <xf numFmtId="0" fontId="3" fillId="3" borderId="0" xfId="0" applyFont="1" applyFill="1" applyAlignment="1">
      <alignment horizontal="center" vertical="top" wrapText="1"/>
    </xf>
    <xf numFmtId="0" fontId="0" fillId="2" borderId="0" xfId="0" applyFill="1" applyAlignment="1">
      <alignment vertical="top"/>
    </xf>
    <xf numFmtId="0" fontId="3" fillId="0" borderId="0" xfId="0" applyFont="1" applyFill="1" applyAlignment="1">
      <alignment horizontal="center"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18"/>
  <sheetViews>
    <sheetView tabSelected="1" zoomScale="75" workbookViewId="0">
      <selection activeCell="B3" sqref="B3"/>
    </sheetView>
  </sheetViews>
  <sheetFormatPr defaultRowHeight="11.25" x14ac:dyDescent="0.2"/>
  <cols>
    <col min="1" max="1" width="6.7109375" style="1" customWidth="1"/>
    <col min="2" max="2" width="9.28515625" style="2" customWidth="1"/>
    <col min="3" max="3" width="22.5703125" style="7" customWidth="1"/>
    <col min="4" max="4" width="9" style="7" customWidth="1"/>
    <col min="5" max="5" width="13" style="7" customWidth="1"/>
    <col min="6" max="6" width="11.85546875" style="7" customWidth="1"/>
    <col min="7" max="7" width="15.140625" style="23" customWidth="1"/>
    <col min="8" max="8" width="11.5703125" style="22" customWidth="1"/>
    <col min="9" max="9" width="24.5703125" style="7" customWidth="1"/>
    <col min="10" max="16384" width="9.140625" style="7"/>
  </cols>
  <sheetData>
    <row r="1" spans="1:9" x14ac:dyDescent="0.2">
      <c r="C1" s="3" t="s">
        <v>0</v>
      </c>
      <c r="D1" s="4"/>
      <c r="E1" s="5">
        <f>+SUM(E5:E5:E297)</f>
        <v>43105838.147799976</v>
      </c>
      <c r="F1" s="6" t="s">
        <v>249</v>
      </c>
    </row>
    <row r="3" spans="1:9" s="2" customFormat="1" ht="88.5" customHeight="1" x14ac:dyDescent="0.2">
      <c r="A3" s="1" t="s">
        <v>257</v>
      </c>
      <c r="B3" s="8" t="s">
        <v>250</v>
      </c>
      <c r="C3" s="9" t="s">
        <v>1</v>
      </c>
      <c r="D3" s="10" t="s">
        <v>2</v>
      </c>
      <c r="E3" s="9" t="s">
        <v>3</v>
      </c>
      <c r="F3" s="8" t="s">
        <v>4</v>
      </c>
      <c r="G3" s="8" t="s">
        <v>256</v>
      </c>
      <c r="H3" s="8" t="s">
        <v>313</v>
      </c>
      <c r="I3" s="1" t="s">
        <v>255</v>
      </c>
    </row>
    <row r="4" spans="1:9" s="16" customFormat="1" x14ac:dyDescent="0.2">
      <c r="A4" s="11"/>
      <c r="B4" s="8"/>
      <c r="C4" s="12"/>
      <c r="D4" s="13"/>
      <c r="E4" s="14"/>
      <c r="F4" s="15"/>
      <c r="G4" s="24"/>
      <c r="H4" s="8"/>
    </row>
    <row r="5" spans="1:9" s="21" customFormat="1" ht="14.25" customHeight="1" x14ac:dyDescent="0.2">
      <c r="A5" s="1">
        <v>1</v>
      </c>
      <c r="B5" s="17">
        <v>37299</v>
      </c>
      <c r="C5" s="18" t="s">
        <v>258</v>
      </c>
      <c r="D5" s="19" t="s">
        <v>5</v>
      </c>
      <c r="E5" s="20">
        <v>911135.96259999985</v>
      </c>
      <c r="F5" s="20">
        <v>6866987.0318</v>
      </c>
      <c r="G5" s="37" t="s">
        <v>296</v>
      </c>
      <c r="H5" s="28" t="s">
        <v>309</v>
      </c>
    </row>
    <row r="6" spans="1:9" s="21" customFormat="1" ht="15" customHeight="1" x14ac:dyDescent="0.2">
      <c r="A6" s="1"/>
      <c r="B6" s="2"/>
      <c r="C6" s="18" t="s">
        <v>249</v>
      </c>
      <c r="D6" s="19" t="s">
        <v>6</v>
      </c>
      <c r="E6" s="20">
        <v>4565753.0726999994</v>
      </c>
      <c r="F6" s="20">
        <v>6866987.0318</v>
      </c>
      <c r="G6" s="37"/>
      <c r="H6" s="28"/>
    </row>
    <row r="7" spans="1:9" s="21" customFormat="1" ht="15" customHeight="1" x14ac:dyDescent="0.2">
      <c r="A7" s="1"/>
      <c r="B7" s="2"/>
      <c r="C7" s="18" t="s">
        <v>249</v>
      </c>
      <c r="D7" s="19" t="s">
        <v>7</v>
      </c>
      <c r="E7" s="20">
        <v>1390097.9965000001</v>
      </c>
      <c r="F7" s="20">
        <v>6866987.0318</v>
      </c>
      <c r="G7" s="37"/>
      <c r="H7" s="28"/>
    </row>
    <row r="8" spans="1:9" s="21" customFormat="1" ht="15" customHeight="1" x14ac:dyDescent="0.2">
      <c r="A8" s="1"/>
      <c r="B8" s="2"/>
      <c r="C8" s="18"/>
      <c r="D8" s="19"/>
      <c r="E8" s="20"/>
      <c r="F8" s="20"/>
      <c r="G8" s="23"/>
      <c r="H8" s="22"/>
    </row>
    <row r="9" spans="1:9" s="21" customFormat="1" ht="15" customHeight="1" x14ac:dyDescent="0.2">
      <c r="A9" s="1">
        <v>2</v>
      </c>
      <c r="B9" s="17">
        <v>37299</v>
      </c>
      <c r="C9" s="18" t="s">
        <v>259</v>
      </c>
      <c r="D9" s="19" t="s">
        <v>8</v>
      </c>
      <c r="E9" s="20">
        <v>586695.2709</v>
      </c>
      <c r="F9" s="20">
        <v>6682961.896900001</v>
      </c>
      <c r="G9" s="38" t="s">
        <v>252</v>
      </c>
      <c r="H9" s="22" t="s">
        <v>309</v>
      </c>
    </row>
    <row r="10" spans="1:9" s="21" customFormat="1" ht="15" customHeight="1" x14ac:dyDescent="0.2">
      <c r="A10" s="1"/>
      <c r="B10" s="2"/>
      <c r="C10" s="18"/>
      <c r="D10" s="19" t="s">
        <v>9</v>
      </c>
      <c r="E10" s="20">
        <v>537725.26529999997</v>
      </c>
      <c r="F10" s="20">
        <v>6682961.896900001</v>
      </c>
      <c r="G10" s="38"/>
      <c r="H10" s="22"/>
    </row>
    <row r="11" spans="1:9" s="21" customFormat="1" ht="15" customHeight="1" x14ac:dyDescent="0.2">
      <c r="A11" s="1"/>
      <c r="B11" s="2"/>
      <c r="C11" s="18"/>
      <c r="D11" s="19" t="s">
        <v>10</v>
      </c>
      <c r="E11" s="20">
        <v>-6702.6880999999994</v>
      </c>
      <c r="F11" s="20">
        <v>6682961.896900001</v>
      </c>
      <c r="G11" s="38"/>
      <c r="H11" s="22"/>
    </row>
    <row r="12" spans="1:9" s="21" customFormat="1" ht="15" customHeight="1" x14ac:dyDescent="0.2">
      <c r="A12" s="1"/>
      <c r="B12" s="2"/>
      <c r="C12" s="18"/>
      <c r="D12" s="19" t="s">
        <v>11</v>
      </c>
      <c r="E12" s="20">
        <v>314736.8175</v>
      </c>
      <c r="F12" s="20">
        <v>6682961.896900001</v>
      </c>
      <c r="G12" s="38"/>
      <c r="H12" s="22"/>
    </row>
    <row r="13" spans="1:9" s="21" customFormat="1" ht="15" customHeight="1" x14ac:dyDescent="0.2">
      <c r="A13" s="1"/>
      <c r="B13" s="2"/>
      <c r="C13" s="18"/>
      <c r="D13" s="19" t="s">
        <v>12</v>
      </c>
      <c r="E13" s="20">
        <v>-6702.6880999999994</v>
      </c>
      <c r="F13" s="20">
        <v>6682961.896900001</v>
      </c>
      <c r="G13" s="38"/>
      <c r="H13" s="22"/>
    </row>
    <row r="14" spans="1:9" s="21" customFormat="1" ht="15" customHeight="1" x14ac:dyDescent="0.2">
      <c r="A14" s="1"/>
      <c r="B14" s="2"/>
      <c r="C14" s="18"/>
      <c r="D14" s="19" t="s">
        <v>13</v>
      </c>
      <c r="E14" s="20">
        <v>145987.9638</v>
      </c>
      <c r="F14" s="20">
        <v>6682961.896900001</v>
      </c>
      <c r="G14" s="38"/>
      <c r="H14" s="22"/>
    </row>
    <row r="15" spans="1:9" s="21" customFormat="1" ht="15" customHeight="1" x14ac:dyDescent="0.2">
      <c r="A15" s="1"/>
      <c r="B15" s="17" t="s">
        <v>249</v>
      </c>
      <c r="C15" s="18"/>
      <c r="D15" s="19" t="s">
        <v>14</v>
      </c>
      <c r="E15" s="20">
        <v>-3351.3440000000001</v>
      </c>
      <c r="F15" s="20">
        <v>6682961.896900001</v>
      </c>
      <c r="G15" s="38"/>
      <c r="H15" s="22"/>
    </row>
    <row r="16" spans="1:9" s="21" customFormat="1" ht="15" customHeight="1" x14ac:dyDescent="0.2">
      <c r="A16" s="1"/>
      <c r="B16" s="2"/>
      <c r="C16" s="18"/>
      <c r="D16" s="19" t="s">
        <v>15</v>
      </c>
      <c r="E16" s="20">
        <v>-3351.3440000000001</v>
      </c>
      <c r="F16" s="20">
        <v>6682961.896900001</v>
      </c>
      <c r="G16" s="38"/>
      <c r="H16" s="22"/>
    </row>
    <row r="17" spans="1:8" s="21" customFormat="1" ht="15" customHeight="1" x14ac:dyDescent="0.2">
      <c r="A17" s="1"/>
      <c r="B17" s="2"/>
      <c r="C17" s="18"/>
      <c r="D17" s="19" t="s">
        <v>16</v>
      </c>
      <c r="E17" s="20">
        <v>89066.364300000001</v>
      </c>
      <c r="F17" s="20">
        <v>6682961.896900001</v>
      </c>
      <c r="G17" s="38"/>
      <c r="H17" s="22"/>
    </row>
    <row r="18" spans="1:8" s="21" customFormat="1" ht="15" customHeight="1" x14ac:dyDescent="0.2">
      <c r="A18" s="1"/>
      <c r="B18" s="17" t="s">
        <v>249</v>
      </c>
      <c r="C18" s="18"/>
      <c r="D18" s="19" t="s">
        <v>17</v>
      </c>
      <c r="E18" s="20">
        <v>79954.291899999997</v>
      </c>
      <c r="F18" s="20">
        <v>6682961.896900001</v>
      </c>
      <c r="G18" s="38"/>
      <c r="H18" s="22"/>
    </row>
    <row r="19" spans="1:8" s="21" customFormat="1" ht="15" customHeight="1" x14ac:dyDescent="0.2">
      <c r="A19" s="1"/>
      <c r="B19" s="2"/>
      <c r="C19" s="18"/>
      <c r="D19" s="19" t="s">
        <v>18</v>
      </c>
      <c r="E19" s="20">
        <v>-6702.6880999999994</v>
      </c>
      <c r="F19" s="20">
        <v>6682961.896900001</v>
      </c>
      <c r="G19" s="38"/>
      <c r="H19" s="22"/>
    </row>
    <row r="20" spans="1:8" s="21" customFormat="1" ht="15" customHeight="1" x14ac:dyDescent="0.2">
      <c r="A20" s="1"/>
      <c r="B20" s="2"/>
      <c r="C20" s="18"/>
      <c r="D20" s="19" t="s">
        <v>19</v>
      </c>
      <c r="E20" s="20">
        <v>220973.9877</v>
      </c>
      <c r="F20" s="20">
        <v>6682961.896900001</v>
      </c>
      <c r="G20" s="38"/>
      <c r="H20" s="22"/>
    </row>
    <row r="21" spans="1:8" s="21" customFormat="1" ht="15" customHeight="1" x14ac:dyDescent="0.2">
      <c r="A21" s="1"/>
      <c r="B21" s="2"/>
      <c r="C21" s="18"/>
      <c r="D21" s="19" t="s">
        <v>20</v>
      </c>
      <c r="E21" s="20">
        <v>-3351.3440000000001</v>
      </c>
      <c r="F21" s="20">
        <v>6682961.896900001</v>
      </c>
      <c r="G21" s="38"/>
      <c r="H21" s="22"/>
    </row>
    <row r="22" spans="1:8" s="21" customFormat="1" ht="15" customHeight="1" x14ac:dyDescent="0.2">
      <c r="A22" s="1"/>
      <c r="B22" s="2"/>
      <c r="C22" s="18"/>
      <c r="D22" s="19" t="s">
        <v>21</v>
      </c>
      <c r="E22" s="20">
        <v>81741.459700000007</v>
      </c>
      <c r="F22" s="20">
        <v>6682961.896900001</v>
      </c>
      <c r="G22" s="39"/>
      <c r="H22" s="29"/>
    </row>
    <row r="23" spans="1:8" s="21" customFormat="1" ht="15" customHeight="1" x14ac:dyDescent="0.2">
      <c r="A23" s="1"/>
      <c r="B23" s="2"/>
      <c r="C23" s="18"/>
      <c r="D23" s="19" t="s">
        <v>22</v>
      </c>
      <c r="E23" s="20">
        <v>-3351.3440000000001</v>
      </c>
      <c r="F23" s="20">
        <v>6682961.896900001</v>
      </c>
      <c r="G23" s="39"/>
      <c r="H23" s="29"/>
    </row>
    <row r="24" spans="1:8" s="21" customFormat="1" ht="15" customHeight="1" x14ac:dyDescent="0.2">
      <c r="A24" s="1"/>
      <c r="B24" s="17" t="s">
        <v>249</v>
      </c>
      <c r="C24" s="18"/>
      <c r="D24" s="19" t="s">
        <v>23</v>
      </c>
      <c r="E24" s="20">
        <v>118667.9611</v>
      </c>
      <c r="F24" s="20">
        <v>6682961.896900001</v>
      </c>
      <c r="G24" s="39"/>
      <c r="H24" s="29"/>
    </row>
    <row r="25" spans="1:8" s="21" customFormat="1" ht="15" customHeight="1" x14ac:dyDescent="0.2">
      <c r="A25" s="1"/>
      <c r="B25" s="2"/>
      <c r="C25" s="18"/>
      <c r="D25" s="19" t="s">
        <v>24</v>
      </c>
      <c r="E25" s="20">
        <v>-83889.59090000001</v>
      </c>
      <c r="F25" s="20">
        <v>6682961.896900001</v>
      </c>
      <c r="G25" s="39"/>
      <c r="H25" s="29"/>
    </row>
    <row r="26" spans="1:8" s="21" customFormat="1" ht="15" customHeight="1" x14ac:dyDescent="0.2">
      <c r="A26" s="1"/>
      <c r="B26" s="2"/>
      <c r="C26" s="18"/>
      <c r="D26" s="19" t="s">
        <v>25</v>
      </c>
      <c r="E26" s="20">
        <v>593410.50120000006</v>
      </c>
      <c r="F26" s="20">
        <v>6682961.896900001</v>
      </c>
      <c r="G26" s="39"/>
      <c r="H26" s="29"/>
    </row>
    <row r="27" spans="1:8" s="21" customFormat="1" ht="15" customHeight="1" x14ac:dyDescent="0.2">
      <c r="A27" s="1"/>
      <c r="B27" s="17" t="s">
        <v>249</v>
      </c>
      <c r="C27" s="18"/>
      <c r="D27" s="19" t="s">
        <v>26</v>
      </c>
      <c r="E27" s="20">
        <v>-125647.25919999999</v>
      </c>
      <c r="F27" s="20">
        <v>6682961.896900001</v>
      </c>
      <c r="G27" s="39"/>
      <c r="H27" s="29"/>
    </row>
    <row r="28" spans="1:8" s="21" customFormat="1" ht="15" customHeight="1" x14ac:dyDescent="0.2">
      <c r="A28" s="1"/>
      <c r="B28" s="2"/>
      <c r="C28" s="18"/>
      <c r="D28" s="19" t="s">
        <v>27</v>
      </c>
      <c r="E28" s="20">
        <v>491271.85839999997</v>
      </c>
      <c r="F28" s="20">
        <v>6682961.896900001</v>
      </c>
      <c r="G28" s="39"/>
      <c r="H28" s="29"/>
    </row>
    <row r="29" spans="1:8" s="21" customFormat="1" ht="15" customHeight="1" x14ac:dyDescent="0.2">
      <c r="A29" s="1"/>
      <c r="B29" s="2"/>
      <c r="C29" s="18"/>
      <c r="D29" s="19" t="s">
        <v>28</v>
      </c>
      <c r="E29" s="20">
        <v>-145391.41649999999</v>
      </c>
      <c r="F29" s="20">
        <v>6682961.896900001</v>
      </c>
      <c r="G29" s="39"/>
      <c r="H29" s="29"/>
    </row>
    <row r="30" spans="1:8" s="21" customFormat="1" ht="15" customHeight="1" x14ac:dyDescent="0.2">
      <c r="A30" s="1"/>
      <c r="B30" s="17" t="s">
        <v>249</v>
      </c>
      <c r="C30" s="18"/>
      <c r="D30" s="19" t="s">
        <v>29</v>
      </c>
      <c r="E30" s="20">
        <v>400706.3247</v>
      </c>
      <c r="F30" s="20">
        <v>6682961.896900001</v>
      </c>
      <c r="G30" s="39"/>
      <c r="H30" s="29"/>
    </row>
    <row r="31" spans="1:8" s="21" customFormat="1" ht="15" customHeight="1" x14ac:dyDescent="0.2">
      <c r="A31" s="1"/>
      <c r="B31" s="2"/>
      <c r="C31" s="18"/>
      <c r="D31" s="19" t="s">
        <v>30</v>
      </c>
      <c r="E31" s="20">
        <v>-154160.96960000001</v>
      </c>
      <c r="F31" s="20">
        <v>6682961.896900001</v>
      </c>
      <c r="G31" s="39"/>
      <c r="H31" s="29"/>
    </row>
    <row r="32" spans="1:8" s="21" customFormat="1" ht="15" customHeight="1" x14ac:dyDescent="0.2">
      <c r="A32" s="1"/>
      <c r="B32" s="17" t="s">
        <v>249</v>
      </c>
      <c r="C32" s="18"/>
      <c r="D32" s="19" t="s">
        <v>31</v>
      </c>
      <c r="E32" s="20">
        <v>330879.62899999996</v>
      </c>
      <c r="F32" s="20">
        <v>6682961.896900001</v>
      </c>
      <c r="G32" s="23"/>
      <c r="H32" s="22"/>
    </row>
    <row r="33" spans="1:8" s="21" customFormat="1" ht="15" customHeight="1" x14ac:dyDescent="0.2">
      <c r="A33" s="1"/>
      <c r="B33" s="2"/>
      <c r="C33" s="18"/>
      <c r="D33" s="19" t="s">
        <v>32</v>
      </c>
      <c r="E33" s="20">
        <v>-83889.59090000001</v>
      </c>
      <c r="F33" s="20">
        <v>6682961.896900001</v>
      </c>
      <c r="G33" s="23"/>
      <c r="H33" s="22"/>
    </row>
    <row r="34" spans="1:8" s="21" customFormat="1" ht="15" customHeight="1" x14ac:dyDescent="0.2">
      <c r="A34" s="1"/>
      <c r="B34" s="2"/>
      <c r="C34" s="18"/>
      <c r="D34" s="19" t="s">
        <v>33</v>
      </c>
      <c r="E34" s="20">
        <v>598974.41399999999</v>
      </c>
      <c r="F34" s="20">
        <v>6682961.896900001</v>
      </c>
      <c r="G34" s="23"/>
      <c r="H34" s="22"/>
    </row>
    <row r="35" spans="1:8" s="21" customFormat="1" ht="15" customHeight="1" x14ac:dyDescent="0.2">
      <c r="A35" s="1"/>
      <c r="B35" s="2"/>
      <c r="C35" s="18"/>
      <c r="D35" s="19" t="s">
        <v>34</v>
      </c>
      <c r="E35" s="20">
        <v>-125647.25919999999</v>
      </c>
      <c r="F35" s="20">
        <v>6682961.896900001</v>
      </c>
      <c r="G35" s="23"/>
      <c r="H35" s="22"/>
    </row>
    <row r="36" spans="1:8" s="21" customFormat="1" ht="15" customHeight="1" x14ac:dyDescent="0.2">
      <c r="A36" s="1"/>
      <c r="B36" s="2"/>
      <c r="C36" s="18"/>
      <c r="D36" s="19" t="s">
        <v>35</v>
      </c>
      <c r="E36" s="20">
        <v>486472.49249999999</v>
      </c>
      <c r="F36" s="20">
        <v>6682961.896900001</v>
      </c>
      <c r="G36" s="23"/>
      <c r="H36" s="22"/>
    </row>
    <row r="37" spans="1:8" s="21" customFormat="1" ht="15" customHeight="1" x14ac:dyDescent="0.2">
      <c r="A37" s="1"/>
      <c r="B37" s="2"/>
      <c r="C37" s="18"/>
      <c r="D37" s="19" t="s">
        <v>36</v>
      </c>
      <c r="E37" s="20">
        <v>-145391.41649999999</v>
      </c>
      <c r="F37" s="20">
        <v>6682961.896900001</v>
      </c>
      <c r="G37" s="23"/>
      <c r="H37" s="22"/>
    </row>
    <row r="38" spans="1:8" s="21" customFormat="1" ht="15" customHeight="1" x14ac:dyDescent="0.2">
      <c r="A38" s="1"/>
      <c r="B38" s="2"/>
      <c r="C38" s="18"/>
      <c r="D38" s="19" t="s">
        <v>37</v>
      </c>
      <c r="E38" s="20">
        <v>379723.32799999998</v>
      </c>
      <c r="F38" s="20">
        <v>6682961.896900001</v>
      </c>
      <c r="G38" s="23"/>
      <c r="H38" s="22"/>
    </row>
    <row r="39" spans="1:8" s="21" customFormat="1" ht="15" customHeight="1" x14ac:dyDescent="0.2">
      <c r="A39" s="1"/>
      <c r="B39" s="2"/>
      <c r="C39" s="18"/>
      <c r="D39" s="19" t="s">
        <v>38</v>
      </c>
      <c r="E39" s="20">
        <v>-154160.96960000001</v>
      </c>
      <c r="F39" s="20">
        <v>6682961.896900001</v>
      </c>
      <c r="G39" s="23"/>
      <c r="H39" s="22"/>
    </row>
    <row r="40" spans="1:8" s="21" customFormat="1" ht="15" customHeight="1" x14ac:dyDescent="0.2">
      <c r="A40" s="1"/>
      <c r="B40" s="2"/>
      <c r="C40" s="18"/>
      <c r="D40" s="19" t="s">
        <v>39</v>
      </c>
      <c r="E40" s="20">
        <v>297522.9632</v>
      </c>
      <c r="F40" s="20">
        <v>6682961.896900001</v>
      </c>
      <c r="G40" s="23"/>
      <c r="H40" s="22"/>
    </row>
    <row r="41" spans="1:8" s="21" customFormat="1" ht="15" customHeight="1" x14ac:dyDescent="0.2">
      <c r="A41" s="1"/>
      <c r="B41" s="2"/>
      <c r="C41" s="18"/>
      <c r="D41" s="19" t="s">
        <v>40</v>
      </c>
      <c r="E41" s="20">
        <v>-41944.7955</v>
      </c>
      <c r="F41" s="20">
        <v>6682961.896900001</v>
      </c>
      <c r="G41" s="23"/>
      <c r="H41" s="22"/>
    </row>
    <row r="42" spans="1:8" s="21" customFormat="1" ht="15" customHeight="1" x14ac:dyDescent="0.2">
      <c r="A42" s="1"/>
      <c r="B42" s="2"/>
      <c r="C42" s="18"/>
      <c r="D42" s="19" t="s">
        <v>41</v>
      </c>
      <c r="E42" s="20">
        <v>302279.22569999995</v>
      </c>
      <c r="F42" s="20">
        <v>6682961.896900001</v>
      </c>
      <c r="G42" s="23"/>
      <c r="H42" s="22"/>
    </row>
    <row r="43" spans="1:8" s="21" customFormat="1" ht="15" customHeight="1" x14ac:dyDescent="0.2">
      <c r="A43" s="1"/>
      <c r="B43" s="2"/>
      <c r="C43" s="18"/>
      <c r="D43" s="19" t="s">
        <v>42</v>
      </c>
      <c r="E43" s="20">
        <v>-62823.629599999993</v>
      </c>
      <c r="F43" s="20">
        <v>6682961.896900001</v>
      </c>
      <c r="G43" s="23"/>
      <c r="H43" s="22"/>
    </row>
    <row r="44" spans="1:8" s="21" customFormat="1" ht="15" customHeight="1" x14ac:dyDescent="0.2">
      <c r="A44" s="1"/>
      <c r="B44" s="2"/>
      <c r="C44" s="18"/>
      <c r="D44" s="19" t="s">
        <v>43</v>
      </c>
      <c r="E44" s="20">
        <v>240847.16889999999</v>
      </c>
      <c r="F44" s="20">
        <v>6682961.896900001</v>
      </c>
      <c r="G44" s="23"/>
      <c r="H44" s="22"/>
    </row>
    <row r="45" spans="1:8" s="21" customFormat="1" ht="15" customHeight="1" x14ac:dyDescent="0.2">
      <c r="A45" s="1"/>
      <c r="B45" s="2"/>
      <c r="C45" s="18"/>
      <c r="D45" s="19" t="s">
        <v>44</v>
      </c>
      <c r="E45" s="20">
        <v>-72695.708199999994</v>
      </c>
      <c r="F45" s="20">
        <v>6682961.896900001</v>
      </c>
      <c r="G45" s="23"/>
      <c r="H45" s="22"/>
    </row>
    <row r="46" spans="1:8" s="21" customFormat="1" ht="15" customHeight="1" x14ac:dyDescent="0.2">
      <c r="A46" s="1"/>
      <c r="B46" s="2"/>
      <c r="C46" s="18"/>
      <c r="D46" s="19" t="s">
        <v>45</v>
      </c>
      <c r="E46" s="20">
        <v>194024.99340000001</v>
      </c>
      <c r="F46" s="20">
        <v>6682961.896900001</v>
      </c>
      <c r="G46" s="23"/>
      <c r="H46" s="22"/>
    </row>
    <row r="47" spans="1:8" s="21" customFormat="1" ht="15" customHeight="1" x14ac:dyDescent="0.2">
      <c r="A47" s="1"/>
      <c r="B47" s="2"/>
      <c r="C47" s="18"/>
      <c r="D47" s="19" t="s">
        <v>46</v>
      </c>
      <c r="E47" s="20">
        <v>-77080.484800000006</v>
      </c>
      <c r="F47" s="20">
        <v>6682961.896900001</v>
      </c>
      <c r="G47" s="23"/>
      <c r="H47" s="22"/>
    </row>
    <row r="48" spans="1:8" s="21" customFormat="1" ht="15" customHeight="1" x14ac:dyDescent="0.2">
      <c r="A48" s="1"/>
      <c r="B48" s="17" t="s">
        <v>249</v>
      </c>
      <c r="C48" s="18"/>
      <c r="D48" s="19" t="s">
        <v>47</v>
      </c>
      <c r="E48" s="20">
        <v>154217.6612</v>
      </c>
      <c r="F48" s="20">
        <v>6682961.896900001</v>
      </c>
      <c r="G48" s="23"/>
      <c r="H48" s="22"/>
    </row>
    <row r="49" spans="1:8" s="21" customFormat="1" ht="15" customHeight="1" x14ac:dyDescent="0.2">
      <c r="A49" s="1"/>
      <c r="B49" s="2" t="s">
        <v>249</v>
      </c>
      <c r="C49" s="18"/>
      <c r="D49" s="19" t="s">
        <v>48</v>
      </c>
      <c r="E49" s="20">
        <v>-6702.6880999999994</v>
      </c>
      <c r="F49" s="20">
        <v>6682961.896900001</v>
      </c>
      <c r="G49" s="23"/>
      <c r="H49" s="22"/>
    </row>
    <row r="50" spans="1:8" s="21" customFormat="1" ht="15" customHeight="1" x14ac:dyDescent="0.2">
      <c r="A50" s="1"/>
      <c r="B50" s="17" t="s">
        <v>249</v>
      </c>
      <c r="C50" s="18"/>
      <c r="D50" s="19" t="s">
        <v>49</v>
      </c>
      <c r="E50" s="20">
        <v>233211.27529999998</v>
      </c>
      <c r="F50" s="20">
        <v>6682961.896900001</v>
      </c>
      <c r="G50" s="23"/>
      <c r="H50" s="22"/>
    </row>
    <row r="51" spans="1:8" s="21" customFormat="1" ht="15" customHeight="1" x14ac:dyDescent="0.2">
      <c r="A51" s="1"/>
      <c r="B51" s="2"/>
      <c r="C51" s="18"/>
      <c r="D51" s="19" t="s">
        <v>50</v>
      </c>
      <c r="E51" s="20">
        <v>364700.66399999999</v>
      </c>
      <c r="F51" s="20">
        <v>6682961.896900001</v>
      </c>
      <c r="G51" s="23"/>
      <c r="H51" s="22"/>
    </row>
    <row r="52" spans="1:8" s="21" customFormat="1" ht="15" customHeight="1" x14ac:dyDescent="0.2">
      <c r="A52" s="1"/>
      <c r="B52" s="2"/>
      <c r="C52" s="18"/>
      <c r="D52" s="19" t="s">
        <v>51</v>
      </c>
      <c r="E52" s="20">
        <v>296842.8541</v>
      </c>
      <c r="F52" s="20">
        <v>6682961.896900001</v>
      </c>
      <c r="G52" s="23"/>
      <c r="H52" s="22"/>
    </row>
    <row r="53" spans="1:8" s="21" customFormat="1" ht="15" customHeight="1" x14ac:dyDescent="0.2">
      <c r="A53" s="1"/>
      <c r="B53" s="2"/>
      <c r="C53" s="18"/>
      <c r="D53" s="19" t="s">
        <v>52</v>
      </c>
      <c r="E53" s="20">
        <v>246964.97719999999</v>
      </c>
      <c r="F53" s="20">
        <v>6682961.896900001</v>
      </c>
      <c r="G53" s="23"/>
      <c r="H53" s="22"/>
    </row>
    <row r="54" spans="1:8" s="21" customFormat="1" ht="15" customHeight="1" x14ac:dyDescent="0.2">
      <c r="A54" s="1"/>
      <c r="B54" s="2"/>
      <c r="C54" s="18"/>
      <c r="D54" s="19" t="s">
        <v>53</v>
      </c>
      <c r="E54" s="20">
        <v>208301.40279999998</v>
      </c>
      <c r="F54" s="20">
        <v>6682961.896900001</v>
      </c>
      <c r="G54" s="23"/>
      <c r="H54" s="22"/>
    </row>
    <row r="55" spans="1:8" s="21" customFormat="1" ht="15" customHeight="1" x14ac:dyDescent="0.2">
      <c r="A55" s="1" t="s">
        <v>249</v>
      </c>
      <c r="B55" s="17" t="s">
        <v>249</v>
      </c>
      <c r="C55" s="18"/>
      <c r="D55" s="19"/>
      <c r="E55" s="20"/>
      <c r="F55" s="20"/>
      <c r="G55" s="23"/>
      <c r="H55" s="22"/>
    </row>
    <row r="56" spans="1:8" s="21" customFormat="1" ht="29.25" customHeight="1" x14ac:dyDescent="0.2">
      <c r="A56" s="1">
        <v>3</v>
      </c>
      <c r="B56" s="17">
        <v>37299</v>
      </c>
      <c r="C56" s="18" t="s">
        <v>260</v>
      </c>
      <c r="D56" s="19" t="s">
        <v>54</v>
      </c>
      <c r="E56" s="20">
        <v>949030.72510000016</v>
      </c>
      <c r="F56" s="20">
        <v>4745153.6255999999</v>
      </c>
      <c r="G56" s="38" t="s">
        <v>252</v>
      </c>
      <c r="H56" s="22" t="s">
        <v>309</v>
      </c>
    </row>
    <row r="57" spans="1:8" s="21" customFormat="1" ht="15" customHeight="1" x14ac:dyDescent="0.2">
      <c r="A57" s="1"/>
      <c r="B57" s="2"/>
      <c r="C57" s="18"/>
      <c r="D57" s="19" t="s">
        <v>55</v>
      </c>
      <c r="E57" s="20">
        <v>2116235.4604000002</v>
      </c>
      <c r="F57" s="20">
        <v>4745153.6255999999</v>
      </c>
      <c r="G57" s="38"/>
      <c r="H57" s="22"/>
    </row>
    <row r="58" spans="1:8" s="21" customFormat="1" ht="15" customHeight="1" x14ac:dyDescent="0.2">
      <c r="A58" s="1"/>
      <c r="B58" s="2"/>
      <c r="C58" s="18"/>
      <c r="D58" s="19" t="s">
        <v>56</v>
      </c>
      <c r="E58" s="20">
        <v>1679887.4401</v>
      </c>
      <c r="F58" s="20">
        <v>4745153.6255999999</v>
      </c>
      <c r="G58" s="38"/>
      <c r="H58" s="22"/>
    </row>
    <row r="59" spans="1:8" s="21" customFormat="1" ht="15" customHeight="1" x14ac:dyDescent="0.2">
      <c r="A59" s="1"/>
      <c r="B59" s="2"/>
      <c r="C59" s="18"/>
      <c r="D59" s="19"/>
      <c r="E59" s="20"/>
      <c r="F59" s="20"/>
      <c r="G59" s="23"/>
      <c r="H59" s="22"/>
    </row>
    <row r="60" spans="1:8" s="21" customFormat="1" ht="28.5" customHeight="1" x14ac:dyDescent="0.2">
      <c r="A60" s="1">
        <v>4</v>
      </c>
      <c r="B60" s="17">
        <v>37299</v>
      </c>
      <c r="C60" s="18" t="s">
        <v>261</v>
      </c>
      <c r="D60" s="19" t="s">
        <v>57</v>
      </c>
      <c r="E60" s="20">
        <v>2556029.2392000002</v>
      </c>
      <c r="F60" s="20">
        <v>2556029.2392000002</v>
      </c>
      <c r="G60" s="23" t="s">
        <v>251</v>
      </c>
      <c r="H60" s="32" t="s">
        <v>312</v>
      </c>
    </row>
    <row r="61" spans="1:8" s="21" customFormat="1" ht="15" customHeight="1" x14ac:dyDescent="0.2">
      <c r="A61" s="1"/>
      <c r="B61" s="2"/>
      <c r="C61" s="18"/>
      <c r="D61" s="19"/>
      <c r="E61" s="20"/>
      <c r="F61" s="20"/>
      <c r="G61" s="23"/>
      <c r="H61" s="22"/>
    </row>
    <row r="62" spans="1:8" s="21" customFormat="1" ht="15" customHeight="1" x14ac:dyDescent="0.2">
      <c r="A62" s="1">
        <v>5</v>
      </c>
      <c r="B62" s="17">
        <v>37299</v>
      </c>
      <c r="C62" s="18" t="s">
        <v>262</v>
      </c>
      <c r="D62" s="19" t="s">
        <v>58</v>
      </c>
      <c r="E62" s="20">
        <v>221713.19389999998</v>
      </c>
      <c r="F62" s="20">
        <v>2274576.3496000008</v>
      </c>
      <c r="G62" s="38" t="s">
        <v>252</v>
      </c>
      <c r="H62" s="22" t="s">
        <v>309</v>
      </c>
    </row>
    <row r="63" spans="1:8" s="21" customFormat="1" ht="15" customHeight="1" x14ac:dyDescent="0.2">
      <c r="A63" s="1"/>
      <c r="B63" s="2"/>
      <c r="C63" s="18"/>
      <c r="D63" s="19" t="s">
        <v>59</v>
      </c>
      <c r="E63" s="20">
        <v>118724.6254</v>
      </c>
      <c r="F63" s="20">
        <v>2274576.3496000008</v>
      </c>
      <c r="G63" s="38"/>
      <c r="H63" s="22"/>
    </row>
    <row r="64" spans="1:8" s="21" customFormat="1" ht="15" customHeight="1" x14ac:dyDescent="0.2">
      <c r="A64" s="1"/>
      <c r="B64" s="2"/>
      <c r="C64" s="18"/>
      <c r="D64" s="19" t="s">
        <v>60</v>
      </c>
      <c r="E64" s="20">
        <v>219905.36090000003</v>
      </c>
      <c r="F64" s="20">
        <v>2274576.3496000008</v>
      </c>
      <c r="G64" s="38"/>
      <c r="H64" s="22"/>
    </row>
    <row r="65" spans="1:8" s="21" customFormat="1" ht="15" customHeight="1" x14ac:dyDescent="0.2">
      <c r="A65" s="1"/>
      <c r="B65" s="2"/>
      <c r="C65" s="18"/>
      <c r="D65" s="19" t="s">
        <v>61</v>
      </c>
      <c r="E65" s="20">
        <v>25648.8138</v>
      </c>
      <c r="F65" s="20">
        <v>2274576.3496000008</v>
      </c>
      <c r="G65" s="23"/>
      <c r="H65" s="22"/>
    </row>
    <row r="66" spans="1:8" s="21" customFormat="1" ht="15" customHeight="1" x14ac:dyDescent="0.2">
      <c r="A66" s="1"/>
      <c r="B66" s="17" t="s">
        <v>249</v>
      </c>
      <c r="C66" s="18"/>
      <c r="D66" s="19" t="s">
        <v>62</v>
      </c>
      <c r="E66" s="20">
        <v>55784.545400000003</v>
      </c>
      <c r="F66" s="20">
        <v>2274576.3496000008</v>
      </c>
      <c r="G66" s="23"/>
      <c r="H66" s="22"/>
    </row>
    <row r="67" spans="1:8" s="21" customFormat="1" ht="15" customHeight="1" x14ac:dyDescent="0.2">
      <c r="A67" s="1"/>
      <c r="B67" s="2"/>
      <c r="C67" s="18"/>
      <c r="D67" s="19" t="s">
        <v>63</v>
      </c>
      <c r="E67" s="20">
        <v>53424.1109</v>
      </c>
      <c r="F67" s="20">
        <v>2274576.3496000008</v>
      </c>
      <c r="G67" s="23"/>
      <c r="H67" s="22"/>
    </row>
    <row r="68" spans="1:8" s="21" customFormat="1" ht="15" customHeight="1" x14ac:dyDescent="0.2">
      <c r="A68" s="1"/>
      <c r="B68" s="2"/>
      <c r="C68" s="18"/>
      <c r="D68" s="19" t="s">
        <v>64</v>
      </c>
      <c r="E68" s="20">
        <v>40681.269500000002</v>
      </c>
      <c r="F68" s="20">
        <v>2274576.3496000008</v>
      </c>
      <c r="G68" s="23"/>
      <c r="H68" s="22"/>
    </row>
    <row r="69" spans="1:8" s="21" customFormat="1" ht="15" customHeight="1" x14ac:dyDescent="0.2">
      <c r="A69" s="1"/>
      <c r="B69" s="2"/>
      <c r="C69" s="18"/>
      <c r="D69" s="19" t="s">
        <v>65</v>
      </c>
      <c r="E69" s="20">
        <v>49894.485700000005</v>
      </c>
      <c r="F69" s="20">
        <v>2274576.3496000008</v>
      </c>
      <c r="G69" s="23"/>
      <c r="H69" s="22"/>
    </row>
    <row r="70" spans="1:8" s="21" customFormat="1" ht="15" customHeight="1" x14ac:dyDescent="0.2">
      <c r="A70" s="1"/>
      <c r="B70" s="2"/>
      <c r="C70" s="18"/>
      <c r="D70" s="19" t="s">
        <v>66</v>
      </c>
      <c r="E70" s="20">
        <v>33785.827799999999</v>
      </c>
      <c r="F70" s="20">
        <v>2274576.3496000008</v>
      </c>
      <c r="G70" s="23"/>
      <c r="H70" s="22"/>
    </row>
    <row r="71" spans="1:8" s="21" customFormat="1" ht="15" customHeight="1" x14ac:dyDescent="0.2">
      <c r="A71" s="1"/>
      <c r="B71" s="2"/>
      <c r="C71" s="18"/>
      <c r="D71" s="19" t="s">
        <v>67</v>
      </c>
      <c r="E71" s="20">
        <v>18845.2376</v>
      </c>
      <c r="F71" s="20">
        <v>2274576.3496000008</v>
      </c>
      <c r="G71" s="23"/>
      <c r="H71" s="22"/>
    </row>
    <row r="72" spans="1:8" s="21" customFormat="1" ht="15" customHeight="1" x14ac:dyDescent="0.2">
      <c r="A72" s="1"/>
      <c r="B72" s="2"/>
      <c r="C72" s="18"/>
      <c r="D72" s="19" t="s">
        <v>68</v>
      </c>
      <c r="E72" s="20">
        <v>11812.514300000001</v>
      </c>
      <c r="F72" s="20">
        <v>2274576.3496000008</v>
      </c>
      <c r="G72" s="23"/>
      <c r="H72" s="22"/>
    </row>
    <row r="73" spans="1:8" s="21" customFormat="1" ht="15" customHeight="1" x14ac:dyDescent="0.2">
      <c r="A73" s="1"/>
      <c r="B73" s="2"/>
      <c r="C73" s="18"/>
      <c r="D73" s="19" t="s">
        <v>69</v>
      </c>
      <c r="E73" s="20">
        <v>184275.35279999999</v>
      </c>
      <c r="F73" s="20">
        <v>2274576.3496000008</v>
      </c>
      <c r="G73" s="23"/>
      <c r="H73" s="22"/>
    </row>
    <row r="74" spans="1:8" s="21" customFormat="1" ht="15" customHeight="1" x14ac:dyDescent="0.2">
      <c r="A74" s="1"/>
      <c r="B74" s="2"/>
      <c r="C74" s="18"/>
      <c r="D74" s="19" t="s">
        <v>70</v>
      </c>
      <c r="E74" s="20">
        <v>345450.76439999999</v>
      </c>
      <c r="F74" s="20">
        <v>2274576.3496000008</v>
      </c>
      <c r="G74" s="23"/>
      <c r="H74" s="22"/>
    </row>
    <row r="75" spans="1:8" s="21" customFormat="1" ht="15" customHeight="1" x14ac:dyDescent="0.2">
      <c r="A75" s="1"/>
      <c r="B75" s="2"/>
      <c r="C75" s="18"/>
      <c r="D75" s="19" t="s">
        <v>71</v>
      </c>
      <c r="E75" s="20">
        <v>47220.8272</v>
      </c>
      <c r="F75" s="20">
        <v>2274576.3496000008</v>
      </c>
      <c r="G75" s="23"/>
      <c r="H75" s="22"/>
    </row>
    <row r="76" spans="1:8" s="21" customFormat="1" ht="15" customHeight="1" x14ac:dyDescent="0.2">
      <c r="A76" s="1"/>
      <c r="B76" s="17" t="s">
        <v>249</v>
      </c>
      <c r="C76" s="18"/>
      <c r="D76" s="19" t="s">
        <v>72</v>
      </c>
      <c r="E76" s="20">
        <v>113472.89199999999</v>
      </c>
      <c r="F76" s="20">
        <v>2274576.3496000008</v>
      </c>
      <c r="G76" s="23"/>
      <c r="H76" s="22"/>
    </row>
    <row r="77" spans="1:8" s="21" customFormat="1" ht="15" customHeight="1" x14ac:dyDescent="0.2">
      <c r="A77" s="1"/>
      <c r="B77" s="2"/>
      <c r="C77" s="18"/>
      <c r="D77" s="19" t="s">
        <v>73</v>
      </c>
      <c r="E77" s="20">
        <v>26608.498899999999</v>
      </c>
      <c r="F77" s="20">
        <v>2274576.3496000008</v>
      </c>
      <c r="G77" s="23"/>
      <c r="H77" s="22"/>
    </row>
    <row r="78" spans="1:8" s="21" customFormat="1" ht="15" customHeight="1" x14ac:dyDescent="0.2">
      <c r="A78" s="1"/>
      <c r="B78" s="2"/>
      <c r="C78" s="18"/>
      <c r="D78" s="19" t="s">
        <v>74</v>
      </c>
      <c r="E78" s="20">
        <v>81849.162100000001</v>
      </c>
      <c r="F78" s="20">
        <v>2274576.3496000008</v>
      </c>
      <c r="G78" s="23"/>
      <c r="H78" s="22"/>
    </row>
    <row r="79" spans="1:8" s="21" customFormat="1" ht="15" customHeight="1" x14ac:dyDescent="0.2">
      <c r="A79" s="1"/>
      <c r="B79" s="2"/>
      <c r="C79" s="18"/>
      <c r="D79" s="19" t="s">
        <v>75</v>
      </c>
      <c r="E79" s="20">
        <v>123906.82990000001</v>
      </c>
      <c r="F79" s="20">
        <v>2274576.3496000008</v>
      </c>
      <c r="G79" s="23"/>
      <c r="H79" s="22"/>
    </row>
    <row r="80" spans="1:8" s="21" customFormat="1" ht="15" customHeight="1" x14ac:dyDescent="0.2">
      <c r="A80" s="1"/>
      <c r="B80" s="17" t="s">
        <v>249</v>
      </c>
      <c r="C80" s="18"/>
      <c r="D80" s="19" t="s">
        <v>76</v>
      </c>
      <c r="E80" s="20">
        <v>15351.0345</v>
      </c>
      <c r="F80" s="20">
        <v>2274576.3496000008</v>
      </c>
      <c r="G80" s="23"/>
      <c r="H80" s="22"/>
    </row>
    <row r="81" spans="1:8" s="21" customFormat="1" ht="15" customHeight="1" x14ac:dyDescent="0.2">
      <c r="A81" s="1"/>
      <c r="B81" s="2"/>
      <c r="C81" s="18"/>
      <c r="D81" s="19" t="s">
        <v>77</v>
      </c>
      <c r="E81" s="20">
        <v>7437.5142999999998</v>
      </c>
      <c r="F81" s="20">
        <v>2274576.3496000008</v>
      </c>
      <c r="G81" s="23"/>
      <c r="H81" s="22"/>
    </row>
    <row r="82" spans="1:8" s="21" customFormat="1" ht="15" customHeight="1" x14ac:dyDescent="0.2">
      <c r="A82" s="1"/>
      <c r="B82" s="2"/>
      <c r="C82" s="18"/>
      <c r="D82" s="19" t="s">
        <v>78</v>
      </c>
      <c r="E82" s="20">
        <v>62903.611799999999</v>
      </c>
      <c r="F82" s="20">
        <v>2274576.3496000008</v>
      </c>
      <c r="G82" s="23"/>
      <c r="H82" s="22"/>
    </row>
    <row r="83" spans="1:8" s="21" customFormat="1" ht="15" customHeight="1" x14ac:dyDescent="0.2">
      <c r="A83" s="1"/>
      <c r="B83" s="17" t="s">
        <v>249</v>
      </c>
      <c r="C83" s="18"/>
      <c r="D83" s="19" t="s">
        <v>79</v>
      </c>
      <c r="E83" s="20">
        <v>15844.5327</v>
      </c>
      <c r="F83" s="20">
        <v>2274576.3496000008</v>
      </c>
      <c r="G83" s="23"/>
      <c r="H83" s="22"/>
    </row>
    <row r="84" spans="1:8" s="21" customFormat="1" ht="15" customHeight="1" x14ac:dyDescent="0.2">
      <c r="A84" s="1"/>
      <c r="B84" s="2"/>
      <c r="C84" s="18"/>
      <c r="D84" s="19" t="s">
        <v>80</v>
      </c>
      <c r="E84" s="20">
        <v>14096.2809</v>
      </c>
      <c r="F84" s="20">
        <v>2274576.3496000008</v>
      </c>
      <c r="G84" s="23"/>
      <c r="H84" s="22"/>
    </row>
    <row r="85" spans="1:8" s="21" customFormat="1" ht="15" customHeight="1" x14ac:dyDescent="0.2">
      <c r="A85" s="1"/>
      <c r="B85" s="17" t="s">
        <v>249</v>
      </c>
      <c r="C85" s="18"/>
      <c r="D85" s="19" t="s">
        <v>81</v>
      </c>
      <c r="E85" s="20">
        <v>21901.621599999999</v>
      </c>
      <c r="F85" s="20">
        <v>2274576.3496000008</v>
      </c>
      <c r="G85" s="23"/>
      <c r="H85" s="22"/>
    </row>
    <row r="86" spans="1:8" s="21" customFormat="1" ht="15" customHeight="1" x14ac:dyDescent="0.2">
      <c r="A86" s="1"/>
      <c r="B86" s="2"/>
      <c r="C86" s="18"/>
      <c r="D86" s="19" t="s">
        <v>82</v>
      </c>
      <c r="E86" s="20">
        <v>7590.2735000000002</v>
      </c>
      <c r="F86" s="20">
        <v>2274576.3496000008</v>
      </c>
      <c r="G86" s="23"/>
      <c r="H86" s="22"/>
    </row>
    <row r="87" spans="1:8" s="21" customFormat="1" ht="15" customHeight="1" x14ac:dyDescent="0.2">
      <c r="A87" s="1"/>
      <c r="B87" s="2"/>
      <c r="C87" s="18"/>
      <c r="D87" s="19" t="s">
        <v>83</v>
      </c>
      <c r="E87" s="20">
        <v>8409.766599999999</v>
      </c>
      <c r="F87" s="20">
        <v>2274576.3496000008</v>
      </c>
      <c r="G87" s="23"/>
      <c r="H87" s="22"/>
    </row>
    <row r="88" spans="1:8" s="21" customFormat="1" ht="15" customHeight="1" x14ac:dyDescent="0.2">
      <c r="A88" s="1"/>
      <c r="B88" s="2"/>
      <c r="C88" s="18"/>
      <c r="D88" s="19" t="s">
        <v>84</v>
      </c>
      <c r="E88" s="20">
        <v>4527.1782999999996</v>
      </c>
      <c r="F88" s="20">
        <v>2274576.3496000008</v>
      </c>
      <c r="G88" s="23"/>
      <c r="H88" s="22"/>
    </row>
    <row r="89" spans="1:8" s="21" customFormat="1" ht="15" customHeight="1" x14ac:dyDescent="0.2">
      <c r="A89" s="1"/>
      <c r="B89" s="2"/>
      <c r="C89" s="18"/>
      <c r="D89" s="19" t="s">
        <v>85</v>
      </c>
      <c r="E89" s="20">
        <v>9954.0234</v>
      </c>
      <c r="F89" s="20">
        <v>2274576.3496000008</v>
      </c>
      <c r="G89" s="23"/>
      <c r="H89" s="22"/>
    </row>
    <row r="90" spans="1:8" s="21" customFormat="1" ht="15" customHeight="1" x14ac:dyDescent="0.2">
      <c r="A90" s="1"/>
      <c r="B90" s="17" t="s">
        <v>249</v>
      </c>
      <c r="C90" s="18"/>
      <c r="D90" s="19" t="s">
        <v>86</v>
      </c>
      <c r="E90" s="20">
        <v>10158.704000000002</v>
      </c>
      <c r="F90" s="20">
        <v>2274576.3496000008</v>
      </c>
      <c r="G90" s="23"/>
      <c r="H90" s="22"/>
    </row>
    <row r="91" spans="1:8" s="21" customFormat="1" ht="15" customHeight="1" x14ac:dyDescent="0.2">
      <c r="A91" s="1"/>
      <c r="B91" s="2"/>
      <c r="C91" s="18"/>
      <c r="D91" s="19" t="s">
        <v>87</v>
      </c>
      <c r="E91" s="20">
        <v>175208.0226</v>
      </c>
      <c r="F91" s="20">
        <v>2274576.3496000008</v>
      </c>
      <c r="G91" s="23"/>
      <c r="H91" s="22"/>
    </row>
    <row r="92" spans="1:8" s="21" customFormat="1" ht="15" customHeight="1" x14ac:dyDescent="0.2">
      <c r="A92" s="1"/>
      <c r="B92" s="2"/>
      <c r="C92" s="18"/>
      <c r="D92" s="19" t="s">
        <v>88</v>
      </c>
      <c r="E92" s="20">
        <v>148189.47290000002</v>
      </c>
      <c r="F92" s="20">
        <v>2274576.3496000008</v>
      </c>
      <c r="G92" s="23"/>
      <c r="H92" s="22"/>
    </row>
    <row r="93" spans="1:8" s="21" customFormat="1" ht="15" customHeight="1" x14ac:dyDescent="0.2">
      <c r="A93" s="1"/>
      <c r="B93" s="2"/>
      <c r="C93" s="18"/>
      <c r="D93" s="19"/>
      <c r="E93" s="20"/>
      <c r="F93" s="20"/>
      <c r="G93" s="23"/>
      <c r="H93" s="22"/>
    </row>
    <row r="94" spans="1:8" s="21" customFormat="1" ht="29.25" customHeight="1" x14ac:dyDescent="0.2">
      <c r="A94" s="1">
        <v>6</v>
      </c>
      <c r="B94" s="17">
        <v>37299</v>
      </c>
      <c r="C94" s="18" t="s">
        <v>310</v>
      </c>
      <c r="D94" s="19" t="s">
        <v>89</v>
      </c>
      <c r="E94" s="20">
        <v>662334.82389999996</v>
      </c>
      <c r="F94" s="20">
        <v>1994291.8581000001</v>
      </c>
      <c r="G94" s="38" t="s">
        <v>252</v>
      </c>
      <c r="H94" s="22" t="s">
        <v>309</v>
      </c>
    </row>
    <row r="95" spans="1:8" s="21" customFormat="1" ht="15" customHeight="1" x14ac:dyDescent="0.2">
      <c r="A95" s="1"/>
      <c r="B95" s="2"/>
      <c r="C95" s="18"/>
      <c r="D95" s="19" t="s">
        <v>90</v>
      </c>
      <c r="E95" s="20">
        <v>137514.52470000001</v>
      </c>
      <c r="F95" s="20">
        <v>1994291.8581000001</v>
      </c>
      <c r="G95" s="38"/>
      <c r="H95" s="22"/>
    </row>
    <row r="96" spans="1:8" s="21" customFormat="1" ht="15" customHeight="1" x14ac:dyDescent="0.2">
      <c r="A96" s="1"/>
      <c r="B96" s="2"/>
      <c r="C96" s="18"/>
      <c r="D96" s="19" t="s">
        <v>91</v>
      </c>
      <c r="E96" s="20">
        <v>137514.52470000001</v>
      </c>
      <c r="F96" s="20">
        <v>1994291.8581000001</v>
      </c>
      <c r="G96" s="38"/>
      <c r="H96" s="22"/>
    </row>
    <row r="97" spans="1:8" s="21" customFormat="1" ht="15" customHeight="1" x14ac:dyDescent="0.2">
      <c r="A97" s="1"/>
      <c r="B97" s="17" t="s">
        <v>249</v>
      </c>
      <c r="C97" s="18"/>
      <c r="D97" s="19" t="s">
        <v>92</v>
      </c>
      <c r="E97" s="20">
        <v>260365.25840000002</v>
      </c>
      <c r="F97" s="20">
        <v>1994291.8581000001</v>
      </c>
      <c r="G97" s="23"/>
      <c r="H97" s="22"/>
    </row>
    <row r="98" spans="1:8" s="21" customFormat="1" ht="15" customHeight="1" x14ac:dyDescent="0.2">
      <c r="A98" s="1"/>
      <c r="B98" s="2" t="s">
        <v>249</v>
      </c>
      <c r="C98" s="18"/>
      <c r="D98" s="19" t="s">
        <v>93</v>
      </c>
      <c r="E98" s="20">
        <v>260365.25840000002</v>
      </c>
      <c r="F98" s="20">
        <v>1994291.8581000001</v>
      </c>
      <c r="G98" s="23"/>
      <c r="H98" s="22"/>
    </row>
    <row r="99" spans="1:8" s="21" customFormat="1" ht="15" customHeight="1" x14ac:dyDescent="0.2">
      <c r="A99" s="1"/>
      <c r="B99" s="2"/>
      <c r="C99" s="18"/>
      <c r="D99" s="19" t="s">
        <v>94</v>
      </c>
      <c r="E99" s="20">
        <v>321014.1826</v>
      </c>
      <c r="F99" s="20">
        <v>1994291.8581000001</v>
      </c>
      <c r="G99" s="23"/>
      <c r="H99" s="22"/>
    </row>
    <row r="100" spans="1:8" s="21" customFormat="1" ht="15" customHeight="1" x14ac:dyDescent="0.2">
      <c r="A100" s="1"/>
      <c r="B100" s="2"/>
      <c r="C100" s="18"/>
      <c r="D100" s="19" t="s">
        <v>95</v>
      </c>
      <c r="E100" s="20">
        <v>215183.28539999999</v>
      </c>
      <c r="F100" s="20">
        <v>1994291.8581000001</v>
      </c>
      <c r="G100" s="23"/>
      <c r="H100" s="22"/>
    </row>
    <row r="101" spans="1:8" s="21" customFormat="1" ht="15" customHeight="1" x14ac:dyDescent="0.2">
      <c r="A101" s="1"/>
      <c r="B101" s="2"/>
      <c r="C101" s="18"/>
      <c r="D101" s="19"/>
      <c r="E101" s="20"/>
      <c r="F101" s="20"/>
      <c r="G101" s="23"/>
      <c r="H101" s="22"/>
    </row>
    <row r="102" spans="1:8" s="21" customFormat="1" ht="15" customHeight="1" x14ac:dyDescent="0.2">
      <c r="A102" s="1">
        <v>7</v>
      </c>
      <c r="B102" s="17">
        <v>37299</v>
      </c>
      <c r="C102" s="18" t="s">
        <v>264</v>
      </c>
      <c r="D102" s="19" t="s">
        <v>96</v>
      </c>
      <c r="E102" s="20">
        <v>893868.0514</v>
      </c>
      <c r="F102" s="20">
        <v>1910384.493</v>
      </c>
      <c r="G102" s="38" t="s">
        <v>251</v>
      </c>
      <c r="H102" s="22" t="s">
        <v>309</v>
      </c>
    </row>
    <row r="103" spans="1:8" s="21" customFormat="1" ht="15" customHeight="1" x14ac:dyDescent="0.2">
      <c r="A103" s="1"/>
      <c r="B103" s="2"/>
      <c r="C103" s="18"/>
      <c r="D103" s="19" t="s">
        <v>97</v>
      </c>
      <c r="E103" s="20">
        <v>1016516.4415999999</v>
      </c>
      <c r="F103" s="20">
        <v>1910384.493</v>
      </c>
      <c r="G103" s="38"/>
      <c r="H103" s="22"/>
    </row>
    <row r="104" spans="1:8" s="21" customFormat="1" ht="15" customHeight="1" x14ac:dyDescent="0.2">
      <c r="A104" s="1"/>
      <c r="B104" s="17" t="s">
        <v>249</v>
      </c>
      <c r="C104" s="18"/>
      <c r="D104" s="19"/>
      <c r="E104" s="20"/>
      <c r="F104" s="20"/>
      <c r="G104" s="23"/>
      <c r="H104" s="22"/>
    </row>
    <row r="105" spans="1:8" s="21" customFormat="1" ht="30" customHeight="1" x14ac:dyDescent="0.2">
      <c r="A105" s="1">
        <v>8</v>
      </c>
      <c r="B105" s="17">
        <v>37299</v>
      </c>
      <c r="C105" s="18" t="s">
        <v>265</v>
      </c>
      <c r="D105" s="19" t="s">
        <v>98</v>
      </c>
      <c r="E105" s="20">
        <v>1720929.2052000002</v>
      </c>
      <c r="F105" s="20">
        <v>1720929.2052000002</v>
      </c>
      <c r="G105" s="23" t="s">
        <v>251</v>
      </c>
      <c r="H105" s="22" t="s">
        <v>309</v>
      </c>
    </row>
    <row r="106" spans="1:8" s="21" customFormat="1" ht="15" customHeight="1" x14ac:dyDescent="0.2">
      <c r="A106" s="1"/>
      <c r="B106" s="2"/>
      <c r="C106" s="18"/>
      <c r="D106" s="19"/>
      <c r="E106" s="20"/>
      <c r="F106" s="20"/>
      <c r="G106" s="23"/>
      <c r="H106" s="22"/>
    </row>
    <row r="107" spans="1:8" s="21" customFormat="1" x14ac:dyDescent="0.2">
      <c r="A107" s="1">
        <v>9</v>
      </c>
      <c r="B107" s="17">
        <v>37299</v>
      </c>
      <c r="C107" s="18" t="s">
        <v>266</v>
      </c>
      <c r="D107" s="19" t="s">
        <v>99</v>
      </c>
      <c r="E107" s="20">
        <v>208723.19260000001</v>
      </c>
      <c r="F107" s="20">
        <v>1388184.2384000001</v>
      </c>
      <c r="G107" s="38" t="s">
        <v>252</v>
      </c>
      <c r="H107" s="22" t="s">
        <v>309</v>
      </c>
    </row>
    <row r="108" spans="1:8" s="21" customFormat="1" x14ac:dyDescent="0.2">
      <c r="A108" s="1"/>
      <c r="B108" s="2"/>
      <c r="C108" s="18"/>
      <c r="D108" s="19" t="s">
        <v>100</v>
      </c>
      <c r="E108" s="20">
        <v>401700.46589999995</v>
      </c>
      <c r="F108" s="20">
        <v>1388184.2384000001</v>
      </c>
      <c r="G108" s="38"/>
      <c r="H108" s="22"/>
    </row>
    <row r="109" spans="1:8" s="21" customFormat="1" x14ac:dyDescent="0.2">
      <c r="A109" s="1"/>
      <c r="B109" s="2"/>
      <c r="C109" s="18"/>
      <c r="D109" s="19" t="s">
        <v>101</v>
      </c>
      <c r="E109" s="20">
        <v>777760.57990000001</v>
      </c>
      <c r="F109" s="20">
        <v>1388184.2384000001</v>
      </c>
      <c r="G109" s="38"/>
      <c r="H109" s="22"/>
    </row>
    <row r="110" spans="1:8" s="21" customFormat="1" x14ac:dyDescent="0.2">
      <c r="A110" s="1"/>
      <c r="B110" s="2"/>
      <c r="C110" s="18"/>
      <c r="D110" s="19"/>
      <c r="E110" s="20"/>
      <c r="F110" s="20"/>
      <c r="G110" s="23"/>
      <c r="H110" s="22"/>
    </row>
    <row r="111" spans="1:8" s="21" customFormat="1" ht="13.5" customHeight="1" x14ac:dyDescent="0.2">
      <c r="A111" s="1">
        <v>10</v>
      </c>
      <c r="B111" s="17">
        <v>37299</v>
      </c>
      <c r="C111" s="18" t="s">
        <v>267</v>
      </c>
      <c r="D111" s="19" t="s">
        <v>102</v>
      </c>
      <c r="E111" s="20">
        <v>582391.2426</v>
      </c>
      <c r="F111" s="20">
        <v>1258679.6479999998</v>
      </c>
      <c r="G111" s="38" t="s">
        <v>252</v>
      </c>
      <c r="H111" s="42" t="s">
        <v>309</v>
      </c>
    </row>
    <row r="112" spans="1:8" s="21" customFormat="1" ht="13.5" customHeight="1" x14ac:dyDescent="0.2">
      <c r="A112" s="1"/>
      <c r="B112" s="2"/>
      <c r="C112" s="18"/>
      <c r="D112" s="19" t="s">
        <v>103</v>
      </c>
      <c r="E112" s="20">
        <v>146344.046</v>
      </c>
      <c r="F112" s="20">
        <v>1258679.6479999998</v>
      </c>
      <c r="G112" s="38"/>
      <c r="H112" s="42"/>
    </row>
    <row r="113" spans="1:8" s="21" customFormat="1" ht="13.5" customHeight="1" x14ac:dyDescent="0.2">
      <c r="A113" s="1"/>
      <c r="B113" s="2"/>
      <c r="C113" s="18"/>
      <c r="D113" s="19" t="s">
        <v>104</v>
      </c>
      <c r="E113" s="20">
        <v>132562.78219999999</v>
      </c>
      <c r="F113" s="20">
        <v>1258679.6479999998</v>
      </c>
      <c r="G113" s="38"/>
      <c r="H113" s="42"/>
    </row>
    <row r="114" spans="1:8" s="21" customFormat="1" ht="13.5" customHeight="1" x14ac:dyDescent="0.2">
      <c r="A114" s="1"/>
      <c r="B114" s="2"/>
      <c r="C114" s="18"/>
      <c r="D114" s="19" t="s">
        <v>105</v>
      </c>
      <c r="E114" s="20">
        <v>49087.608899999999</v>
      </c>
      <c r="F114" s="20">
        <v>1258679.6479999998</v>
      </c>
      <c r="G114" s="38"/>
      <c r="H114" s="42"/>
    </row>
    <row r="115" spans="1:8" s="21" customFormat="1" ht="13.5" customHeight="1" x14ac:dyDescent="0.2">
      <c r="A115" s="1"/>
      <c r="B115" s="2"/>
      <c r="C115" s="18"/>
      <c r="D115" s="19" t="s">
        <v>106</v>
      </c>
      <c r="E115" s="20">
        <v>-2.6120999999999999</v>
      </c>
      <c r="F115" s="20">
        <v>1258679.6479999998</v>
      </c>
      <c r="G115" s="38"/>
      <c r="H115" s="22"/>
    </row>
    <row r="116" spans="1:8" s="21" customFormat="1" ht="13.5" customHeight="1" x14ac:dyDescent="0.2">
      <c r="A116" s="1"/>
      <c r="B116" s="2"/>
      <c r="C116" s="18"/>
      <c r="D116" s="19" t="s">
        <v>107</v>
      </c>
      <c r="E116" s="20">
        <v>-26200.011999999999</v>
      </c>
      <c r="F116" s="20">
        <v>1258679.6479999998</v>
      </c>
      <c r="G116" s="38"/>
      <c r="H116" s="22"/>
    </row>
    <row r="117" spans="1:8" s="21" customFormat="1" ht="13.5" customHeight="1" x14ac:dyDescent="0.2">
      <c r="A117" s="1"/>
      <c r="B117" s="2"/>
      <c r="C117" s="18"/>
      <c r="D117" s="19" t="s">
        <v>108</v>
      </c>
      <c r="E117" s="20">
        <v>99410.231200000009</v>
      </c>
      <c r="F117" s="20">
        <v>1258679.6479999998</v>
      </c>
      <c r="G117" s="38"/>
      <c r="H117" s="22"/>
    </row>
    <row r="118" spans="1:8" s="21" customFormat="1" ht="13.5" customHeight="1" x14ac:dyDescent="0.2">
      <c r="A118" s="1"/>
      <c r="B118" s="2"/>
      <c r="C118" s="18"/>
      <c r="D118" s="19" t="s">
        <v>109</v>
      </c>
      <c r="E118" s="20">
        <v>256041.33159999998</v>
      </c>
      <c r="F118" s="20">
        <v>1258679.6479999998</v>
      </c>
      <c r="G118" s="38"/>
      <c r="H118" s="22"/>
    </row>
    <row r="119" spans="1:8" s="21" customFormat="1" ht="13.5" customHeight="1" x14ac:dyDescent="0.2">
      <c r="A119" s="1"/>
      <c r="B119" s="2"/>
      <c r="C119" s="18"/>
      <c r="D119" s="19" t="s">
        <v>110</v>
      </c>
      <c r="E119" s="20">
        <v>19045.029600000002</v>
      </c>
      <c r="F119" s="20">
        <v>1258679.6479999998</v>
      </c>
      <c r="G119" s="38"/>
      <c r="H119" s="22"/>
    </row>
    <row r="120" spans="1:8" s="21" customFormat="1" ht="13.5" customHeight="1" x14ac:dyDescent="0.2">
      <c r="A120" s="1"/>
      <c r="B120" s="2"/>
      <c r="C120" s="18"/>
      <c r="D120" s="19"/>
      <c r="E120" s="20"/>
      <c r="F120" s="20"/>
      <c r="G120" s="23"/>
      <c r="H120" s="22"/>
    </row>
    <row r="121" spans="1:8" s="21" customFormat="1" ht="33.75" customHeight="1" x14ac:dyDescent="0.2">
      <c r="A121" s="1">
        <v>11</v>
      </c>
      <c r="B121" s="17">
        <v>37299</v>
      </c>
      <c r="C121" s="18" t="s">
        <v>268</v>
      </c>
      <c r="D121" s="19" t="s">
        <v>111</v>
      </c>
      <c r="E121" s="20">
        <v>889643.11940000008</v>
      </c>
      <c r="F121" s="20">
        <v>889643.11940000008</v>
      </c>
      <c r="G121" s="23" t="s">
        <v>253</v>
      </c>
      <c r="H121" s="33" t="s">
        <v>314</v>
      </c>
    </row>
    <row r="122" spans="1:8" s="21" customFormat="1" ht="13.5" customHeight="1" x14ac:dyDescent="0.2">
      <c r="A122" s="1"/>
      <c r="B122" s="17" t="s">
        <v>249</v>
      </c>
      <c r="C122" s="18"/>
      <c r="D122" s="19"/>
      <c r="E122" s="20"/>
      <c r="F122" s="20"/>
      <c r="G122" s="23"/>
      <c r="H122" s="22"/>
    </row>
    <row r="123" spans="1:8" s="21" customFormat="1" ht="13.5" customHeight="1" x14ac:dyDescent="0.2">
      <c r="A123" s="1">
        <v>12</v>
      </c>
      <c r="B123" s="17">
        <v>37299</v>
      </c>
      <c r="C123" s="18" t="s">
        <v>112</v>
      </c>
      <c r="D123" s="19" t="s">
        <v>113</v>
      </c>
      <c r="E123" s="20">
        <v>3.637978807091713E-12</v>
      </c>
      <c r="F123" s="20">
        <v>885840.94190000021</v>
      </c>
      <c r="G123" s="23" t="s">
        <v>254</v>
      </c>
      <c r="H123" s="22"/>
    </row>
    <row r="124" spans="1:8" s="21" customFormat="1" ht="13.5" customHeight="1" x14ac:dyDescent="0.2">
      <c r="A124" s="1"/>
      <c r="B124" s="17" t="s">
        <v>249</v>
      </c>
      <c r="C124" s="18"/>
      <c r="D124" s="19"/>
      <c r="E124" s="20"/>
      <c r="F124" s="20"/>
      <c r="G124" s="23"/>
      <c r="H124" s="22"/>
    </row>
    <row r="125" spans="1:8" s="21" customFormat="1" ht="13.5" customHeight="1" x14ac:dyDescent="0.2">
      <c r="A125" s="1">
        <v>13</v>
      </c>
      <c r="B125" s="17">
        <v>37299</v>
      </c>
      <c r="C125" s="18" t="s">
        <v>269</v>
      </c>
      <c r="D125" s="19" t="s">
        <v>114</v>
      </c>
      <c r="E125" s="20">
        <v>807854.09630000009</v>
      </c>
      <c r="F125" s="20">
        <v>872613.07229999977</v>
      </c>
      <c r="G125" s="38" t="s">
        <v>251</v>
      </c>
      <c r="H125" s="22" t="s">
        <v>309</v>
      </c>
    </row>
    <row r="126" spans="1:8" s="21" customFormat="1" ht="25.5" customHeight="1" x14ac:dyDescent="0.2">
      <c r="A126" s="1"/>
      <c r="B126" s="2"/>
      <c r="C126" s="18"/>
      <c r="D126" s="19" t="s">
        <v>115</v>
      </c>
      <c r="E126" s="20">
        <v>64758.976000000002</v>
      </c>
      <c r="F126" s="20">
        <v>872613.07229999977</v>
      </c>
      <c r="G126" s="38"/>
      <c r="H126" s="22"/>
    </row>
    <row r="127" spans="1:8" s="21" customFormat="1" ht="13.5" customHeight="1" x14ac:dyDescent="0.2">
      <c r="A127" s="1"/>
      <c r="B127" s="2"/>
      <c r="C127" s="18"/>
      <c r="D127" s="19"/>
      <c r="E127" s="20"/>
      <c r="F127" s="20"/>
      <c r="G127" s="23"/>
      <c r="H127" s="22"/>
    </row>
    <row r="128" spans="1:8" s="21" customFormat="1" ht="13.5" customHeight="1" x14ac:dyDescent="0.2">
      <c r="A128" s="1">
        <v>14</v>
      </c>
      <c r="B128" s="17">
        <v>37299</v>
      </c>
      <c r="C128" s="18" t="s">
        <v>270</v>
      </c>
      <c r="D128" s="19" t="s">
        <v>116</v>
      </c>
      <c r="E128" s="20">
        <v>426578.4501999999</v>
      </c>
      <c r="F128" s="20">
        <v>858406.60129999998</v>
      </c>
      <c r="G128" s="38" t="s">
        <v>251</v>
      </c>
      <c r="H128" s="22" t="s">
        <v>309</v>
      </c>
    </row>
    <row r="129" spans="1:8" s="21" customFormat="1" ht="13.5" customHeight="1" x14ac:dyDescent="0.2">
      <c r="A129" s="1"/>
      <c r="B129" s="2"/>
      <c r="C129" s="18"/>
      <c r="D129" s="19" t="s">
        <v>117</v>
      </c>
      <c r="E129" s="20">
        <v>142898.91019999998</v>
      </c>
      <c r="F129" s="20">
        <v>858406.60129999998</v>
      </c>
      <c r="G129" s="38"/>
      <c r="H129" s="22"/>
    </row>
    <row r="130" spans="1:8" s="21" customFormat="1" ht="13.5" customHeight="1" x14ac:dyDescent="0.2">
      <c r="A130" s="1"/>
      <c r="B130" s="2"/>
      <c r="C130" s="18"/>
      <c r="D130" s="19" t="s">
        <v>118</v>
      </c>
      <c r="E130" s="20">
        <v>54051.116500000004</v>
      </c>
      <c r="F130" s="20">
        <v>858406.60129999998</v>
      </c>
      <c r="G130" s="38"/>
      <c r="H130" s="22"/>
    </row>
    <row r="131" spans="1:8" s="21" customFormat="1" ht="13.5" customHeight="1" x14ac:dyDescent="0.2">
      <c r="A131" s="1"/>
      <c r="B131" s="17" t="s">
        <v>249</v>
      </c>
      <c r="C131" s="18"/>
      <c r="D131" s="19" t="s">
        <v>119</v>
      </c>
      <c r="E131" s="20">
        <v>84335.132799999992</v>
      </c>
      <c r="F131" s="20">
        <v>858406.60129999998</v>
      </c>
      <c r="G131" s="38"/>
      <c r="H131" s="22"/>
    </row>
    <row r="132" spans="1:8" s="21" customFormat="1" ht="13.5" customHeight="1" x14ac:dyDescent="0.2">
      <c r="A132" s="1"/>
      <c r="B132" s="2"/>
      <c r="C132" s="18"/>
      <c r="D132" s="19" t="s">
        <v>120</v>
      </c>
      <c r="E132" s="20">
        <v>30204.107799999998</v>
      </c>
      <c r="F132" s="20">
        <v>858406.60129999998</v>
      </c>
      <c r="G132" s="38"/>
      <c r="H132" s="22"/>
    </row>
    <row r="133" spans="1:8" s="21" customFormat="1" ht="13.5" customHeight="1" x14ac:dyDescent="0.2">
      <c r="A133" s="1"/>
      <c r="B133" s="2"/>
      <c r="C133" s="18"/>
      <c r="D133" s="19" t="s">
        <v>121</v>
      </c>
      <c r="E133" s="20">
        <v>112224.62420000001</v>
      </c>
      <c r="F133" s="20">
        <v>858406.60129999998</v>
      </c>
      <c r="G133" s="38"/>
      <c r="H133" s="22"/>
    </row>
    <row r="134" spans="1:8" s="21" customFormat="1" ht="13.5" customHeight="1" x14ac:dyDescent="0.2">
      <c r="A134" s="1"/>
      <c r="B134" s="2"/>
      <c r="C134" s="18"/>
      <c r="D134" s="19" t="s">
        <v>122</v>
      </c>
      <c r="E134" s="20">
        <v>2704.6017000000002</v>
      </c>
      <c r="F134" s="20">
        <v>858406.60129999998</v>
      </c>
      <c r="G134" s="38"/>
      <c r="H134" s="22"/>
    </row>
    <row r="135" spans="1:8" s="21" customFormat="1" ht="13.5" customHeight="1" x14ac:dyDescent="0.2">
      <c r="A135" s="1"/>
      <c r="B135" s="17" t="s">
        <v>249</v>
      </c>
      <c r="C135" s="18"/>
      <c r="D135" s="19" t="s">
        <v>123</v>
      </c>
      <c r="E135" s="20">
        <v>5409.6579000000002</v>
      </c>
      <c r="F135" s="20">
        <v>858406.60129999998</v>
      </c>
      <c r="G135" s="38"/>
      <c r="H135" s="22"/>
    </row>
    <row r="136" spans="1:8" s="21" customFormat="1" ht="12" customHeight="1" x14ac:dyDescent="0.2">
      <c r="A136" s="1"/>
      <c r="B136" s="2"/>
      <c r="C136" s="35"/>
      <c r="D136" s="36"/>
      <c r="E136" s="36"/>
      <c r="F136" s="36"/>
      <c r="G136" s="36"/>
      <c r="H136" s="30"/>
    </row>
    <row r="137" spans="1:8" s="21" customFormat="1" ht="18" customHeight="1" x14ac:dyDescent="0.2">
      <c r="A137" s="1">
        <v>15</v>
      </c>
      <c r="B137" s="17">
        <v>37299</v>
      </c>
      <c r="C137" s="18" t="s">
        <v>297</v>
      </c>
      <c r="D137" s="19" t="s">
        <v>124</v>
      </c>
      <c r="E137" s="20">
        <v>309477.31649999996</v>
      </c>
      <c r="F137" s="20">
        <v>840854.40780000016</v>
      </c>
      <c r="G137" s="45" t="s">
        <v>298</v>
      </c>
      <c r="H137" s="28" t="s">
        <v>309</v>
      </c>
    </row>
    <row r="138" spans="1:8" s="21" customFormat="1" x14ac:dyDescent="0.2">
      <c r="A138" s="1"/>
      <c r="B138" s="2"/>
      <c r="C138" s="18"/>
      <c r="D138" s="19" t="s">
        <v>125</v>
      </c>
      <c r="E138" s="20">
        <v>91074.189800000007</v>
      </c>
      <c r="F138" s="20">
        <v>840854.40780000016</v>
      </c>
      <c r="G138" s="46"/>
      <c r="H138" s="22"/>
    </row>
    <row r="139" spans="1:8" s="21" customFormat="1" x14ac:dyDescent="0.2">
      <c r="A139" s="1"/>
      <c r="B139" s="17" t="s">
        <v>249</v>
      </c>
      <c r="C139" s="18"/>
      <c r="D139" s="19" t="s">
        <v>126</v>
      </c>
      <c r="E139" s="20">
        <v>58036.725399999996</v>
      </c>
      <c r="F139" s="20">
        <v>840854.40780000016</v>
      </c>
      <c r="G139" s="46"/>
      <c r="H139" s="22"/>
    </row>
    <row r="140" spans="1:8" s="21" customFormat="1" x14ac:dyDescent="0.2">
      <c r="A140" s="1"/>
      <c r="B140" s="2"/>
      <c r="C140" s="18"/>
      <c r="D140" s="19" t="s">
        <v>127</v>
      </c>
      <c r="E140" s="20">
        <v>12277.3874</v>
      </c>
      <c r="F140" s="20">
        <v>840854.40780000016</v>
      </c>
      <c r="G140" s="46"/>
      <c r="H140" s="22"/>
    </row>
    <row r="141" spans="1:8" s="21" customFormat="1" x14ac:dyDescent="0.2">
      <c r="A141" s="1"/>
      <c r="B141" s="17" t="s">
        <v>249</v>
      </c>
      <c r="C141" s="18"/>
      <c r="D141" s="19" t="s">
        <v>128</v>
      </c>
      <c r="E141" s="20">
        <v>46906.430800000002</v>
      </c>
      <c r="F141" s="20">
        <v>840854.40780000016</v>
      </c>
      <c r="G141" s="46"/>
      <c r="H141" s="22"/>
    </row>
    <row r="142" spans="1:8" s="21" customFormat="1" x14ac:dyDescent="0.2">
      <c r="A142" s="1"/>
      <c r="B142" s="2"/>
      <c r="C142" s="18"/>
      <c r="D142" s="19" t="s">
        <v>129</v>
      </c>
      <c r="E142" s="20">
        <v>49492.993699999992</v>
      </c>
      <c r="F142" s="20">
        <v>840854.40780000016</v>
      </c>
      <c r="G142" s="46"/>
      <c r="H142" s="22"/>
    </row>
    <row r="143" spans="1:8" s="21" customFormat="1" x14ac:dyDescent="0.2">
      <c r="A143" s="1"/>
      <c r="B143" s="17" t="s">
        <v>249</v>
      </c>
      <c r="C143" s="18"/>
      <c r="D143" s="19" t="s">
        <v>130</v>
      </c>
      <c r="E143" s="20">
        <v>53966.439199999993</v>
      </c>
      <c r="F143" s="20">
        <v>840854.40780000016</v>
      </c>
      <c r="G143" s="46"/>
      <c r="H143" s="22"/>
    </row>
    <row r="144" spans="1:8" s="21" customFormat="1" x14ac:dyDescent="0.2">
      <c r="A144" s="1"/>
      <c r="B144" s="2"/>
      <c r="C144" s="18"/>
      <c r="D144" s="19" t="s">
        <v>131</v>
      </c>
      <c r="E144" s="20">
        <v>13440.037399999999</v>
      </c>
      <c r="F144" s="20">
        <v>840854.40780000016</v>
      </c>
      <c r="G144" s="46"/>
      <c r="H144" s="22"/>
    </row>
    <row r="145" spans="1:8" s="21" customFormat="1" x14ac:dyDescent="0.2">
      <c r="A145" s="1"/>
      <c r="B145" s="17" t="s">
        <v>249</v>
      </c>
      <c r="C145" s="18"/>
      <c r="D145" s="19" t="s">
        <v>132</v>
      </c>
      <c r="E145" s="20">
        <v>83886.618199999997</v>
      </c>
      <c r="F145" s="20">
        <v>840854.40780000016</v>
      </c>
      <c r="G145" s="46"/>
      <c r="H145" s="22"/>
    </row>
    <row r="146" spans="1:8" s="21" customFormat="1" x14ac:dyDescent="0.2">
      <c r="A146" s="1"/>
      <c r="B146" s="2"/>
      <c r="C146" s="18"/>
      <c r="D146" s="19" t="s">
        <v>133</v>
      </c>
      <c r="E146" s="20">
        <v>62218.7742</v>
      </c>
      <c r="F146" s="20">
        <v>840854.40780000016</v>
      </c>
      <c r="G146" s="46"/>
      <c r="H146" s="22"/>
    </row>
    <row r="147" spans="1:8" s="21" customFormat="1" x14ac:dyDescent="0.2">
      <c r="A147" s="1"/>
      <c r="B147" s="17" t="s">
        <v>249</v>
      </c>
      <c r="C147" s="18"/>
      <c r="D147" s="19" t="s">
        <v>134</v>
      </c>
      <c r="E147" s="20">
        <v>6825.0187999999998</v>
      </c>
      <c r="F147" s="20">
        <v>840854.40780000016</v>
      </c>
      <c r="G147" s="46"/>
      <c r="H147" s="22"/>
    </row>
    <row r="148" spans="1:8" s="21" customFormat="1" x14ac:dyDescent="0.2">
      <c r="A148" s="1"/>
      <c r="B148" s="2"/>
      <c r="C148" s="18"/>
      <c r="D148" s="19" t="s">
        <v>135</v>
      </c>
      <c r="E148" s="20">
        <v>22875.801599999999</v>
      </c>
      <c r="F148" s="20">
        <v>840854.40780000016</v>
      </c>
      <c r="G148" s="46"/>
      <c r="H148" s="22"/>
    </row>
    <row r="149" spans="1:8" s="21" customFormat="1" x14ac:dyDescent="0.2">
      <c r="A149" s="1"/>
      <c r="B149" s="17" t="s">
        <v>249</v>
      </c>
      <c r="C149" s="18"/>
      <c r="D149" s="19" t="s">
        <v>136</v>
      </c>
      <c r="E149" s="20">
        <v>30376.674800000001</v>
      </c>
      <c r="F149" s="20">
        <v>840854.40780000016</v>
      </c>
      <c r="G149" s="46"/>
      <c r="H149" s="22"/>
    </row>
    <row r="150" spans="1:8" s="21" customFormat="1" x14ac:dyDescent="0.2">
      <c r="A150" s="1"/>
      <c r="B150" s="2"/>
      <c r="C150" s="18"/>
      <c r="D150" s="19"/>
      <c r="E150" s="20"/>
      <c r="F150" s="20"/>
      <c r="G150" s="23"/>
      <c r="H150" s="22"/>
    </row>
    <row r="151" spans="1:8" s="21" customFormat="1" ht="13.5" customHeight="1" x14ac:dyDescent="0.2">
      <c r="A151" s="1">
        <v>16</v>
      </c>
      <c r="B151" s="17">
        <v>37299</v>
      </c>
      <c r="C151" s="18" t="s">
        <v>137</v>
      </c>
      <c r="D151" s="19" t="s">
        <v>138</v>
      </c>
      <c r="E151" s="20">
        <v>0</v>
      </c>
      <c r="F151" s="20">
        <v>824628.61139999959</v>
      </c>
      <c r="G151" s="35" t="s">
        <v>299</v>
      </c>
      <c r="H151" s="28" t="s">
        <v>309</v>
      </c>
    </row>
    <row r="152" spans="1:8" s="21" customFormat="1" ht="13.5" customHeight="1" x14ac:dyDescent="0.2">
      <c r="A152" s="1"/>
      <c r="B152" s="2"/>
      <c r="C152" s="18"/>
      <c r="D152" s="19" t="s">
        <v>139</v>
      </c>
      <c r="E152" s="20">
        <v>178017.75629999998</v>
      </c>
      <c r="F152" s="20">
        <v>824628.61139999959</v>
      </c>
      <c r="G152" s="35"/>
      <c r="H152" s="28"/>
    </row>
    <row r="153" spans="1:8" s="21" customFormat="1" ht="13.5" customHeight="1" x14ac:dyDescent="0.2">
      <c r="A153" s="1"/>
      <c r="B153" s="2"/>
      <c r="C153" s="18"/>
      <c r="D153" s="19" t="s">
        <v>140</v>
      </c>
      <c r="E153" s="20">
        <v>255469.139</v>
      </c>
      <c r="F153" s="20">
        <v>824628.61139999959</v>
      </c>
      <c r="G153" s="35"/>
      <c r="H153" s="28"/>
    </row>
    <row r="154" spans="1:8" s="21" customFormat="1" ht="13.5" customHeight="1" x14ac:dyDescent="0.2">
      <c r="A154" s="1"/>
      <c r="B154" s="17" t="s">
        <v>249</v>
      </c>
      <c r="C154" s="18"/>
      <c r="D154" s="19" t="s">
        <v>141</v>
      </c>
      <c r="E154" s="20">
        <v>255469.139</v>
      </c>
      <c r="F154" s="20">
        <v>824628.61139999959</v>
      </c>
      <c r="G154" s="35"/>
      <c r="H154" s="28"/>
    </row>
    <row r="155" spans="1:8" s="21" customFormat="1" ht="13.5" customHeight="1" x14ac:dyDescent="0.2">
      <c r="A155" s="1"/>
      <c r="B155" s="2"/>
      <c r="C155" s="18"/>
      <c r="D155" s="19" t="s">
        <v>142</v>
      </c>
      <c r="E155" s="20">
        <v>255469.139</v>
      </c>
      <c r="F155" s="20">
        <v>824628.61139999959</v>
      </c>
      <c r="G155" s="35"/>
      <c r="H155" s="28"/>
    </row>
    <row r="156" spans="1:8" s="21" customFormat="1" ht="13.5" customHeight="1" x14ac:dyDescent="0.2">
      <c r="A156" s="1"/>
      <c r="B156" s="2"/>
      <c r="C156" s="18"/>
      <c r="D156" s="19" t="s">
        <v>143</v>
      </c>
      <c r="E156" s="20">
        <v>40948.676200000002</v>
      </c>
      <c r="F156" s="20">
        <v>824628.61139999959</v>
      </c>
      <c r="G156" s="35"/>
      <c r="H156" s="28"/>
    </row>
    <row r="157" spans="1:8" s="21" customFormat="1" ht="13.5" customHeight="1" x14ac:dyDescent="0.2">
      <c r="A157" s="1"/>
      <c r="B157" s="2"/>
      <c r="C157" s="18"/>
      <c r="D157" s="19" t="s">
        <v>144</v>
      </c>
      <c r="E157" s="20">
        <v>-46937.356800000001</v>
      </c>
      <c r="F157" s="20">
        <v>824628.61139999959</v>
      </c>
      <c r="G157" s="35"/>
      <c r="H157" s="28"/>
    </row>
    <row r="158" spans="1:8" s="21" customFormat="1" ht="13.5" customHeight="1" x14ac:dyDescent="0.2">
      <c r="A158" s="1"/>
      <c r="B158" s="2"/>
      <c r="C158" s="18"/>
      <c r="D158" s="19" t="s">
        <v>145</v>
      </c>
      <c r="E158" s="20">
        <v>124414.1309</v>
      </c>
      <c r="F158" s="20">
        <v>824628.61139999959</v>
      </c>
      <c r="G158" s="35"/>
      <c r="H158" s="28"/>
    </row>
    <row r="159" spans="1:8" s="21" customFormat="1" ht="13.5" customHeight="1" x14ac:dyDescent="0.2">
      <c r="A159" s="1"/>
      <c r="B159" s="2"/>
      <c r="C159" s="18"/>
      <c r="D159" s="19" t="s">
        <v>146</v>
      </c>
      <c r="E159" s="20">
        <v>-238222.0122</v>
      </c>
      <c r="F159" s="20">
        <v>824628.61139999959</v>
      </c>
      <c r="G159" s="35"/>
      <c r="H159" s="28"/>
    </row>
    <row r="160" spans="1:8" s="21" customFormat="1" ht="13.5" customHeight="1" x14ac:dyDescent="0.2">
      <c r="A160" s="1"/>
      <c r="B160" s="2"/>
      <c r="C160" s="18"/>
      <c r="D160" s="19"/>
      <c r="E160" s="20"/>
      <c r="F160" s="20"/>
      <c r="G160" s="23"/>
      <c r="H160" s="22"/>
    </row>
    <row r="161" spans="1:9" s="21" customFormat="1" ht="13.5" customHeight="1" x14ac:dyDescent="0.2">
      <c r="A161" s="1">
        <v>17</v>
      </c>
      <c r="B161" s="17">
        <v>37299</v>
      </c>
      <c r="C161" s="18" t="s">
        <v>271</v>
      </c>
      <c r="D161" s="19" t="s">
        <v>147</v>
      </c>
      <c r="E161" s="20">
        <v>599642.21680000005</v>
      </c>
      <c r="F161" s="20">
        <v>802067.97549999983</v>
      </c>
      <c r="G161" s="40" t="s">
        <v>252</v>
      </c>
      <c r="H161" s="31" t="s">
        <v>309</v>
      </c>
    </row>
    <row r="162" spans="1:9" s="21" customFormat="1" ht="13.5" customHeight="1" x14ac:dyDescent="0.2">
      <c r="A162" s="1"/>
      <c r="B162" s="2"/>
      <c r="C162" s="18"/>
      <c r="D162" s="19" t="s">
        <v>148</v>
      </c>
      <c r="E162" s="20">
        <v>202425.75870000001</v>
      </c>
      <c r="F162" s="20">
        <v>802067.97549999983</v>
      </c>
      <c r="G162" s="41"/>
      <c r="H162" s="31"/>
    </row>
    <row r="163" spans="1:9" s="21" customFormat="1" ht="13.5" customHeight="1" x14ac:dyDescent="0.2">
      <c r="A163" s="1"/>
      <c r="B163" s="2"/>
      <c r="C163" s="18"/>
      <c r="D163" s="19"/>
      <c r="E163" s="20"/>
      <c r="F163" s="20"/>
      <c r="G163" s="23"/>
      <c r="H163" s="22"/>
    </row>
    <row r="164" spans="1:9" s="21" customFormat="1" ht="13.5" customHeight="1" x14ac:dyDescent="0.2">
      <c r="A164" s="1">
        <v>18</v>
      </c>
      <c r="B164" s="17">
        <v>37299</v>
      </c>
      <c r="C164" s="44" t="s">
        <v>311</v>
      </c>
      <c r="D164" s="19" t="s">
        <v>149</v>
      </c>
      <c r="E164" s="20">
        <v>301019.14610000007</v>
      </c>
      <c r="F164" s="20">
        <v>746150.5335000006</v>
      </c>
      <c r="G164" s="40" t="s">
        <v>251</v>
      </c>
      <c r="H164" s="31" t="s">
        <v>309</v>
      </c>
    </row>
    <row r="165" spans="1:9" s="21" customFormat="1" ht="13.5" customHeight="1" x14ac:dyDescent="0.2">
      <c r="A165" s="1"/>
      <c r="B165" s="2"/>
      <c r="C165" s="44"/>
      <c r="D165" s="19" t="s">
        <v>150</v>
      </c>
      <c r="E165" s="20">
        <v>159059.0301</v>
      </c>
      <c r="F165" s="20">
        <v>746150.5335000006</v>
      </c>
      <c r="G165" s="40"/>
      <c r="H165" s="31"/>
    </row>
    <row r="166" spans="1:9" s="21" customFormat="1" ht="13.5" customHeight="1" x14ac:dyDescent="0.2">
      <c r="A166" s="1"/>
      <c r="B166" s="2"/>
      <c r="C166" s="18"/>
      <c r="D166" s="19" t="s">
        <v>151</v>
      </c>
      <c r="E166" s="20">
        <v>121961.0491</v>
      </c>
      <c r="F166" s="20">
        <v>746150.5335000006</v>
      </c>
      <c r="G166" s="40"/>
      <c r="H166" s="31"/>
    </row>
    <row r="167" spans="1:9" s="21" customFormat="1" ht="13.5" customHeight="1" x14ac:dyDescent="0.2">
      <c r="A167" s="1"/>
      <c r="B167" s="2"/>
      <c r="C167" s="18"/>
      <c r="D167" s="19" t="s">
        <v>152</v>
      </c>
      <c r="E167" s="20">
        <v>1742.0774000000001</v>
      </c>
      <c r="F167" s="20">
        <v>746150.5335000006</v>
      </c>
      <c r="G167" s="40"/>
      <c r="H167" s="31"/>
    </row>
    <row r="168" spans="1:9" s="21" customFormat="1" ht="13.5" customHeight="1" x14ac:dyDescent="0.2">
      <c r="A168" s="1"/>
      <c r="B168" s="2"/>
      <c r="C168" s="18"/>
      <c r="D168" s="19" t="s">
        <v>153</v>
      </c>
      <c r="E168" s="20">
        <v>30118.954900000001</v>
      </c>
      <c r="F168" s="20">
        <v>746150.5335000006</v>
      </c>
      <c r="G168" s="40"/>
      <c r="H168" s="31"/>
    </row>
    <row r="169" spans="1:9" s="21" customFormat="1" ht="13.5" customHeight="1" x14ac:dyDescent="0.2">
      <c r="A169" s="1"/>
      <c r="B169" s="2"/>
      <c r="C169" s="18"/>
      <c r="D169" s="19" t="s">
        <v>154</v>
      </c>
      <c r="E169" s="20">
        <v>66756.058300000004</v>
      </c>
      <c r="F169" s="20">
        <v>746150.5335000006</v>
      </c>
      <c r="G169" s="40"/>
      <c r="H169" s="31"/>
    </row>
    <row r="170" spans="1:9" s="21" customFormat="1" ht="13.5" customHeight="1" x14ac:dyDescent="0.2">
      <c r="A170" s="1"/>
      <c r="B170" s="2"/>
      <c r="C170" s="18"/>
      <c r="D170" s="19" t="s">
        <v>155</v>
      </c>
      <c r="E170" s="20">
        <v>65494.217600000011</v>
      </c>
      <c r="F170" s="20">
        <v>746150.5335000006</v>
      </c>
      <c r="G170" s="41"/>
      <c r="H170" s="31"/>
    </row>
    <row r="171" spans="1:9" s="21" customFormat="1" ht="13.5" customHeight="1" x14ac:dyDescent="0.2">
      <c r="A171" s="1"/>
      <c r="B171" s="2"/>
      <c r="C171" s="18"/>
      <c r="D171" s="19"/>
      <c r="E171" s="20"/>
      <c r="F171" s="20"/>
      <c r="G171" s="23"/>
      <c r="H171" s="22"/>
    </row>
    <row r="172" spans="1:9" s="21" customFormat="1" ht="27" customHeight="1" x14ac:dyDescent="0.2">
      <c r="A172" s="1">
        <v>19</v>
      </c>
      <c r="B172" s="17">
        <v>37299</v>
      </c>
      <c r="C172" s="18" t="s">
        <v>272</v>
      </c>
      <c r="D172" s="19" t="s">
        <v>156</v>
      </c>
      <c r="E172" s="20">
        <v>582391.2426</v>
      </c>
      <c r="F172" s="20">
        <v>582391.2426</v>
      </c>
      <c r="G172" s="26" t="s">
        <v>252</v>
      </c>
      <c r="H172" s="28" t="s">
        <v>309</v>
      </c>
    </row>
    <row r="173" spans="1:9" s="21" customFormat="1" ht="13.5" customHeight="1" x14ac:dyDescent="0.2">
      <c r="A173" s="1"/>
      <c r="B173" s="2"/>
      <c r="C173" s="18"/>
      <c r="D173" s="19"/>
      <c r="E173" s="20"/>
      <c r="F173" s="20"/>
      <c r="G173" s="23"/>
      <c r="H173" s="22"/>
    </row>
    <row r="174" spans="1:9" s="21" customFormat="1" ht="13.5" customHeight="1" x14ac:dyDescent="0.2">
      <c r="A174" s="1">
        <v>20</v>
      </c>
      <c r="B174" s="17">
        <v>37299</v>
      </c>
      <c r="C174" s="18" t="s">
        <v>157</v>
      </c>
      <c r="D174" s="19" t="s">
        <v>158</v>
      </c>
      <c r="E174" s="20">
        <v>7.2759576141834259E-11</v>
      </c>
      <c r="F174" s="20">
        <v>483733.02779999998</v>
      </c>
      <c r="G174" s="23"/>
      <c r="H174" s="22" t="s">
        <v>315</v>
      </c>
      <c r="I174" s="27" t="s">
        <v>300</v>
      </c>
    </row>
    <row r="175" spans="1:9" s="21" customFormat="1" ht="13.5" customHeight="1" x14ac:dyDescent="0.2">
      <c r="A175" s="1"/>
      <c r="B175" s="2"/>
      <c r="C175" s="18"/>
      <c r="D175" s="19" t="s">
        <v>159</v>
      </c>
      <c r="E175" s="20">
        <v>-7.2759576141834259E-11</v>
      </c>
      <c r="F175" s="20">
        <v>483733.02779999998</v>
      </c>
      <c r="G175" s="23"/>
      <c r="H175" s="22"/>
    </row>
    <row r="176" spans="1:9" s="21" customFormat="1" ht="13.5" customHeight="1" x14ac:dyDescent="0.2">
      <c r="A176" s="1"/>
      <c r="B176" s="2"/>
      <c r="C176" s="18"/>
      <c r="D176" s="19" t="s">
        <v>160</v>
      </c>
      <c r="E176" s="20">
        <v>-3.637978807091713E-12</v>
      </c>
      <c r="F176" s="20">
        <v>483733.02779999998</v>
      </c>
      <c r="G176" s="23"/>
      <c r="H176" s="22"/>
    </row>
    <row r="177" spans="1:9" s="21" customFormat="1" ht="13.5" customHeight="1" x14ac:dyDescent="0.2">
      <c r="A177" s="1"/>
      <c r="B177" s="2"/>
      <c r="C177" s="18"/>
      <c r="D177" s="19" t="s">
        <v>161</v>
      </c>
      <c r="E177" s="20">
        <v>0</v>
      </c>
      <c r="F177" s="20">
        <v>483733.02779999998</v>
      </c>
      <c r="G177" s="23"/>
      <c r="H177" s="22"/>
    </row>
    <row r="178" spans="1:9" s="21" customFormat="1" ht="13.5" customHeight="1" x14ac:dyDescent="0.2">
      <c r="A178" s="1"/>
      <c r="B178" s="2"/>
      <c r="C178" s="18"/>
      <c r="D178" s="19" t="s">
        <v>162</v>
      </c>
      <c r="E178" s="20">
        <v>-3.637978807091713E-12</v>
      </c>
      <c r="F178" s="20">
        <v>483733.02779999998</v>
      </c>
      <c r="G178" s="23"/>
      <c r="H178" s="22"/>
    </row>
    <row r="179" spans="1:9" s="21" customFormat="1" ht="13.5" customHeight="1" x14ac:dyDescent="0.2">
      <c r="A179" s="1"/>
      <c r="B179" s="2"/>
      <c r="C179" s="18"/>
      <c r="D179" s="19" t="s">
        <v>163</v>
      </c>
      <c r="E179" s="20">
        <v>2.1827872842550278E-11</v>
      </c>
      <c r="F179" s="20">
        <v>483733.02779999998</v>
      </c>
      <c r="G179" s="23"/>
      <c r="H179" s="22"/>
    </row>
    <row r="180" spans="1:9" s="21" customFormat="1" ht="13.5" customHeight="1" x14ac:dyDescent="0.2">
      <c r="A180" s="1"/>
      <c r="B180" s="2"/>
      <c r="C180" s="18"/>
      <c r="D180" s="19"/>
      <c r="E180" s="20"/>
      <c r="F180" s="20"/>
      <c r="G180" s="23"/>
      <c r="H180" s="22"/>
    </row>
    <row r="181" spans="1:9" s="21" customFormat="1" ht="13.5" customHeight="1" x14ac:dyDescent="0.2">
      <c r="A181" s="1">
        <v>21</v>
      </c>
      <c r="B181" s="17">
        <v>37299</v>
      </c>
      <c r="C181" s="18" t="s">
        <v>273</v>
      </c>
      <c r="D181" s="19" t="s">
        <v>164</v>
      </c>
      <c r="E181" s="20">
        <v>371208.36959999998</v>
      </c>
      <c r="F181" s="20">
        <v>438273.75599999999</v>
      </c>
      <c r="G181" s="35" t="s">
        <v>252</v>
      </c>
      <c r="H181" s="28" t="s">
        <v>309</v>
      </c>
    </row>
    <row r="182" spans="1:9" s="21" customFormat="1" ht="13.5" customHeight="1" x14ac:dyDescent="0.2">
      <c r="A182" s="1"/>
      <c r="B182" s="2"/>
      <c r="C182" s="18"/>
      <c r="D182" s="19" t="s">
        <v>165</v>
      </c>
      <c r="E182" s="20">
        <v>56595.135199999997</v>
      </c>
      <c r="F182" s="20">
        <v>438273.75599999999</v>
      </c>
      <c r="G182" s="35"/>
      <c r="H182" s="28"/>
    </row>
    <row r="183" spans="1:9" s="21" customFormat="1" ht="13.5" customHeight="1" x14ac:dyDescent="0.2">
      <c r="A183" s="1"/>
      <c r="B183" s="2"/>
      <c r="C183" s="18"/>
      <c r="D183" s="19" t="s">
        <v>166</v>
      </c>
      <c r="E183" s="20">
        <v>10470.251200000001</v>
      </c>
      <c r="F183" s="20">
        <v>438273.75599999999</v>
      </c>
      <c r="G183" s="35"/>
      <c r="H183" s="28"/>
    </row>
    <row r="184" spans="1:9" s="21" customFormat="1" ht="13.5" customHeight="1" x14ac:dyDescent="0.2">
      <c r="A184" s="1"/>
      <c r="B184" s="2"/>
      <c r="C184" s="18"/>
      <c r="D184" s="19"/>
      <c r="E184" s="20"/>
      <c r="F184" s="20"/>
      <c r="G184" s="23"/>
      <c r="H184" s="22"/>
    </row>
    <row r="185" spans="1:9" s="21" customFormat="1" ht="13.5" customHeight="1" x14ac:dyDescent="0.2">
      <c r="A185" s="1">
        <v>22</v>
      </c>
      <c r="B185" s="17">
        <v>37299</v>
      </c>
      <c r="C185" s="18" t="s">
        <v>167</v>
      </c>
      <c r="D185" s="19" t="s">
        <v>160</v>
      </c>
      <c r="E185" s="20">
        <v>-3.637978807091713E-12</v>
      </c>
      <c r="F185" s="20">
        <v>407841.69220000005</v>
      </c>
      <c r="G185" s="23"/>
      <c r="H185" s="22" t="s">
        <v>315</v>
      </c>
      <c r="I185" s="27" t="s">
        <v>300</v>
      </c>
    </row>
    <row r="186" spans="1:9" s="21" customFormat="1" x14ac:dyDescent="0.2">
      <c r="A186" s="1"/>
      <c r="B186" s="2"/>
      <c r="C186" s="18"/>
      <c r="D186" s="19" t="s">
        <v>161</v>
      </c>
      <c r="E186" s="20">
        <v>0</v>
      </c>
      <c r="F186" s="20">
        <v>407841.69220000005</v>
      </c>
      <c r="G186" s="23"/>
      <c r="H186" s="22"/>
    </row>
    <row r="187" spans="1:9" s="21" customFormat="1" x14ac:dyDescent="0.2">
      <c r="A187" s="1"/>
      <c r="B187" s="2"/>
      <c r="C187" s="18"/>
      <c r="D187" s="19" t="s">
        <v>162</v>
      </c>
      <c r="E187" s="20">
        <v>-3.637978807091713E-12</v>
      </c>
      <c r="F187" s="20">
        <v>407841.69220000005</v>
      </c>
      <c r="G187" s="23"/>
      <c r="H187" s="22"/>
    </row>
    <row r="188" spans="1:9" s="21" customFormat="1" x14ac:dyDescent="0.2">
      <c r="A188" s="1"/>
      <c r="B188" s="2"/>
      <c r="C188" s="18"/>
      <c r="D188" s="19" t="s">
        <v>163</v>
      </c>
      <c r="E188" s="20">
        <v>2.1827872842550278E-11</v>
      </c>
      <c r="F188" s="20">
        <v>407841.69220000005</v>
      </c>
      <c r="G188" s="23"/>
      <c r="H188" s="22"/>
    </row>
    <row r="189" spans="1:9" s="21" customFormat="1" x14ac:dyDescent="0.2">
      <c r="A189" s="1"/>
      <c r="B189" s="2"/>
      <c r="C189" s="18"/>
      <c r="D189" s="19"/>
      <c r="E189" s="20"/>
      <c r="F189" s="20"/>
      <c r="G189" s="23"/>
      <c r="H189" s="22"/>
    </row>
    <row r="190" spans="1:9" s="21" customFormat="1" x14ac:dyDescent="0.2">
      <c r="A190" s="1"/>
      <c r="B190" s="2"/>
      <c r="C190" s="18"/>
      <c r="D190" s="19"/>
      <c r="E190" s="20"/>
      <c r="F190" s="20"/>
      <c r="G190" s="23"/>
      <c r="H190" s="22"/>
    </row>
    <row r="191" spans="1:9" s="21" customFormat="1" ht="26.25" customHeight="1" x14ac:dyDescent="0.2">
      <c r="A191" s="1">
        <v>23</v>
      </c>
      <c r="B191" s="17">
        <v>37299</v>
      </c>
      <c r="C191" s="18" t="s">
        <v>168</v>
      </c>
      <c r="D191" s="19" t="s">
        <v>169</v>
      </c>
      <c r="E191" s="20">
        <v>456562.33770000003</v>
      </c>
      <c r="F191" s="20">
        <v>378849.93700000003</v>
      </c>
      <c r="G191" s="35" t="s">
        <v>251</v>
      </c>
      <c r="H191" s="32" t="s">
        <v>314</v>
      </c>
    </row>
    <row r="192" spans="1:9" s="21" customFormat="1" ht="13.5" customHeight="1" x14ac:dyDescent="0.2">
      <c r="A192" s="1"/>
      <c r="B192" s="2"/>
      <c r="C192" s="18"/>
      <c r="D192" s="19" t="s">
        <v>170</v>
      </c>
      <c r="E192" s="20">
        <v>-77712.400699999998</v>
      </c>
      <c r="F192" s="20">
        <v>378849.93700000003</v>
      </c>
      <c r="G192" s="35"/>
      <c r="H192" s="34" t="s">
        <v>316</v>
      </c>
    </row>
    <row r="193" spans="1:8" s="21" customFormat="1" ht="13.5" customHeight="1" x14ac:dyDescent="0.2">
      <c r="A193" s="1"/>
      <c r="B193" s="2"/>
      <c r="C193" s="18"/>
      <c r="D193" s="19"/>
      <c r="E193" s="20"/>
      <c r="F193" s="20"/>
      <c r="G193" s="23"/>
      <c r="H193" s="22"/>
    </row>
    <row r="194" spans="1:8" s="21" customFormat="1" ht="13.5" customHeight="1" x14ac:dyDescent="0.2">
      <c r="A194" s="1">
        <v>24</v>
      </c>
      <c r="B194" s="17">
        <v>37299</v>
      </c>
      <c r="C194" s="18" t="s">
        <v>171</v>
      </c>
      <c r="D194" s="19" t="s">
        <v>172</v>
      </c>
      <c r="E194" s="20">
        <v>81922.798200000005</v>
      </c>
      <c r="F194" s="20">
        <v>375543.40560000011</v>
      </c>
      <c r="G194" s="23"/>
      <c r="H194" s="22" t="s">
        <v>317</v>
      </c>
    </row>
    <row r="195" spans="1:8" s="21" customFormat="1" ht="13.5" customHeight="1" x14ac:dyDescent="0.2">
      <c r="A195" s="1"/>
      <c r="B195" s="2"/>
      <c r="C195" s="18"/>
      <c r="D195" s="19" t="s">
        <v>173</v>
      </c>
      <c r="E195" s="20">
        <v>140947.18900000001</v>
      </c>
      <c r="F195" s="20">
        <v>375543.40560000011</v>
      </c>
      <c r="G195" s="23"/>
      <c r="H195" s="22"/>
    </row>
    <row r="196" spans="1:8" s="21" customFormat="1" ht="13.5" customHeight="1" x14ac:dyDescent="0.2">
      <c r="A196" s="1"/>
      <c r="B196" s="2"/>
      <c r="C196" s="18"/>
      <c r="D196" s="19" t="s">
        <v>174</v>
      </c>
      <c r="E196" s="20">
        <v>43123.863299999997</v>
      </c>
      <c r="F196" s="20">
        <v>375543.40560000011</v>
      </c>
      <c r="G196" s="23"/>
      <c r="H196" s="22"/>
    </row>
    <row r="197" spans="1:8" s="21" customFormat="1" ht="13.5" customHeight="1" x14ac:dyDescent="0.2">
      <c r="A197" s="1"/>
      <c r="B197" s="2"/>
      <c r="C197" s="18"/>
      <c r="D197" s="19" t="s">
        <v>175</v>
      </c>
      <c r="E197" s="20">
        <v>47961.970700000005</v>
      </c>
      <c r="F197" s="20">
        <v>375543.40560000011</v>
      </c>
      <c r="G197" s="23"/>
      <c r="H197" s="22"/>
    </row>
    <row r="198" spans="1:8" s="21" customFormat="1" ht="13.5" customHeight="1" x14ac:dyDescent="0.2">
      <c r="A198" s="1"/>
      <c r="B198" s="2"/>
      <c r="C198" s="18"/>
      <c r="D198" s="19" t="s">
        <v>176</v>
      </c>
      <c r="E198" s="20">
        <v>61587.5844</v>
      </c>
      <c r="F198" s="20">
        <v>375543.40560000011</v>
      </c>
      <c r="G198" s="23"/>
      <c r="H198" s="22"/>
    </row>
    <row r="199" spans="1:8" s="21" customFormat="1" ht="13.5" customHeight="1" x14ac:dyDescent="0.2">
      <c r="A199" s="1"/>
      <c r="B199" s="2"/>
      <c r="C199" s="18"/>
      <c r="D199" s="19"/>
      <c r="E199" s="20"/>
      <c r="F199" s="20"/>
      <c r="G199" s="23"/>
      <c r="H199" s="22"/>
    </row>
    <row r="200" spans="1:8" s="21" customFormat="1" ht="27" customHeight="1" x14ac:dyDescent="0.2">
      <c r="A200" s="1">
        <v>25</v>
      </c>
      <c r="B200" s="17">
        <v>37299</v>
      </c>
      <c r="C200" s="18" t="s">
        <v>274</v>
      </c>
      <c r="D200" s="19" t="s">
        <v>177</v>
      </c>
      <c r="E200" s="20">
        <v>1031.7911999999999</v>
      </c>
      <c r="F200" s="20">
        <v>348064.4535</v>
      </c>
      <c r="G200" s="23" t="s">
        <v>252</v>
      </c>
      <c r="H200" s="22" t="s">
        <v>309</v>
      </c>
    </row>
    <row r="201" spans="1:8" s="21" customFormat="1" ht="13.5" customHeight="1" x14ac:dyDescent="0.2">
      <c r="A201" s="1"/>
      <c r="B201" s="2"/>
      <c r="C201" s="18"/>
      <c r="D201" s="19" t="s">
        <v>178</v>
      </c>
      <c r="E201" s="20">
        <v>-127920.7836</v>
      </c>
      <c r="F201" s="20">
        <v>348064.4535</v>
      </c>
      <c r="G201" s="23"/>
      <c r="H201" s="22"/>
    </row>
    <row r="202" spans="1:8" s="21" customFormat="1" ht="13.5" customHeight="1" x14ac:dyDescent="0.2">
      <c r="A202" s="1"/>
      <c r="B202" s="2"/>
      <c r="C202" s="18"/>
      <c r="D202" s="19" t="s">
        <v>179</v>
      </c>
      <c r="E202" s="20">
        <v>177019.45630000002</v>
      </c>
      <c r="F202" s="20">
        <v>348064.4535</v>
      </c>
      <c r="G202" s="23"/>
      <c r="H202" s="22"/>
    </row>
    <row r="203" spans="1:8" s="21" customFormat="1" ht="13.5" customHeight="1" x14ac:dyDescent="0.2">
      <c r="A203" s="1"/>
      <c r="B203" s="2"/>
      <c r="C203" s="18"/>
      <c r="D203" s="19" t="s">
        <v>180</v>
      </c>
      <c r="E203" s="20">
        <v>20916.393499999998</v>
      </c>
      <c r="F203" s="20">
        <v>348064.4535</v>
      </c>
      <c r="G203" s="23"/>
      <c r="H203" s="22"/>
    </row>
    <row r="204" spans="1:8" s="21" customFormat="1" ht="13.5" customHeight="1" x14ac:dyDescent="0.2">
      <c r="A204" s="1"/>
      <c r="B204" s="2"/>
      <c r="C204" s="18"/>
      <c r="D204" s="19" t="s">
        <v>181</v>
      </c>
      <c r="E204" s="20">
        <v>-176648.3511</v>
      </c>
      <c r="F204" s="20">
        <v>348064.4535</v>
      </c>
      <c r="G204" s="23"/>
      <c r="H204" s="22"/>
    </row>
    <row r="205" spans="1:8" s="21" customFormat="1" ht="13.5" customHeight="1" x14ac:dyDescent="0.2">
      <c r="A205" s="1"/>
      <c r="B205" s="2"/>
      <c r="C205" s="18"/>
      <c r="D205" s="19" t="s">
        <v>182</v>
      </c>
      <c r="E205" s="20">
        <v>218976.56530000002</v>
      </c>
      <c r="F205" s="20">
        <v>348064.4535</v>
      </c>
      <c r="G205" s="23"/>
      <c r="H205" s="22"/>
    </row>
    <row r="206" spans="1:8" s="21" customFormat="1" ht="13.5" customHeight="1" x14ac:dyDescent="0.2">
      <c r="A206" s="1"/>
      <c r="B206" s="2"/>
      <c r="C206" s="18"/>
      <c r="D206" s="19" t="s">
        <v>183</v>
      </c>
      <c r="E206" s="20">
        <v>1861.6052</v>
      </c>
      <c r="F206" s="20">
        <v>348064.4535</v>
      </c>
      <c r="G206" s="23"/>
      <c r="H206" s="22"/>
    </row>
    <row r="207" spans="1:8" s="21" customFormat="1" ht="13.5" customHeight="1" x14ac:dyDescent="0.2">
      <c r="A207" s="1"/>
      <c r="B207" s="2"/>
      <c r="C207" s="18"/>
      <c r="D207" s="19" t="s">
        <v>184</v>
      </c>
      <c r="E207" s="20">
        <v>-233429.90909999999</v>
      </c>
      <c r="F207" s="20">
        <v>348064.4535</v>
      </c>
      <c r="G207" s="23"/>
      <c r="H207" s="22"/>
    </row>
    <row r="208" spans="1:8" s="21" customFormat="1" ht="13.5" customHeight="1" x14ac:dyDescent="0.2">
      <c r="A208" s="1"/>
      <c r="B208" s="2"/>
      <c r="C208" s="18"/>
      <c r="D208" s="19" t="s">
        <v>185</v>
      </c>
      <c r="E208" s="20">
        <v>341067.26199999999</v>
      </c>
      <c r="F208" s="20">
        <v>348064.4535</v>
      </c>
      <c r="G208" s="23"/>
      <c r="H208" s="22"/>
    </row>
    <row r="209" spans="1:8" s="21" customFormat="1" ht="13.5" customHeight="1" x14ac:dyDescent="0.2">
      <c r="A209" s="1"/>
      <c r="B209" s="2"/>
      <c r="C209" s="18"/>
      <c r="D209" s="19" t="s">
        <v>186</v>
      </c>
      <c r="E209" s="20">
        <v>70592.959800000011</v>
      </c>
      <c r="F209" s="20">
        <v>348064.4535</v>
      </c>
      <c r="G209" s="23"/>
      <c r="H209" s="22"/>
    </row>
    <row r="210" spans="1:8" s="21" customFormat="1" ht="13.5" customHeight="1" x14ac:dyDescent="0.2">
      <c r="A210" s="1"/>
      <c r="B210" s="2"/>
      <c r="C210" s="18"/>
      <c r="D210" s="19" t="s">
        <v>187</v>
      </c>
      <c r="E210" s="20">
        <v>1838.7122999999999</v>
      </c>
      <c r="F210" s="20">
        <v>348064.4535</v>
      </c>
      <c r="G210" s="23"/>
      <c r="H210" s="22"/>
    </row>
    <row r="211" spans="1:8" s="21" customFormat="1" ht="13.5" customHeight="1" x14ac:dyDescent="0.2">
      <c r="A211" s="1"/>
      <c r="B211" s="2"/>
      <c r="C211" s="18"/>
      <c r="D211" s="19" t="s">
        <v>188</v>
      </c>
      <c r="E211" s="20">
        <v>-11135.8331</v>
      </c>
      <c r="F211" s="20">
        <v>348064.4535</v>
      </c>
      <c r="G211" s="23"/>
      <c r="H211" s="22"/>
    </row>
    <row r="212" spans="1:8" s="21" customFormat="1" ht="13.5" customHeight="1" x14ac:dyDescent="0.2">
      <c r="A212" s="1"/>
      <c r="B212" s="2"/>
      <c r="C212" s="18"/>
      <c r="D212" s="19" t="s">
        <v>189</v>
      </c>
      <c r="E212" s="20">
        <v>89881.117200000008</v>
      </c>
      <c r="F212" s="20">
        <v>348064.4535</v>
      </c>
      <c r="G212" s="23"/>
      <c r="H212" s="22"/>
    </row>
    <row r="213" spans="1:8" s="21" customFormat="1" ht="13.5" customHeight="1" x14ac:dyDescent="0.2">
      <c r="A213" s="1"/>
      <c r="B213" s="2"/>
      <c r="C213" s="18"/>
      <c r="D213" s="19" t="s">
        <v>190</v>
      </c>
      <c r="E213" s="20">
        <v>24481.038099999998</v>
      </c>
      <c r="F213" s="20">
        <v>348064.4535</v>
      </c>
      <c r="G213" s="23"/>
      <c r="H213" s="22"/>
    </row>
    <row r="214" spans="1:8" s="21" customFormat="1" ht="13.5" customHeight="1" x14ac:dyDescent="0.2">
      <c r="A214" s="1"/>
      <c r="B214" s="2"/>
      <c r="C214" s="18"/>
      <c r="D214" s="19" t="s">
        <v>191</v>
      </c>
      <c r="E214" s="20">
        <v>-50467.570500000002</v>
      </c>
      <c r="F214" s="20">
        <v>348064.4535</v>
      </c>
      <c r="G214" s="23"/>
      <c r="H214" s="22"/>
    </row>
    <row r="215" spans="1:8" s="21" customFormat="1" ht="13.5" customHeight="1" x14ac:dyDescent="0.2">
      <c r="A215" s="1"/>
      <c r="B215" s="2"/>
      <c r="C215" s="18"/>
      <c r="D215" s="19"/>
      <c r="E215" s="20"/>
      <c r="F215" s="20"/>
      <c r="G215" s="23"/>
      <c r="H215" s="22"/>
    </row>
    <row r="216" spans="1:8" s="21" customFormat="1" ht="23.25" customHeight="1" x14ac:dyDescent="0.2">
      <c r="A216" s="1">
        <v>26</v>
      </c>
      <c r="B216" s="17">
        <v>37299</v>
      </c>
      <c r="C216" s="18" t="s">
        <v>282</v>
      </c>
      <c r="D216" s="19" t="s">
        <v>192</v>
      </c>
      <c r="E216" s="20">
        <v>342803.68770000001</v>
      </c>
      <c r="F216" s="20">
        <v>342803.68770000001</v>
      </c>
      <c r="G216" s="23" t="s">
        <v>252</v>
      </c>
      <c r="H216" s="22" t="s">
        <v>309</v>
      </c>
    </row>
    <row r="217" spans="1:8" s="21" customFormat="1" ht="13.5" customHeight="1" x14ac:dyDescent="0.2">
      <c r="A217" s="1"/>
      <c r="B217" s="2"/>
      <c r="C217" s="18"/>
      <c r="D217" s="19"/>
      <c r="E217" s="20"/>
      <c r="F217" s="20"/>
      <c r="G217" s="23"/>
      <c r="H217" s="22"/>
    </row>
    <row r="218" spans="1:8" s="21" customFormat="1" ht="13.5" customHeight="1" x14ac:dyDescent="0.2">
      <c r="A218" s="1">
        <v>27</v>
      </c>
      <c r="B218" s="2"/>
      <c r="C218" s="18" t="s">
        <v>318</v>
      </c>
      <c r="D218" s="19" t="s">
        <v>193</v>
      </c>
      <c r="E218" s="20">
        <v>381567.45799999998</v>
      </c>
      <c r="F218" s="20">
        <v>335565.89279999991</v>
      </c>
      <c r="G218" s="38" t="s">
        <v>288</v>
      </c>
      <c r="H218" s="22" t="s">
        <v>309</v>
      </c>
    </row>
    <row r="219" spans="1:8" s="21" customFormat="1" ht="13.5" customHeight="1" x14ac:dyDescent="0.2">
      <c r="A219" s="1"/>
      <c r="B219" s="2"/>
      <c r="C219" s="18"/>
      <c r="D219" s="19" t="s">
        <v>194</v>
      </c>
      <c r="E219" s="20">
        <v>-7927.3631000000005</v>
      </c>
      <c r="F219" s="20">
        <v>335565.89279999991</v>
      </c>
      <c r="G219" s="38"/>
      <c r="H219" s="22"/>
    </row>
    <row r="220" spans="1:8" s="21" customFormat="1" ht="13.5" customHeight="1" x14ac:dyDescent="0.2">
      <c r="A220" s="1"/>
      <c r="B220" s="2"/>
      <c r="C220" s="18"/>
      <c r="D220" s="19" t="s">
        <v>195</v>
      </c>
      <c r="E220" s="20">
        <v>-270536.61070000002</v>
      </c>
      <c r="F220" s="20">
        <v>335565.89279999991</v>
      </c>
      <c r="G220" s="38"/>
      <c r="H220" s="22"/>
    </row>
    <row r="221" spans="1:8" s="21" customFormat="1" ht="13.5" customHeight="1" x14ac:dyDescent="0.2">
      <c r="A221" s="1"/>
      <c r="B221" s="2"/>
      <c r="C221" s="18"/>
      <c r="D221" s="19" t="s">
        <v>196</v>
      </c>
      <c r="E221" s="20">
        <v>232462.4086</v>
      </c>
      <c r="F221" s="20">
        <v>335565.89279999991</v>
      </c>
      <c r="G221" s="38"/>
      <c r="H221" s="22"/>
    </row>
    <row r="222" spans="1:8" s="21" customFormat="1" ht="13.5" customHeight="1" x14ac:dyDescent="0.2">
      <c r="A222" s="1"/>
      <c r="B222" s="2"/>
      <c r="C222" s="18"/>
      <c r="D222" s="19"/>
      <c r="E222" s="20"/>
      <c r="F222" s="20"/>
      <c r="G222" s="23"/>
      <c r="H222" s="22"/>
    </row>
    <row r="223" spans="1:8" s="21" customFormat="1" ht="54.75" customHeight="1" x14ac:dyDescent="0.2">
      <c r="A223" s="1">
        <v>28</v>
      </c>
      <c r="B223" s="17">
        <v>37299</v>
      </c>
      <c r="C223" s="18" t="s">
        <v>319</v>
      </c>
      <c r="D223" s="19" t="s">
        <v>197</v>
      </c>
      <c r="E223" s="20">
        <v>298228.234</v>
      </c>
      <c r="F223" s="20">
        <v>298228.234</v>
      </c>
      <c r="G223" s="23" t="s">
        <v>289</v>
      </c>
      <c r="H223" s="22" t="s">
        <v>317</v>
      </c>
    </row>
    <row r="224" spans="1:8" s="21" customFormat="1" ht="13.5" customHeight="1" x14ac:dyDescent="0.2">
      <c r="A224" s="1"/>
      <c r="B224" s="2"/>
      <c r="C224" s="18"/>
      <c r="D224" s="19"/>
      <c r="E224" s="20"/>
      <c r="F224" s="20"/>
      <c r="G224" s="23"/>
      <c r="H224" s="22"/>
    </row>
    <row r="225" spans="1:8" s="21" customFormat="1" ht="27" customHeight="1" x14ac:dyDescent="0.2">
      <c r="A225" s="1">
        <v>29</v>
      </c>
      <c r="B225" s="17">
        <v>37299</v>
      </c>
      <c r="C225" s="18" t="s">
        <v>320</v>
      </c>
      <c r="D225" s="19" t="s">
        <v>198</v>
      </c>
      <c r="E225" s="20">
        <v>251847.2542</v>
      </c>
      <c r="F225" s="20">
        <v>251847.2542</v>
      </c>
      <c r="G225" s="23" t="s">
        <v>252</v>
      </c>
      <c r="H225" s="22" t="s">
        <v>309</v>
      </c>
    </row>
    <row r="226" spans="1:8" s="21" customFormat="1" ht="13.5" customHeight="1" x14ac:dyDescent="0.2">
      <c r="A226" s="1"/>
      <c r="B226" s="2"/>
      <c r="C226" s="18"/>
      <c r="D226" s="19"/>
      <c r="E226" s="20"/>
      <c r="F226" s="20"/>
      <c r="G226" s="23"/>
      <c r="H226" s="22"/>
    </row>
    <row r="227" spans="1:8" s="21" customFormat="1" ht="13.5" customHeight="1" x14ac:dyDescent="0.2">
      <c r="A227" s="1">
        <v>30</v>
      </c>
      <c r="B227" s="17">
        <v>37299</v>
      </c>
      <c r="C227" s="18" t="s">
        <v>281</v>
      </c>
      <c r="D227" s="19" t="s">
        <v>199</v>
      </c>
      <c r="E227" s="20">
        <v>-1296368.3470999999</v>
      </c>
      <c r="F227" s="20">
        <v>238386.51190000007</v>
      </c>
      <c r="G227" s="38" t="s">
        <v>252</v>
      </c>
      <c r="H227" s="22" t="s">
        <v>309</v>
      </c>
    </row>
    <row r="228" spans="1:8" s="21" customFormat="1" ht="13.5" customHeight="1" x14ac:dyDescent="0.2">
      <c r="A228" s="1"/>
      <c r="B228" s="2"/>
      <c r="C228" s="18"/>
      <c r="D228" s="19" t="s">
        <v>200</v>
      </c>
      <c r="E228" s="20">
        <v>1534754.8589999997</v>
      </c>
      <c r="F228" s="20">
        <v>238386.51190000007</v>
      </c>
      <c r="G228" s="38"/>
      <c r="H228" s="22"/>
    </row>
    <row r="229" spans="1:8" s="21" customFormat="1" ht="13.5" customHeight="1" x14ac:dyDescent="0.2">
      <c r="A229" s="1"/>
      <c r="B229" s="2"/>
      <c r="C229" s="18"/>
      <c r="D229" s="19"/>
      <c r="E229" s="20"/>
      <c r="F229" s="20"/>
      <c r="G229" s="23"/>
      <c r="H229" s="22"/>
    </row>
    <row r="230" spans="1:8" s="21" customFormat="1" ht="13.5" customHeight="1" x14ac:dyDescent="0.2">
      <c r="A230" s="1">
        <v>31</v>
      </c>
      <c r="B230" s="17">
        <v>37299</v>
      </c>
      <c r="C230" s="18" t="s">
        <v>321</v>
      </c>
      <c r="D230" s="19" t="s">
        <v>201</v>
      </c>
      <c r="E230" s="20">
        <v>-810781.49349999998</v>
      </c>
      <c r="F230" s="20">
        <v>231665.60390000005</v>
      </c>
      <c r="G230" s="38" t="s">
        <v>251</v>
      </c>
      <c r="H230" s="22" t="s">
        <v>309</v>
      </c>
    </row>
    <row r="231" spans="1:8" s="21" customFormat="1" ht="13.5" customHeight="1" x14ac:dyDescent="0.2">
      <c r="A231" s="1"/>
      <c r="B231" s="2"/>
      <c r="C231" s="18"/>
      <c r="D231" s="19" t="s">
        <v>202</v>
      </c>
      <c r="E231" s="20">
        <v>0</v>
      </c>
      <c r="F231" s="20">
        <v>231665.60390000005</v>
      </c>
      <c r="G231" s="38"/>
      <c r="H231" s="22"/>
    </row>
    <row r="232" spans="1:8" s="21" customFormat="1" ht="13.5" customHeight="1" x14ac:dyDescent="0.2">
      <c r="A232" s="1"/>
      <c r="B232" s="2"/>
      <c r="C232" s="18"/>
      <c r="D232" s="19" t="s">
        <v>203</v>
      </c>
      <c r="E232" s="20">
        <v>978682.28579999995</v>
      </c>
      <c r="F232" s="20">
        <v>231665.60390000005</v>
      </c>
      <c r="G232" s="38"/>
      <c r="H232" s="22"/>
    </row>
    <row r="233" spans="1:8" s="21" customFormat="1" ht="13.5" customHeight="1" x14ac:dyDescent="0.2">
      <c r="A233" s="1"/>
      <c r="B233" s="2"/>
      <c r="C233" s="18"/>
      <c r="D233" s="19" t="s">
        <v>204</v>
      </c>
      <c r="E233" s="20">
        <v>-215206.69349999999</v>
      </c>
      <c r="F233" s="20">
        <v>231665.60390000005</v>
      </c>
      <c r="G233" s="38"/>
      <c r="H233" s="22"/>
    </row>
    <row r="234" spans="1:8" s="21" customFormat="1" ht="13.5" customHeight="1" x14ac:dyDescent="0.2">
      <c r="A234" s="1"/>
      <c r="B234" s="2"/>
      <c r="C234" s="18"/>
      <c r="D234" s="19" t="s">
        <v>205</v>
      </c>
      <c r="E234" s="20">
        <v>0</v>
      </c>
      <c r="F234" s="20">
        <v>231665.60390000005</v>
      </c>
      <c r="G234" s="38"/>
      <c r="H234" s="22"/>
    </row>
    <row r="235" spans="1:8" s="21" customFormat="1" ht="13.5" customHeight="1" x14ac:dyDescent="0.2">
      <c r="A235" s="1"/>
      <c r="B235" s="2"/>
      <c r="C235" s="18"/>
      <c r="D235" s="19" t="s">
        <v>206</v>
      </c>
      <c r="E235" s="20">
        <v>278971.50510000001</v>
      </c>
      <c r="F235" s="20">
        <v>231665.60390000005</v>
      </c>
      <c r="G235" s="38"/>
      <c r="H235" s="22"/>
    </row>
    <row r="236" spans="1:8" s="21" customFormat="1" ht="13.5" customHeight="1" x14ac:dyDescent="0.2">
      <c r="A236" s="1"/>
      <c r="B236" s="2"/>
      <c r="C236" s="18"/>
      <c r="D236" s="19"/>
      <c r="E236" s="20"/>
      <c r="F236" s="20"/>
      <c r="G236" s="23"/>
      <c r="H236" s="22"/>
    </row>
    <row r="237" spans="1:8" s="21" customFormat="1" ht="13.5" customHeight="1" x14ac:dyDescent="0.2">
      <c r="A237" s="1">
        <v>32</v>
      </c>
      <c r="B237" s="17">
        <v>37299</v>
      </c>
      <c r="C237" s="18" t="s">
        <v>322</v>
      </c>
      <c r="D237" s="19" t="s">
        <v>207</v>
      </c>
      <c r="E237" s="20">
        <v>20807.162099999998</v>
      </c>
      <c r="F237" s="20">
        <v>222496.6985</v>
      </c>
      <c r="G237" s="38" t="s">
        <v>251</v>
      </c>
      <c r="H237" s="22" t="s">
        <v>309</v>
      </c>
    </row>
    <row r="238" spans="1:8" s="21" customFormat="1" ht="13.5" customHeight="1" x14ac:dyDescent="0.2">
      <c r="A238" s="1"/>
      <c r="B238" s="2"/>
      <c r="C238" s="18"/>
      <c r="D238" s="19" t="s">
        <v>208</v>
      </c>
      <c r="E238" s="20">
        <v>201689.53640000001</v>
      </c>
      <c r="F238" s="20">
        <v>222496.6985</v>
      </c>
      <c r="G238" s="38"/>
      <c r="H238" s="22"/>
    </row>
    <row r="239" spans="1:8" s="21" customFormat="1" ht="13.5" customHeight="1" x14ac:dyDescent="0.2">
      <c r="A239" s="1"/>
      <c r="B239" s="2"/>
      <c r="C239" s="18"/>
      <c r="D239" s="19"/>
      <c r="E239" s="20"/>
      <c r="F239" s="20"/>
      <c r="G239" s="23"/>
      <c r="H239" s="22"/>
    </row>
    <row r="240" spans="1:8" s="21" customFormat="1" ht="13.5" customHeight="1" x14ac:dyDescent="0.2">
      <c r="A240" s="1">
        <v>33</v>
      </c>
      <c r="B240" s="17">
        <v>37299</v>
      </c>
      <c r="C240" s="18" t="s">
        <v>275</v>
      </c>
      <c r="D240" s="19" t="s">
        <v>209</v>
      </c>
      <c r="E240" s="20">
        <v>134328.71859999999</v>
      </c>
      <c r="F240" s="20">
        <v>209887.94439999998</v>
      </c>
      <c r="G240" s="38" t="s">
        <v>251</v>
      </c>
      <c r="H240" s="22" t="s">
        <v>309</v>
      </c>
    </row>
    <row r="241" spans="1:8" s="21" customFormat="1" ht="13.5" customHeight="1" x14ac:dyDescent="0.2">
      <c r="A241" s="1"/>
      <c r="B241" s="2"/>
      <c r="C241" s="18"/>
      <c r="D241" s="19" t="s">
        <v>210</v>
      </c>
      <c r="E241" s="20">
        <v>75559.2258</v>
      </c>
      <c r="F241" s="20">
        <v>209887.94439999998</v>
      </c>
      <c r="G241" s="38"/>
      <c r="H241" s="22"/>
    </row>
    <row r="242" spans="1:8" s="21" customFormat="1" ht="13.5" customHeight="1" x14ac:dyDescent="0.2">
      <c r="A242" s="1"/>
      <c r="B242" s="2"/>
      <c r="C242" s="18"/>
      <c r="D242" s="19"/>
      <c r="E242" s="20"/>
      <c r="F242" s="20"/>
      <c r="G242" s="23"/>
      <c r="H242" s="22"/>
    </row>
    <row r="243" spans="1:8" s="21" customFormat="1" ht="22.5" customHeight="1" x14ac:dyDescent="0.2">
      <c r="A243" s="1">
        <v>34</v>
      </c>
      <c r="B243" s="17">
        <v>37299</v>
      </c>
      <c r="C243" s="18" t="s">
        <v>290</v>
      </c>
      <c r="D243" s="19" t="s">
        <v>211</v>
      </c>
      <c r="E243" s="20">
        <v>208219.73240000001</v>
      </c>
      <c r="F243" s="20">
        <v>203008.10520000002</v>
      </c>
      <c r="G243" s="38" t="s">
        <v>252</v>
      </c>
      <c r="H243" s="22" t="s">
        <v>309</v>
      </c>
    </row>
    <row r="244" spans="1:8" s="21" customFormat="1" ht="13.5" customHeight="1" x14ac:dyDescent="0.2">
      <c r="A244" s="1"/>
      <c r="B244" s="2"/>
      <c r="C244" s="18"/>
      <c r="D244" s="19" t="s">
        <v>212</v>
      </c>
      <c r="E244" s="20">
        <v>-5211.6271999999999</v>
      </c>
      <c r="F244" s="20">
        <v>203008.10520000002</v>
      </c>
      <c r="G244" s="38"/>
      <c r="H244" s="22"/>
    </row>
    <row r="245" spans="1:8" s="21" customFormat="1" ht="13.5" customHeight="1" x14ac:dyDescent="0.2">
      <c r="A245" s="1"/>
      <c r="B245" s="2"/>
      <c r="C245" s="18"/>
      <c r="D245" s="19"/>
      <c r="E245" s="20"/>
      <c r="F245" s="20"/>
      <c r="G245" s="23"/>
      <c r="H245" s="22"/>
    </row>
    <row r="246" spans="1:8" s="21" customFormat="1" ht="23.25" customHeight="1" x14ac:dyDescent="0.2">
      <c r="A246" s="1">
        <v>35</v>
      </c>
      <c r="B246" s="17">
        <v>37299</v>
      </c>
      <c r="C246" s="18" t="s">
        <v>291</v>
      </c>
      <c r="D246" s="19" t="s">
        <v>213</v>
      </c>
      <c r="E246" s="20">
        <v>531538.36210000003</v>
      </c>
      <c r="F246" s="20">
        <v>176565.78880000004</v>
      </c>
      <c r="G246" s="38" t="s">
        <v>292</v>
      </c>
      <c r="H246" s="22" t="s">
        <v>309</v>
      </c>
    </row>
    <row r="247" spans="1:8" s="21" customFormat="1" ht="13.5" customHeight="1" x14ac:dyDescent="0.2">
      <c r="A247" s="1"/>
      <c r="B247" s="2"/>
      <c r="C247" s="18"/>
      <c r="D247" s="19" t="s">
        <v>214</v>
      </c>
      <c r="E247" s="20">
        <v>-475735.92169999995</v>
      </c>
      <c r="F247" s="20">
        <v>176565.78880000004</v>
      </c>
      <c r="G247" s="38"/>
      <c r="H247" s="22"/>
    </row>
    <row r="248" spans="1:8" s="21" customFormat="1" ht="13.5" customHeight="1" x14ac:dyDescent="0.2">
      <c r="A248" s="1"/>
      <c r="B248" s="2"/>
      <c r="C248" s="18"/>
      <c r="D248" s="19" t="s">
        <v>215</v>
      </c>
      <c r="E248" s="20">
        <v>730279.50490000006</v>
      </c>
      <c r="F248" s="20">
        <v>176565.78880000004</v>
      </c>
      <c r="G248" s="38"/>
      <c r="H248" s="22"/>
    </row>
    <row r="249" spans="1:8" s="21" customFormat="1" ht="13.5" customHeight="1" x14ac:dyDescent="0.2">
      <c r="A249" s="1"/>
      <c r="B249" s="2"/>
      <c r="C249" s="18"/>
      <c r="D249" s="19" t="s">
        <v>216</v>
      </c>
      <c r="E249" s="20">
        <v>-687252.54889999994</v>
      </c>
      <c r="F249" s="20">
        <v>176565.78880000004</v>
      </c>
      <c r="G249" s="38"/>
      <c r="H249" s="22"/>
    </row>
    <row r="250" spans="1:8" s="21" customFormat="1" ht="13.5" customHeight="1" x14ac:dyDescent="0.2">
      <c r="A250" s="1"/>
      <c r="B250" s="2"/>
      <c r="C250" s="18"/>
      <c r="D250" s="19" t="s">
        <v>217</v>
      </c>
      <c r="E250" s="20">
        <v>238155.20689999999</v>
      </c>
      <c r="F250" s="20">
        <v>176565.78880000004</v>
      </c>
      <c r="G250" s="38"/>
      <c r="H250" s="22"/>
    </row>
    <row r="251" spans="1:8" s="21" customFormat="1" ht="13.5" customHeight="1" x14ac:dyDescent="0.2">
      <c r="A251" s="1"/>
      <c r="B251" s="2"/>
      <c r="C251" s="18"/>
      <c r="D251" s="19" t="s">
        <v>218</v>
      </c>
      <c r="E251" s="20">
        <v>-160418.81450000001</v>
      </c>
      <c r="F251" s="20">
        <v>176565.78880000004</v>
      </c>
      <c r="G251" s="38"/>
      <c r="H251" s="22"/>
    </row>
    <row r="252" spans="1:8" s="21" customFormat="1" ht="13.5" customHeight="1" x14ac:dyDescent="0.2">
      <c r="A252" s="1"/>
      <c r="B252" s="2"/>
      <c r="C252" s="18"/>
      <c r="D252" s="19"/>
      <c r="E252" s="20"/>
      <c r="F252" s="20"/>
      <c r="G252" s="23"/>
      <c r="H252" s="22"/>
    </row>
    <row r="253" spans="1:8" s="21" customFormat="1" ht="23.25" customHeight="1" x14ac:dyDescent="0.2">
      <c r="A253" s="1">
        <v>36</v>
      </c>
      <c r="B253" s="17">
        <v>37299</v>
      </c>
      <c r="C253" s="18" t="s">
        <v>279</v>
      </c>
      <c r="D253" s="19" t="s">
        <v>219</v>
      </c>
      <c r="E253" s="20">
        <v>158944.78649999999</v>
      </c>
      <c r="F253" s="20">
        <v>158944.78649999999</v>
      </c>
      <c r="G253" s="23" t="s">
        <v>252</v>
      </c>
      <c r="H253" s="22" t="s">
        <v>309</v>
      </c>
    </row>
    <row r="254" spans="1:8" s="21" customFormat="1" ht="13.5" customHeight="1" x14ac:dyDescent="0.2">
      <c r="A254" s="1"/>
      <c r="B254" s="2"/>
      <c r="C254" s="18"/>
      <c r="D254" s="19"/>
      <c r="E254" s="20"/>
      <c r="F254" s="20"/>
      <c r="G254" s="23"/>
      <c r="H254" s="22"/>
    </row>
    <row r="255" spans="1:8" s="21" customFormat="1" ht="13.5" customHeight="1" x14ac:dyDescent="0.2">
      <c r="A255" s="1">
        <v>37</v>
      </c>
      <c r="B255" s="17">
        <v>37299</v>
      </c>
      <c r="C255" s="44" t="s">
        <v>293</v>
      </c>
      <c r="D255" s="19" t="s">
        <v>220</v>
      </c>
      <c r="E255" s="20">
        <v>79060.004100000006</v>
      </c>
      <c r="F255" s="20">
        <v>141916.11490000004</v>
      </c>
      <c r="G255" s="38" t="s">
        <v>251</v>
      </c>
      <c r="H255" s="47" t="s">
        <v>314</v>
      </c>
    </row>
    <row r="256" spans="1:8" s="21" customFormat="1" ht="13.5" customHeight="1" x14ac:dyDescent="0.2">
      <c r="A256" s="1"/>
      <c r="B256" s="2"/>
      <c r="C256" s="44"/>
      <c r="D256" s="19" t="s">
        <v>221</v>
      </c>
      <c r="E256" s="20">
        <v>62856.110800000031</v>
      </c>
      <c r="F256" s="20">
        <v>141916.11490000004</v>
      </c>
      <c r="G256" s="38"/>
      <c r="H256" s="47"/>
    </row>
    <row r="257" spans="1:9" s="21" customFormat="1" ht="13.5" customHeight="1" x14ac:dyDescent="0.2">
      <c r="A257" s="1"/>
      <c r="B257" s="2"/>
      <c r="C257" s="18"/>
      <c r="D257" s="19"/>
      <c r="E257" s="20"/>
      <c r="F257" s="20"/>
      <c r="G257" s="23"/>
      <c r="H257" s="22"/>
    </row>
    <row r="258" spans="1:9" s="21" customFormat="1" ht="22.5" x14ac:dyDescent="0.2">
      <c r="A258" s="1">
        <v>38</v>
      </c>
      <c r="B258" s="17">
        <v>37299</v>
      </c>
      <c r="C258" s="18" t="s">
        <v>294</v>
      </c>
      <c r="D258" s="19" t="s">
        <v>222</v>
      </c>
      <c r="E258" s="20">
        <v>95616.680899999992</v>
      </c>
      <c r="F258" s="20">
        <v>140831.26949999999</v>
      </c>
      <c r="G258" s="38" t="s">
        <v>252</v>
      </c>
      <c r="H258" s="22" t="s">
        <v>309</v>
      </c>
    </row>
    <row r="259" spans="1:9" s="21" customFormat="1" x14ac:dyDescent="0.2">
      <c r="A259" s="1"/>
      <c r="B259" s="2"/>
      <c r="C259" s="18"/>
      <c r="D259" s="19" t="s">
        <v>223</v>
      </c>
      <c r="E259" s="20">
        <v>-26213.874500000002</v>
      </c>
      <c r="F259" s="20">
        <v>140831.26949999999</v>
      </c>
      <c r="G259" s="38"/>
      <c r="H259" s="22"/>
    </row>
    <row r="260" spans="1:9" s="21" customFormat="1" x14ac:dyDescent="0.2">
      <c r="A260" s="1"/>
      <c r="B260" s="2"/>
      <c r="C260" s="18"/>
      <c r="D260" s="19" t="s">
        <v>224</v>
      </c>
      <c r="E260" s="20">
        <v>26213.874500000002</v>
      </c>
      <c r="F260" s="20">
        <v>140831.26949999999</v>
      </c>
      <c r="G260" s="38"/>
      <c r="H260" s="22"/>
    </row>
    <row r="261" spans="1:9" s="21" customFormat="1" x14ac:dyDescent="0.2">
      <c r="A261" s="1"/>
      <c r="B261" s="2"/>
      <c r="C261" s="18"/>
      <c r="D261" s="19" t="s">
        <v>225</v>
      </c>
      <c r="E261" s="20">
        <v>45214.588600000003</v>
      </c>
      <c r="F261" s="20">
        <v>140831.26949999999</v>
      </c>
      <c r="G261" s="38"/>
      <c r="H261" s="22"/>
    </row>
    <row r="262" spans="1:9" s="21" customFormat="1" x14ac:dyDescent="0.2">
      <c r="A262" s="1"/>
      <c r="B262" s="2"/>
      <c r="C262" s="18"/>
      <c r="D262" s="19"/>
      <c r="E262" s="20"/>
      <c r="F262" s="20"/>
      <c r="G262" s="23"/>
      <c r="H262" s="22"/>
    </row>
    <row r="263" spans="1:9" s="21" customFormat="1" ht="28.5" customHeight="1" x14ac:dyDescent="0.2">
      <c r="A263" s="1">
        <v>39</v>
      </c>
      <c r="B263" s="17">
        <v>37299</v>
      </c>
      <c r="C263" s="18" t="s">
        <v>295</v>
      </c>
      <c r="D263" s="19" t="s">
        <v>226</v>
      </c>
      <c r="E263" s="20">
        <v>139837.1421</v>
      </c>
      <c r="F263" s="20">
        <v>139837.1421</v>
      </c>
      <c r="G263" s="23" t="s">
        <v>251</v>
      </c>
      <c r="H263" s="22" t="s">
        <v>309</v>
      </c>
    </row>
    <row r="264" spans="1:9" s="21" customFormat="1" ht="13.5" customHeight="1" x14ac:dyDescent="0.2">
      <c r="A264" s="1"/>
      <c r="B264" s="2"/>
      <c r="C264" s="18"/>
      <c r="D264" s="19"/>
      <c r="E264" s="20"/>
      <c r="F264" s="20"/>
      <c r="G264" s="23"/>
      <c r="H264" s="22"/>
    </row>
    <row r="265" spans="1:9" s="21" customFormat="1" ht="13.5" customHeight="1" x14ac:dyDescent="0.2">
      <c r="A265" s="1">
        <v>40</v>
      </c>
      <c r="B265" s="17">
        <v>37299</v>
      </c>
      <c r="C265" s="18" t="s">
        <v>263</v>
      </c>
      <c r="D265" s="19" t="s">
        <v>227</v>
      </c>
      <c r="E265" s="20">
        <v>113011.53309999997</v>
      </c>
      <c r="F265" s="20">
        <v>113011.53309999991</v>
      </c>
      <c r="G265" s="35" t="s">
        <v>302</v>
      </c>
      <c r="H265" s="49" t="s">
        <v>309</v>
      </c>
      <c r="I265" s="43" t="s">
        <v>303</v>
      </c>
    </row>
    <row r="266" spans="1:9" s="21" customFormat="1" ht="13.5" customHeight="1" x14ac:dyDescent="0.2">
      <c r="A266" s="1"/>
      <c r="B266" s="2"/>
      <c r="C266" s="18"/>
      <c r="D266" s="19" t="s">
        <v>228</v>
      </c>
      <c r="E266" s="20">
        <v>3277322.8001000001</v>
      </c>
      <c r="F266" s="20">
        <v>113011.53309999991</v>
      </c>
      <c r="G266" s="35"/>
      <c r="H266" s="49"/>
      <c r="I266" s="43"/>
    </row>
    <row r="267" spans="1:9" s="21" customFormat="1" ht="49.5" customHeight="1" x14ac:dyDescent="0.2">
      <c r="A267" s="1"/>
      <c r="B267" s="2"/>
      <c r="C267" s="18"/>
      <c r="D267" s="19" t="s">
        <v>229</v>
      </c>
      <c r="E267" s="20">
        <v>-3277322.8001000001</v>
      </c>
      <c r="F267" s="20">
        <v>113011.53309999991</v>
      </c>
      <c r="G267" s="35"/>
      <c r="H267" s="49"/>
      <c r="I267" s="43"/>
    </row>
    <row r="268" spans="1:9" s="21" customFormat="1" ht="13.5" customHeight="1" x14ac:dyDescent="0.2">
      <c r="A268" s="1"/>
      <c r="B268" s="2"/>
      <c r="C268" s="18"/>
      <c r="D268" s="19"/>
      <c r="E268" s="20"/>
      <c r="F268" s="20"/>
      <c r="G268" s="23"/>
      <c r="H268" s="22"/>
    </row>
    <row r="269" spans="1:9" s="21" customFormat="1" ht="13.5" customHeight="1" x14ac:dyDescent="0.2">
      <c r="A269" s="1">
        <v>41</v>
      </c>
      <c r="B269" s="17">
        <v>37299</v>
      </c>
      <c r="C269" s="18" t="s">
        <v>276</v>
      </c>
      <c r="D269" s="19" t="s">
        <v>230</v>
      </c>
      <c r="E269" s="20">
        <v>51847.999199999998</v>
      </c>
      <c r="F269" s="20">
        <v>89579.463599999988</v>
      </c>
      <c r="G269" s="35" t="s">
        <v>301</v>
      </c>
      <c r="H269" s="28" t="s">
        <v>309</v>
      </c>
    </row>
    <row r="270" spans="1:9" s="21" customFormat="1" ht="13.5" customHeight="1" x14ac:dyDescent="0.2">
      <c r="A270" s="1"/>
      <c r="B270" s="2"/>
      <c r="C270" s="18"/>
      <c r="D270" s="19" t="s">
        <v>231</v>
      </c>
      <c r="E270" s="20">
        <v>11130.0231</v>
      </c>
      <c r="F270" s="20">
        <v>89579.463599999988</v>
      </c>
      <c r="G270" s="35"/>
      <c r="H270" s="28"/>
    </row>
    <row r="271" spans="1:9" s="21" customFormat="1" ht="13.5" customHeight="1" x14ac:dyDescent="0.2">
      <c r="A271" s="1"/>
      <c r="B271" s="2"/>
      <c r="C271" s="18"/>
      <c r="D271" s="19" t="s">
        <v>232</v>
      </c>
      <c r="E271" s="20">
        <v>17052.385499999997</v>
      </c>
      <c r="F271" s="20">
        <v>89579.463599999988</v>
      </c>
      <c r="G271" s="35"/>
      <c r="H271" s="28"/>
    </row>
    <row r="272" spans="1:9" s="21" customFormat="1" ht="18.75" customHeight="1" x14ac:dyDescent="0.2">
      <c r="A272" s="1"/>
      <c r="B272" s="2"/>
      <c r="C272" s="18"/>
      <c r="D272" s="19" t="s">
        <v>233</v>
      </c>
      <c r="E272" s="20">
        <v>9549.0558000000001</v>
      </c>
      <c r="F272" s="20">
        <v>89579.463599999988</v>
      </c>
      <c r="G272" s="35"/>
      <c r="H272" s="28"/>
    </row>
    <row r="273" spans="1:8" s="21" customFormat="1" ht="13.5" customHeight="1" x14ac:dyDescent="0.2">
      <c r="A273" s="1"/>
      <c r="B273" s="2"/>
      <c r="C273" s="18"/>
      <c r="D273" s="19"/>
      <c r="E273" s="20"/>
      <c r="F273" s="20"/>
      <c r="G273" s="23"/>
      <c r="H273" s="22"/>
    </row>
    <row r="274" spans="1:8" s="21" customFormat="1" ht="26.25" customHeight="1" x14ac:dyDescent="0.2">
      <c r="A274" s="1">
        <v>42</v>
      </c>
      <c r="B274" s="17">
        <v>37299</v>
      </c>
      <c r="C274" s="18" t="s">
        <v>277</v>
      </c>
      <c r="D274" s="19" t="s">
        <v>234</v>
      </c>
      <c r="E274" s="20">
        <v>85848.079100000003</v>
      </c>
      <c r="F274" s="20">
        <v>85848.079100000003</v>
      </c>
      <c r="G274" s="23" t="s">
        <v>304</v>
      </c>
      <c r="H274" s="22" t="s">
        <v>309</v>
      </c>
    </row>
    <row r="275" spans="1:8" s="21" customFormat="1" ht="13.5" customHeight="1" x14ac:dyDescent="0.2">
      <c r="A275" s="1"/>
      <c r="B275" s="2"/>
      <c r="C275" s="18"/>
      <c r="D275" s="19"/>
      <c r="E275" s="20"/>
      <c r="F275" s="20"/>
      <c r="G275" s="23"/>
      <c r="H275" s="22"/>
    </row>
    <row r="276" spans="1:8" s="21" customFormat="1" ht="27" customHeight="1" x14ac:dyDescent="0.2">
      <c r="A276" s="1">
        <v>43</v>
      </c>
      <c r="B276" s="17">
        <v>37299</v>
      </c>
      <c r="C276" s="18" t="s">
        <v>278</v>
      </c>
      <c r="D276" s="19" t="s">
        <v>235</v>
      </c>
      <c r="E276" s="20">
        <v>77700.190100000007</v>
      </c>
      <c r="F276" s="20">
        <v>77700.190100000007</v>
      </c>
      <c r="G276" s="23" t="s">
        <v>252</v>
      </c>
      <c r="H276" s="22" t="s">
        <v>309</v>
      </c>
    </row>
    <row r="277" spans="1:8" s="21" customFormat="1" ht="13.5" customHeight="1" x14ac:dyDescent="0.2">
      <c r="A277" s="1"/>
      <c r="B277" s="2"/>
      <c r="C277" s="18"/>
      <c r="D277" s="19"/>
      <c r="E277" s="20"/>
      <c r="F277" s="20"/>
      <c r="G277" s="23"/>
      <c r="H277" s="22"/>
    </row>
    <row r="278" spans="1:8" s="21" customFormat="1" ht="27.75" customHeight="1" x14ac:dyDescent="0.2">
      <c r="A278" s="1">
        <v>44</v>
      </c>
      <c r="B278" s="17">
        <v>37299</v>
      </c>
      <c r="C278" s="18" t="s">
        <v>280</v>
      </c>
      <c r="D278" s="19" t="s">
        <v>236</v>
      </c>
      <c r="E278" s="20">
        <v>74807.574599999993</v>
      </c>
      <c r="F278" s="20">
        <v>74807.574599999993</v>
      </c>
      <c r="G278" s="23" t="s">
        <v>252</v>
      </c>
      <c r="H278" s="22" t="s">
        <v>309</v>
      </c>
    </row>
    <row r="279" spans="1:8" s="21" customFormat="1" ht="13.5" customHeight="1" x14ac:dyDescent="0.2">
      <c r="A279" s="1"/>
      <c r="B279" s="2"/>
      <c r="C279" s="18"/>
      <c r="D279" s="19"/>
      <c r="E279" s="20"/>
      <c r="F279" s="20"/>
      <c r="G279" s="23"/>
      <c r="H279" s="22"/>
    </row>
    <row r="280" spans="1:8" s="21" customFormat="1" ht="25.5" customHeight="1" x14ac:dyDescent="0.2">
      <c r="A280" s="1">
        <v>45</v>
      </c>
      <c r="B280" s="17">
        <v>37299</v>
      </c>
      <c r="C280" s="18" t="s">
        <v>283</v>
      </c>
      <c r="D280" s="19" t="s">
        <v>237</v>
      </c>
      <c r="E280" s="20">
        <v>61350.037300000004</v>
      </c>
      <c r="F280" s="20">
        <v>61350.037300000004</v>
      </c>
      <c r="G280" s="23" t="s">
        <v>252</v>
      </c>
      <c r="H280" s="22" t="s">
        <v>309</v>
      </c>
    </row>
    <row r="281" spans="1:8" s="21" customFormat="1" ht="13.5" customHeight="1" x14ac:dyDescent="0.2">
      <c r="A281" s="1"/>
      <c r="B281" s="2"/>
      <c r="C281" s="18"/>
      <c r="D281" s="19"/>
      <c r="E281" s="20"/>
      <c r="F281" s="20"/>
      <c r="G281" s="23"/>
      <c r="H281" s="22"/>
    </row>
    <row r="282" spans="1:8" s="21" customFormat="1" ht="27" customHeight="1" x14ac:dyDescent="0.2">
      <c r="A282" s="1">
        <v>46</v>
      </c>
      <c r="B282" s="17">
        <v>37299</v>
      </c>
      <c r="C282" s="18" t="s">
        <v>305</v>
      </c>
      <c r="D282" s="19" t="s">
        <v>238</v>
      </c>
      <c r="E282" s="20">
        <v>37251.695999999996</v>
      </c>
      <c r="F282" s="20">
        <v>37251.695999999996</v>
      </c>
      <c r="G282" s="23" t="s">
        <v>252</v>
      </c>
      <c r="H282" s="32" t="s">
        <v>314</v>
      </c>
    </row>
    <row r="283" spans="1:8" s="21" customFormat="1" ht="13.5" customHeight="1" x14ac:dyDescent="0.2">
      <c r="A283" s="1"/>
      <c r="B283" s="2"/>
      <c r="C283" s="18"/>
      <c r="D283" s="19"/>
      <c r="E283" s="20"/>
      <c r="F283" s="20"/>
      <c r="G283" s="23"/>
      <c r="H283" s="22"/>
    </row>
    <row r="284" spans="1:8" s="21" customFormat="1" ht="26.25" customHeight="1" x14ac:dyDescent="0.2">
      <c r="A284" s="1">
        <v>47</v>
      </c>
      <c r="B284" s="17">
        <v>37299</v>
      </c>
      <c r="C284" s="18" t="s">
        <v>306</v>
      </c>
      <c r="D284" s="19" t="s">
        <v>239</v>
      </c>
      <c r="E284" s="20">
        <v>17850.1754</v>
      </c>
      <c r="F284" s="20">
        <v>35700.3508</v>
      </c>
      <c r="G284" s="23" t="s">
        <v>251</v>
      </c>
      <c r="H284" s="22" t="s">
        <v>309</v>
      </c>
    </row>
    <row r="285" spans="1:8" s="21" customFormat="1" ht="13.5" customHeight="1" x14ac:dyDescent="0.2">
      <c r="A285" s="1"/>
      <c r="B285" s="2"/>
      <c r="C285" s="18"/>
      <c r="D285" s="19" t="s">
        <v>240</v>
      </c>
      <c r="E285" s="20">
        <v>17850.1754</v>
      </c>
      <c r="F285" s="20">
        <v>35700.3508</v>
      </c>
      <c r="G285" s="23"/>
      <c r="H285" s="22"/>
    </row>
    <row r="286" spans="1:8" s="21" customFormat="1" ht="13.5" customHeight="1" x14ac:dyDescent="0.2">
      <c r="A286" s="1"/>
      <c r="B286" s="2"/>
      <c r="C286" s="18"/>
      <c r="D286" s="19"/>
      <c r="E286" s="20"/>
      <c r="F286" s="20"/>
      <c r="G286" s="23"/>
      <c r="H286" s="22"/>
    </row>
    <row r="287" spans="1:8" s="21" customFormat="1" ht="22.5" customHeight="1" x14ac:dyDescent="0.2">
      <c r="A287" s="1">
        <v>48</v>
      </c>
      <c r="B287" s="17">
        <v>37299</v>
      </c>
      <c r="C287" s="18" t="s">
        <v>287</v>
      </c>
      <c r="D287" s="19" t="s">
        <v>241</v>
      </c>
      <c r="E287" s="20">
        <v>353558.92320000002</v>
      </c>
      <c r="F287" s="20">
        <v>30245.255100000024</v>
      </c>
      <c r="G287" s="38" t="s">
        <v>251</v>
      </c>
      <c r="H287" s="22" t="s">
        <v>309</v>
      </c>
    </row>
    <row r="288" spans="1:8" s="21" customFormat="1" ht="13.5" customHeight="1" x14ac:dyDescent="0.2">
      <c r="A288" s="1"/>
      <c r="B288" s="2"/>
      <c r="C288" s="18"/>
      <c r="D288" s="19" t="s">
        <v>242</v>
      </c>
      <c r="E288" s="20">
        <v>-323313.66810000001</v>
      </c>
      <c r="F288" s="20">
        <v>30245.255100000024</v>
      </c>
      <c r="G288" s="38"/>
      <c r="H288" s="22"/>
    </row>
    <row r="289" spans="1:9" s="21" customFormat="1" ht="13.5" customHeight="1" x14ac:dyDescent="0.2">
      <c r="A289" s="1"/>
      <c r="B289" s="2"/>
      <c r="C289" s="18"/>
      <c r="D289" s="19"/>
      <c r="E289" s="20"/>
      <c r="F289" s="20"/>
      <c r="G289" s="23"/>
      <c r="H289" s="22"/>
    </row>
    <row r="290" spans="1:9" s="21" customFormat="1" ht="27" customHeight="1" x14ac:dyDescent="0.2">
      <c r="A290" s="1">
        <v>49</v>
      </c>
      <c r="B290" s="17">
        <v>37299</v>
      </c>
      <c r="C290" s="18" t="s">
        <v>286</v>
      </c>
      <c r="D290" s="19" t="s">
        <v>243</v>
      </c>
      <c r="E290" s="20">
        <v>27090.098900000001</v>
      </c>
      <c r="F290" s="20">
        <v>27090.098900000001</v>
      </c>
      <c r="G290" s="23" t="s">
        <v>252</v>
      </c>
      <c r="H290" s="22" t="s">
        <v>309</v>
      </c>
    </row>
    <row r="291" spans="1:9" s="21" customFormat="1" ht="13.5" customHeight="1" x14ac:dyDescent="0.2">
      <c r="A291" s="1"/>
      <c r="B291" s="2"/>
      <c r="C291" s="18"/>
      <c r="D291" s="19"/>
      <c r="E291" s="20"/>
      <c r="F291" s="20"/>
      <c r="G291" s="23"/>
      <c r="H291" s="22"/>
    </row>
    <row r="292" spans="1:9" s="21" customFormat="1" ht="26.25" customHeight="1" x14ac:dyDescent="0.2">
      <c r="A292" s="1">
        <v>50</v>
      </c>
      <c r="B292" s="17">
        <v>37299</v>
      </c>
      <c r="C292" s="18" t="s">
        <v>285</v>
      </c>
      <c r="D292" s="19" t="s">
        <v>244</v>
      </c>
      <c r="E292" s="20">
        <v>25604.133099999999</v>
      </c>
      <c r="F292" s="20">
        <v>25604.133099999999</v>
      </c>
      <c r="G292" s="23" t="s">
        <v>252</v>
      </c>
      <c r="H292" s="22" t="s">
        <v>309</v>
      </c>
    </row>
    <row r="293" spans="1:9" s="21" customFormat="1" ht="13.5" customHeight="1" x14ac:dyDescent="0.2">
      <c r="A293" s="1" t="s">
        <v>249</v>
      </c>
      <c r="B293" s="2"/>
      <c r="C293" s="18"/>
      <c r="D293" s="19"/>
      <c r="E293" s="20"/>
      <c r="F293" s="20"/>
      <c r="G293" s="23"/>
      <c r="H293" s="22"/>
    </row>
    <row r="294" spans="1:9" s="21" customFormat="1" ht="22.5" customHeight="1" x14ac:dyDescent="0.2">
      <c r="A294" s="1">
        <v>51</v>
      </c>
      <c r="B294" s="17">
        <v>37299</v>
      </c>
      <c r="C294" s="18" t="s">
        <v>284</v>
      </c>
      <c r="D294" s="19" t="s">
        <v>245</v>
      </c>
      <c r="E294" s="20">
        <v>108550.2694</v>
      </c>
      <c r="F294" s="20">
        <v>7.2759576141834259E-12</v>
      </c>
      <c r="G294" s="38" t="s">
        <v>307</v>
      </c>
      <c r="H294" s="22" t="s">
        <v>309</v>
      </c>
      <c r="I294" s="43" t="s">
        <v>308</v>
      </c>
    </row>
    <row r="295" spans="1:9" s="21" customFormat="1" ht="13.5" customHeight="1" x14ac:dyDescent="0.2">
      <c r="A295" s="1"/>
      <c r="B295" s="2"/>
      <c r="C295" s="18"/>
      <c r="D295" s="19" t="s">
        <v>246</v>
      </c>
      <c r="E295" s="20">
        <v>-31609.6577</v>
      </c>
      <c r="F295" s="20">
        <v>7.2759576141834259E-12</v>
      </c>
      <c r="G295" s="38"/>
      <c r="H295" s="22"/>
      <c r="I295" s="48"/>
    </row>
    <row r="296" spans="1:9" s="21" customFormat="1" ht="13.5" customHeight="1" x14ac:dyDescent="0.2">
      <c r="A296" s="1"/>
      <c r="B296" s="2"/>
      <c r="C296" s="18"/>
      <c r="D296" s="19" t="s">
        <v>247</v>
      </c>
      <c r="E296" s="20">
        <v>-108550.2694</v>
      </c>
      <c r="F296" s="20">
        <v>7.2759576141834259E-12</v>
      </c>
      <c r="G296" s="38"/>
      <c r="H296" s="22"/>
      <c r="I296" s="48"/>
    </row>
    <row r="297" spans="1:9" s="21" customFormat="1" ht="42.75" customHeight="1" x14ac:dyDescent="0.2">
      <c r="A297" s="1"/>
      <c r="B297" s="2"/>
      <c r="C297" s="18"/>
      <c r="D297" s="19" t="s">
        <v>248</v>
      </c>
      <c r="E297" s="20">
        <v>31609.6577</v>
      </c>
      <c r="F297" s="20">
        <v>7.2759576141834259E-12</v>
      </c>
      <c r="G297" s="38"/>
      <c r="H297" s="22"/>
      <c r="I297" s="48"/>
    </row>
    <row r="298" spans="1:9" s="21" customFormat="1" x14ac:dyDescent="0.2">
      <c r="A298" s="1"/>
      <c r="B298" s="2"/>
      <c r="C298" s="3" t="s">
        <v>0</v>
      </c>
      <c r="E298" s="25">
        <f>SUM(E5:E297)</f>
        <v>43105838.147799976</v>
      </c>
      <c r="G298" s="23"/>
      <c r="H298" s="22"/>
    </row>
    <row r="299" spans="1:9" s="21" customFormat="1" x14ac:dyDescent="0.2">
      <c r="A299" s="1"/>
      <c r="B299" s="2"/>
      <c r="G299" s="23"/>
      <c r="H299" s="22"/>
    </row>
    <row r="300" spans="1:9" s="21" customFormat="1" x14ac:dyDescent="0.2">
      <c r="A300" s="1"/>
      <c r="B300" s="2"/>
      <c r="G300" s="23"/>
      <c r="H300" s="22"/>
    </row>
    <row r="301" spans="1:9" s="21" customFormat="1" x14ac:dyDescent="0.2">
      <c r="A301" s="1"/>
      <c r="B301" s="2"/>
      <c r="G301" s="23"/>
      <c r="H301" s="22"/>
    </row>
    <row r="302" spans="1:9" s="21" customFormat="1" x14ac:dyDescent="0.2">
      <c r="A302" s="1"/>
      <c r="B302" s="2"/>
      <c r="G302" s="23"/>
      <c r="H302" s="22"/>
    </row>
    <row r="303" spans="1:9" s="21" customFormat="1" x14ac:dyDescent="0.2">
      <c r="A303" s="1"/>
      <c r="B303" s="2"/>
      <c r="G303" s="23"/>
      <c r="H303" s="22"/>
    </row>
    <row r="304" spans="1:9" s="21" customFormat="1" x14ac:dyDescent="0.2">
      <c r="A304" s="1"/>
      <c r="B304" s="2"/>
      <c r="G304" s="23"/>
      <c r="H304" s="22"/>
    </row>
    <row r="305" spans="1:8" s="21" customFormat="1" x14ac:dyDescent="0.2">
      <c r="A305" s="1"/>
      <c r="B305" s="2"/>
      <c r="G305" s="23"/>
      <c r="H305" s="22"/>
    </row>
    <row r="306" spans="1:8" s="21" customFormat="1" x14ac:dyDescent="0.2">
      <c r="A306" s="1"/>
      <c r="B306" s="2"/>
      <c r="G306" s="23"/>
      <c r="H306" s="22"/>
    </row>
    <row r="307" spans="1:8" s="21" customFormat="1" x14ac:dyDescent="0.2">
      <c r="A307" s="1"/>
      <c r="B307" s="2"/>
      <c r="G307" s="23"/>
      <c r="H307" s="22"/>
    </row>
    <row r="308" spans="1:8" s="21" customFormat="1" x14ac:dyDescent="0.2">
      <c r="A308" s="1"/>
      <c r="B308" s="2"/>
      <c r="G308" s="23"/>
      <c r="H308" s="22"/>
    </row>
    <row r="309" spans="1:8" s="21" customFormat="1" x14ac:dyDescent="0.2">
      <c r="A309" s="1"/>
      <c r="B309" s="2"/>
      <c r="G309" s="23"/>
      <c r="H309" s="22"/>
    </row>
    <row r="310" spans="1:8" s="21" customFormat="1" x14ac:dyDescent="0.2">
      <c r="A310" s="1"/>
      <c r="B310" s="2"/>
      <c r="G310" s="23"/>
      <c r="H310" s="22"/>
    </row>
    <row r="311" spans="1:8" s="21" customFormat="1" x14ac:dyDescent="0.2">
      <c r="A311" s="1"/>
      <c r="B311" s="2"/>
      <c r="G311" s="23"/>
      <c r="H311" s="22"/>
    </row>
    <row r="312" spans="1:8" s="21" customFormat="1" x14ac:dyDescent="0.2">
      <c r="A312" s="1"/>
      <c r="B312" s="2"/>
      <c r="G312" s="23"/>
      <c r="H312" s="22"/>
    </row>
    <row r="313" spans="1:8" s="21" customFormat="1" x14ac:dyDescent="0.2">
      <c r="A313" s="1"/>
      <c r="B313" s="2"/>
      <c r="G313" s="23"/>
      <c r="H313" s="22"/>
    </row>
    <row r="314" spans="1:8" s="21" customFormat="1" x14ac:dyDescent="0.2">
      <c r="A314" s="1"/>
      <c r="B314" s="2"/>
      <c r="G314" s="23"/>
      <c r="H314" s="22"/>
    </row>
    <row r="315" spans="1:8" s="21" customFormat="1" x14ac:dyDescent="0.2">
      <c r="A315" s="1"/>
      <c r="B315" s="2"/>
      <c r="G315" s="23"/>
      <c r="H315" s="22"/>
    </row>
    <row r="316" spans="1:8" s="21" customFormat="1" x14ac:dyDescent="0.2">
      <c r="A316" s="1"/>
      <c r="B316" s="2"/>
      <c r="G316" s="23"/>
      <c r="H316" s="22"/>
    </row>
    <row r="317" spans="1:8" s="21" customFormat="1" x14ac:dyDescent="0.2">
      <c r="A317" s="1"/>
      <c r="B317" s="2"/>
      <c r="G317" s="23"/>
      <c r="H317" s="22"/>
    </row>
    <row r="318" spans="1:8" s="21" customFormat="1" x14ac:dyDescent="0.2">
      <c r="A318" s="1"/>
      <c r="B318" s="2"/>
      <c r="G318" s="23"/>
      <c r="H318" s="22"/>
    </row>
    <row r="319" spans="1:8" s="21" customFormat="1" x14ac:dyDescent="0.2">
      <c r="A319" s="1"/>
      <c r="B319" s="2"/>
      <c r="G319" s="23"/>
      <c r="H319" s="22"/>
    </row>
    <row r="320" spans="1:8" s="21" customFormat="1" x14ac:dyDescent="0.2">
      <c r="A320" s="1"/>
      <c r="B320" s="2"/>
      <c r="G320" s="23"/>
      <c r="H320" s="22"/>
    </row>
    <row r="321" spans="1:8" s="21" customFormat="1" x14ac:dyDescent="0.2">
      <c r="A321" s="1"/>
      <c r="B321" s="2"/>
      <c r="G321" s="23"/>
      <c r="H321" s="22"/>
    </row>
    <row r="322" spans="1:8" s="21" customFormat="1" x14ac:dyDescent="0.2">
      <c r="A322" s="1"/>
      <c r="B322" s="2"/>
      <c r="G322" s="23"/>
      <c r="H322" s="22"/>
    </row>
    <row r="323" spans="1:8" s="21" customFormat="1" x14ac:dyDescent="0.2">
      <c r="A323" s="1"/>
      <c r="B323" s="2"/>
      <c r="G323" s="23"/>
      <c r="H323" s="22"/>
    </row>
    <row r="324" spans="1:8" s="21" customFormat="1" x14ac:dyDescent="0.2">
      <c r="A324" s="1"/>
      <c r="B324" s="2"/>
      <c r="G324" s="23"/>
      <c r="H324" s="22"/>
    </row>
    <row r="325" spans="1:8" s="21" customFormat="1" x14ac:dyDescent="0.2">
      <c r="A325" s="1"/>
      <c r="B325" s="2"/>
      <c r="G325" s="23"/>
      <c r="H325" s="22"/>
    </row>
    <row r="326" spans="1:8" s="21" customFormat="1" x14ac:dyDescent="0.2">
      <c r="A326" s="1"/>
      <c r="B326" s="2"/>
      <c r="G326" s="23"/>
      <c r="H326" s="22"/>
    </row>
    <row r="327" spans="1:8" s="21" customFormat="1" x14ac:dyDescent="0.2">
      <c r="A327" s="1"/>
      <c r="B327" s="2"/>
      <c r="G327" s="23"/>
      <c r="H327" s="22"/>
    </row>
    <row r="328" spans="1:8" s="21" customFormat="1" x14ac:dyDescent="0.2">
      <c r="A328" s="1"/>
      <c r="B328" s="2"/>
      <c r="G328" s="23"/>
      <c r="H328" s="22"/>
    </row>
    <row r="329" spans="1:8" s="21" customFormat="1" x14ac:dyDescent="0.2">
      <c r="A329" s="1"/>
      <c r="B329" s="2"/>
      <c r="G329" s="23"/>
      <c r="H329" s="22"/>
    </row>
    <row r="330" spans="1:8" s="21" customFormat="1" x14ac:dyDescent="0.2">
      <c r="A330" s="1"/>
      <c r="B330" s="2"/>
      <c r="G330" s="23"/>
      <c r="H330" s="22"/>
    </row>
    <row r="331" spans="1:8" s="21" customFormat="1" x14ac:dyDescent="0.2">
      <c r="A331" s="1"/>
      <c r="B331" s="2"/>
      <c r="G331" s="23"/>
      <c r="H331" s="22"/>
    </row>
    <row r="332" spans="1:8" s="21" customFormat="1" x14ac:dyDescent="0.2">
      <c r="A332" s="1"/>
      <c r="B332" s="2"/>
      <c r="G332" s="23"/>
      <c r="H332" s="22"/>
    </row>
    <row r="333" spans="1:8" s="21" customFormat="1" x14ac:dyDescent="0.2">
      <c r="A333" s="1"/>
      <c r="B333" s="2"/>
      <c r="G333" s="23"/>
      <c r="H333" s="22"/>
    </row>
    <row r="334" spans="1:8" s="21" customFormat="1" x14ac:dyDescent="0.2">
      <c r="A334" s="1"/>
      <c r="B334" s="2"/>
      <c r="G334" s="23"/>
      <c r="H334" s="22"/>
    </row>
    <row r="335" spans="1:8" s="21" customFormat="1" x14ac:dyDescent="0.2">
      <c r="A335" s="1"/>
      <c r="B335" s="2"/>
      <c r="G335" s="23"/>
      <c r="H335" s="22"/>
    </row>
    <row r="336" spans="1:8" s="21" customFormat="1" x14ac:dyDescent="0.2">
      <c r="A336" s="1"/>
      <c r="B336" s="2"/>
      <c r="G336" s="23"/>
      <c r="H336" s="22"/>
    </row>
    <row r="337" spans="1:8" s="21" customFormat="1" x14ac:dyDescent="0.2">
      <c r="A337" s="1"/>
      <c r="B337" s="2"/>
      <c r="G337" s="23"/>
      <c r="H337" s="22"/>
    </row>
    <row r="338" spans="1:8" s="21" customFormat="1" x14ac:dyDescent="0.2">
      <c r="A338" s="1"/>
      <c r="B338" s="2"/>
      <c r="G338" s="23"/>
      <c r="H338" s="22"/>
    </row>
    <row r="339" spans="1:8" s="21" customFormat="1" x14ac:dyDescent="0.2">
      <c r="A339" s="1"/>
      <c r="B339" s="2"/>
      <c r="G339" s="23"/>
      <c r="H339" s="22"/>
    </row>
    <row r="340" spans="1:8" s="21" customFormat="1" x14ac:dyDescent="0.2">
      <c r="A340" s="1"/>
      <c r="B340" s="2"/>
      <c r="G340" s="23"/>
      <c r="H340" s="22"/>
    </row>
    <row r="341" spans="1:8" s="21" customFormat="1" x14ac:dyDescent="0.2">
      <c r="A341" s="1"/>
      <c r="B341" s="2"/>
      <c r="G341" s="23"/>
      <c r="H341" s="22"/>
    </row>
    <row r="342" spans="1:8" s="21" customFormat="1" x14ac:dyDescent="0.2">
      <c r="A342" s="1"/>
      <c r="B342" s="2"/>
      <c r="G342" s="23"/>
      <c r="H342" s="22"/>
    </row>
    <row r="343" spans="1:8" s="21" customFormat="1" x14ac:dyDescent="0.2">
      <c r="A343" s="1"/>
      <c r="B343" s="2"/>
      <c r="G343" s="23"/>
      <c r="H343" s="22"/>
    </row>
    <row r="344" spans="1:8" s="21" customFormat="1" x14ac:dyDescent="0.2">
      <c r="A344" s="1"/>
      <c r="B344" s="2"/>
      <c r="G344" s="23"/>
      <c r="H344" s="22"/>
    </row>
    <row r="345" spans="1:8" s="21" customFormat="1" x14ac:dyDescent="0.2">
      <c r="A345" s="1"/>
      <c r="B345" s="2"/>
      <c r="G345" s="23"/>
      <c r="H345" s="22"/>
    </row>
    <row r="346" spans="1:8" s="21" customFormat="1" x14ac:dyDescent="0.2">
      <c r="A346" s="1"/>
      <c r="B346" s="2"/>
      <c r="G346" s="23"/>
      <c r="H346" s="22"/>
    </row>
    <row r="347" spans="1:8" s="21" customFormat="1" x14ac:dyDescent="0.2">
      <c r="A347" s="1"/>
      <c r="B347" s="2"/>
      <c r="G347" s="23"/>
      <c r="H347" s="22"/>
    </row>
    <row r="348" spans="1:8" s="21" customFormat="1" x14ac:dyDescent="0.2">
      <c r="A348" s="1"/>
      <c r="B348" s="2"/>
      <c r="G348" s="23"/>
      <c r="H348" s="22"/>
    </row>
    <row r="349" spans="1:8" s="21" customFormat="1" x14ac:dyDescent="0.2">
      <c r="A349" s="1"/>
      <c r="B349" s="2"/>
      <c r="G349" s="23"/>
      <c r="H349" s="22"/>
    </row>
    <row r="350" spans="1:8" s="21" customFormat="1" x14ac:dyDescent="0.2">
      <c r="A350" s="1"/>
      <c r="B350" s="2"/>
      <c r="G350" s="23"/>
      <c r="H350" s="22"/>
    </row>
    <row r="351" spans="1:8" s="21" customFormat="1" x14ac:dyDescent="0.2">
      <c r="A351" s="1"/>
      <c r="B351" s="2"/>
      <c r="G351" s="23"/>
      <c r="H351" s="22"/>
    </row>
    <row r="352" spans="1:8" s="21" customFormat="1" x14ac:dyDescent="0.2">
      <c r="A352" s="1"/>
      <c r="B352" s="2"/>
      <c r="G352" s="23"/>
      <c r="H352" s="22"/>
    </row>
    <row r="353" spans="1:8" s="21" customFormat="1" x14ac:dyDescent="0.2">
      <c r="A353" s="1"/>
      <c r="B353" s="2"/>
      <c r="G353" s="23"/>
      <c r="H353" s="22"/>
    </row>
    <row r="354" spans="1:8" s="21" customFormat="1" x14ac:dyDescent="0.2">
      <c r="A354" s="1"/>
      <c r="B354" s="2"/>
      <c r="G354" s="23"/>
      <c r="H354" s="22"/>
    </row>
    <row r="355" spans="1:8" s="21" customFormat="1" x14ac:dyDescent="0.2">
      <c r="A355" s="1"/>
      <c r="B355" s="2"/>
      <c r="G355" s="23"/>
      <c r="H355" s="22"/>
    </row>
    <row r="356" spans="1:8" s="21" customFormat="1" x14ac:dyDescent="0.2">
      <c r="A356" s="1"/>
      <c r="B356" s="2"/>
      <c r="G356" s="23"/>
      <c r="H356" s="22"/>
    </row>
    <row r="357" spans="1:8" s="21" customFormat="1" x14ac:dyDescent="0.2">
      <c r="A357" s="1"/>
      <c r="B357" s="2"/>
      <c r="G357" s="23"/>
      <c r="H357" s="22"/>
    </row>
    <row r="358" spans="1:8" s="21" customFormat="1" x14ac:dyDescent="0.2">
      <c r="A358" s="1"/>
      <c r="B358" s="2"/>
      <c r="G358" s="23"/>
      <c r="H358" s="22"/>
    </row>
    <row r="359" spans="1:8" s="21" customFormat="1" x14ac:dyDescent="0.2">
      <c r="A359" s="1"/>
      <c r="B359" s="2"/>
      <c r="G359" s="23"/>
      <c r="H359" s="22"/>
    </row>
    <row r="360" spans="1:8" s="21" customFormat="1" x14ac:dyDescent="0.2">
      <c r="A360" s="1"/>
      <c r="B360" s="2"/>
      <c r="G360" s="23"/>
      <c r="H360" s="22"/>
    </row>
    <row r="361" spans="1:8" s="21" customFormat="1" x14ac:dyDescent="0.2">
      <c r="A361" s="1"/>
      <c r="B361" s="2"/>
      <c r="G361" s="23"/>
      <c r="H361" s="22"/>
    </row>
    <row r="362" spans="1:8" s="21" customFormat="1" x14ac:dyDescent="0.2">
      <c r="A362" s="1"/>
      <c r="B362" s="2"/>
      <c r="G362" s="23"/>
      <c r="H362" s="22"/>
    </row>
    <row r="363" spans="1:8" s="21" customFormat="1" x14ac:dyDescent="0.2">
      <c r="A363" s="1"/>
      <c r="B363" s="2"/>
      <c r="G363" s="23"/>
      <c r="H363" s="22"/>
    </row>
    <row r="364" spans="1:8" s="21" customFormat="1" x14ac:dyDescent="0.2">
      <c r="A364" s="1"/>
      <c r="B364" s="2"/>
      <c r="G364" s="23"/>
      <c r="H364" s="22"/>
    </row>
    <row r="365" spans="1:8" s="21" customFormat="1" x14ac:dyDescent="0.2">
      <c r="A365" s="1"/>
      <c r="B365" s="2"/>
      <c r="G365" s="23"/>
      <c r="H365" s="22"/>
    </row>
    <row r="366" spans="1:8" s="21" customFormat="1" x14ac:dyDescent="0.2">
      <c r="A366" s="1"/>
      <c r="B366" s="2"/>
      <c r="G366" s="23"/>
      <c r="H366" s="22"/>
    </row>
    <row r="367" spans="1:8" s="21" customFormat="1" x14ac:dyDescent="0.2">
      <c r="A367" s="1"/>
      <c r="B367" s="2"/>
      <c r="G367" s="23"/>
      <c r="H367" s="22"/>
    </row>
    <row r="368" spans="1:8" s="21" customFormat="1" x14ac:dyDescent="0.2">
      <c r="A368" s="1"/>
      <c r="B368" s="2"/>
      <c r="G368" s="23"/>
      <c r="H368" s="22"/>
    </row>
    <row r="369" spans="1:8" s="21" customFormat="1" x14ac:dyDescent="0.2">
      <c r="A369" s="1"/>
      <c r="B369" s="2"/>
      <c r="G369" s="23"/>
      <c r="H369" s="22"/>
    </row>
    <row r="370" spans="1:8" s="21" customFormat="1" x14ac:dyDescent="0.2">
      <c r="A370" s="1"/>
      <c r="B370" s="2"/>
      <c r="G370" s="23"/>
      <c r="H370" s="22"/>
    </row>
    <row r="371" spans="1:8" s="21" customFormat="1" x14ac:dyDescent="0.2">
      <c r="A371" s="1"/>
      <c r="B371" s="2"/>
      <c r="G371" s="23"/>
      <c r="H371" s="22"/>
    </row>
    <row r="372" spans="1:8" s="21" customFormat="1" x14ac:dyDescent="0.2">
      <c r="A372" s="1"/>
      <c r="B372" s="2"/>
      <c r="G372" s="23"/>
      <c r="H372" s="22"/>
    </row>
    <row r="373" spans="1:8" s="21" customFormat="1" x14ac:dyDescent="0.2">
      <c r="A373" s="1"/>
      <c r="B373" s="2"/>
      <c r="G373" s="23"/>
      <c r="H373" s="22"/>
    </row>
    <row r="374" spans="1:8" s="21" customFormat="1" x14ac:dyDescent="0.2">
      <c r="A374" s="1"/>
      <c r="B374" s="2"/>
      <c r="G374" s="23"/>
      <c r="H374" s="22"/>
    </row>
    <row r="375" spans="1:8" s="21" customFormat="1" x14ac:dyDescent="0.2">
      <c r="A375" s="1"/>
      <c r="B375" s="2"/>
      <c r="G375" s="23"/>
      <c r="H375" s="22"/>
    </row>
    <row r="376" spans="1:8" s="21" customFormat="1" x14ac:dyDescent="0.2">
      <c r="A376" s="1"/>
      <c r="B376" s="2"/>
      <c r="G376" s="23"/>
      <c r="H376" s="22"/>
    </row>
    <row r="377" spans="1:8" s="21" customFormat="1" x14ac:dyDescent="0.2">
      <c r="A377" s="1"/>
      <c r="B377" s="2"/>
      <c r="G377" s="23"/>
      <c r="H377" s="22"/>
    </row>
    <row r="378" spans="1:8" s="21" customFormat="1" x14ac:dyDescent="0.2">
      <c r="A378" s="1"/>
      <c r="B378" s="2"/>
      <c r="G378" s="23"/>
      <c r="H378" s="22"/>
    </row>
    <row r="379" spans="1:8" s="21" customFormat="1" x14ac:dyDescent="0.2">
      <c r="A379" s="1"/>
      <c r="B379" s="2"/>
      <c r="G379" s="23"/>
      <c r="H379" s="22"/>
    </row>
    <row r="380" spans="1:8" s="21" customFormat="1" x14ac:dyDescent="0.2">
      <c r="A380" s="1"/>
      <c r="B380" s="2"/>
      <c r="G380" s="23"/>
      <c r="H380" s="22"/>
    </row>
    <row r="381" spans="1:8" s="21" customFormat="1" x14ac:dyDescent="0.2">
      <c r="A381" s="1"/>
      <c r="B381" s="2"/>
      <c r="G381" s="23"/>
      <c r="H381" s="22"/>
    </row>
    <row r="382" spans="1:8" s="21" customFormat="1" x14ac:dyDescent="0.2">
      <c r="A382" s="1"/>
      <c r="B382" s="2"/>
      <c r="G382" s="23"/>
      <c r="H382" s="22"/>
    </row>
    <row r="383" spans="1:8" s="21" customFormat="1" x14ac:dyDescent="0.2">
      <c r="A383" s="1"/>
      <c r="B383" s="2"/>
      <c r="G383" s="23"/>
      <c r="H383" s="22"/>
    </row>
    <row r="384" spans="1:8" s="21" customFormat="1" x14ac:dyDescent="0.2">
      <c r="A384" s="1"/>
      <c r="B384" s="2"/>
      <c r="G384" s="23"/>
      <c r="H384" s="22"/>
    </row>
    <row r="385" spans="1:8" s="21" customFormat="1" x14ac:dyDescent="0.2">
      <c r="A385" s="1"/>
      <c r="B385" s="2"/>
      <c r="G385" s="23"/>
      <c r="H385" s="22"/>
    </row>
    <row r="386" spans="1:8" s="21" customFormat="1" x14ac:dyDescent="0.2">
      <c r="A386" s="1"/>
      <c r="B386" s="2"/>
      <c r="G386" s="23"/>
      <c r="H386" s="22"/>
    </row>
    <row r="387" spans="1:8" s="21" customFormat="1" x14ac:dyDescent="0.2">
      <c r="A387" s="1"/>
      <c r="B387" s="2"/>
      <c r="G387" s="23"/>
      <c r="H387" s="22"/>
    </row>
    <row r="388" spans="1:8" s="21" customFormat="1" x14ac:dyDescent="0.2">
      <c r="A388" s="1"/>
      <c r="B388" s="2"/>
      <c r="G388" s="23"/>
      <c r="H388" s="22"/>
    </row>
    <row r="389" spans="1:8" s="21" customFormat="1" x14ac:dyDescent="0.2">
      <c r="A389" s="1"/>
      <c r="B389" s="2"/>
      <c r="G389" s="23"/>
      <c r="H389" s="22"/>
    </row>
    <row r="390" spans="1:8" s="21" customFormat="1" x14ac:dyDescent="0.2">
      <c r="A390" s="1"/>
      <c r="B390" s="2"/>
      <c r="G390" s="23"/>
      <c r="H390" s="22"/>
    </row>
    <row r="391" spans="1:8" s="21" customFormat="1" x14ac:dyDescent="0.2">
      <c r="A391" s="1"/>
      <c r="B391" s="2"/>
      <c r="G391" s="23"/>
      <c r="H391" s="22"/>
    </row>
    <row r="392" spans="1:8" s="21" customFormat="1" x14ac:dyDescent="0.2">
      <c r="A392" s="1"/>
      <c r="B392" s="2"/>
      <c r="G392" s="23"/>
      <c r="H392" s="22"/>
    </row>
    <row r="393" spans="1:8" s="21" customFormat="1" x14ac:dyDescent="0.2">
      <c r="A393" s="1"/>
      <c r="B393" s="2"/>
      <c r="G393" s="23"/>
      <c r="H393" s="22"/>
    </row>
    <row r="394" spans="1:8" s="21" customFormat="1" x14ac:dyDescent="0.2">
      <c r="A394" s="1"/>
      <c r="B394" s="2"/>
      <c r="G394" s="23"/>
      <c r="H394" s="22"/>
    </row>
    <row r="395" spans="1:8" s="21" customFormat="1" x14ac:dyDescent="0.2">
      <c r="A395" s="1"/>
      <c r="B395" s="2"/>
      <c r="G395" s="23"/>
      <c r="H395" s="22"/>
    </row>
    <row r="396" spans="1:8" s="21" customFormat="1" x14ac:dyDescent="0.2">
      <c r="A396" s="1"/>
      <c r="B396" s="2"/>
      <c r="G396" s="23"/>
      <c r="H396" s="22"/>
    </row>
    <row r="397" spans="1:8" s="21" customFormat="1" x14ac:dyDescent="0.2">
      <c r="A397" s="1"/>
      <c r="B397" s="2"/>
      <c r="G397" s="23"/>
      <c r="H397" s="22"/>
    </row>
    <row r="398" spans="1:8" s="21" customFormat="1" x14ac:dyDescent="0.2">
      <c r="A398" s="1"/>
      <c r="B398" s="2"/>
      <c r="G398" s="23"/>
      <c r="H398" s="22"/>
    </row>
    <row r="399" spans="1:8" s="21" customFormat="1" x14ac:dyDescent="0.2">
      <c r="A399" s="1"/>
      <c r="B399" s="2"/>
      <c r="G399" s="23"/>
      <c r="H399" s="22"/>
    </row>
    <row r="400" spans="1:8" s="21" customFormat="1" x14ac:dyDescent="0.2">
      <c r="A400" s="1"/>
      <c r="B400" s="2"/>
      <c r="G400" s="23"/>
      <c r="H400" s="22"/>
    </row>
    <row r="401" spans="1:8" s="21" customFormat="1" x14ac:dyDescent="0.2">
      <c r="A401" s="1"/>
      <c r="B401" s="2"/>
      <c r="G401" s="23"/>
      <c r="H401" s="22"/>
    </row>
    <row r="402" spans="1:8" s="21" customFormat="1" x14ac:dyDescent="0.2">
      <c r="A402" s="1"/>
      <c r="B402" s="2"/>
      <c r="G402" s="23"/>
      <c r="H402" s="22"/>
    </row>
    <row r="403" spans="1:8" s="21" customFormat="1" x14ac:dyDescent="0.2">
      <c r="A403" s="1"/>
      <c r="B403" s="2"/>
      <c r="G403" s="23"/>
      <c r="H403" s="22"/>
    </row>
    <row r="404" spans="1:8" s="21" customFormat="1" x14ac:dyDescent="0.2">
      <c r="A404" s="1"/>
      <c r="B404" s="2"/>
      <c r="G404" s="23"/>
      <c r="H404" s="22"/>
    </row>
    <row r="405" spans="1:8" s="21" customFormat="1" x14ac:dyDescent="0.2">
      <c r="A405" s="1"/>
      <c r="B405" s="2"/>
      <c r="G405" s="23"/>
      <c r="H405" s="22"/>
    </row>
    <row r="406" spans="1:8" s="21" customFormat="1" x14ac:dyDescent="0.2">
      <c r="A406" s="1"/>
      <c r="B406" s="2"/>
      <c r="G406" s="23"/>
      <c r="H406" s="22"/>
    </row>
    <row r="407" spans="1:8" s="21" customFormat="1" x14ac:dyDescent="0.2">
      <c r="A407" s="1"/>
      <c r="B407" s="2"/>
      <c r="G407" s="23"/>
      <c r="H407" s="22"/>
    </row>
    <row r="408" spans="1:8" s="21" customFormat="1" x14ac:dyDescent="0.2">
      <c r="A408" s="1"/>
      <c r="B408" s="2"/>
      <c r="G408" s="23"/>
      <c r="H408" s="22"/>
    </row>
    <row r="409" spans="1:8" s="21" customFormat="1" x14ac:dyDescent="0.2">
      <c r="A409" s="1"/>
      <c r="B409" s="2"/>
      <c r="G409" s="23"/>
      <c r="H409" s="22"/>
    </row>
    <row r="410" spans="1:8" s="21" customFormat="1" x14ac:dyDescent="0.2">
      <c r="A410" s="1"/>
      <c r="B410" s="2"/>
      <c r="G410" s="23"/>
      <c r="H410" s="22"/>
    </row>
    <row r="411" spans="1:8" s="21" customFormat="1" x14ac:dyDescent="0.2">
      <c r="A411" s="1"/>
      <c r="B411" s="2"/>
      <c r="G411" s="23"/>
      <c r="H411" s="22"/>
    </row>
    <row r="412" spans="1:8" s="21" customFormat="1" x14ac:dyDescent="0.2">
      <c r="A412" s="1"/>
      <c r="B412" s="2"/>
      <c r="G412" s="23"/>
      <c r="H412" s="22"/>
    </row>
    <row r="413" spans="1:8" s="21" customFormat="1" x14ac:dyDescent="0.2">
      <c r="A413" s="1"/>
      <c r="B413" s="2"/>
      <c r="G413" s="23"/>
      <c r="H413" s="22"/>
    </row>
    <row r="414" spans="1:8" s="21" customFormat="1" x14ac:dyDescent="0.2">
      <c r="A414" s="1"/>
      <c r="B414" s="2"/>
      <c r="G414" s="23"/>
      <c r="H414" s="22"/>
    </row>
    <row r="415" spans="1:8" s="21" customFormat="1" x14ac:dyDescent="0.2">
      <c r="A415" s="1"/>
      <c r="B415" s="2"/>
      <c r="G415" s="23"/>
      <c r="H415" s="22"/>
    </row>
    <row r="416" spans="1:8" s="21" customFormat="1" x14ac:dyDescent="0.2">
      <c r="A416" s="1"/>
      <c r="B416" s="2"/>
      <c r="G416" s="23"/>
      <c r="H416" s="22"/>
    </row>
    <row r="417" spans="1:8" s="21" customFormat="1" x14ac:dyDescent="0.2">
      <c r="A417" s="1"/>
      <c r="B417" s="2"/>
      <c r="G417" s="23"/>
      <c r="H417" s="22"/>
    </row>
    <row r="418" spans="1:8" s="21" customFormat="1" x14ac:dyDescent="0.2">
      <c r="A418" s="1"/>
      <c r="B418" s="2"/>
      <c r="G418" s="23"/>
      <c r="H418" s="22"/>
    </row>
    <row r="419" spans="1:8" s="21" customFormat="1" x14ac:dyDescent="0.2">
      <c r="A419" s="1"/>
      <c r="B419" s="2"/>
      <c r="G419" s="23"/>
      <c r="H419" s="22"/>
    </row>
    <row r="420" spans="1:8" s="21" customFormat="1" x14ac:dyDescent="0.2">
      <c r="A420" s="1"/>
      <c r="B420" s="2"/>
      <c r="G420" s="23"/>
      <c r="H420" s="22"/>
    </row>
    <row r="421" spans="1:8" s="21" customFormat="1" x14ac:dyDescent="0.2">
      <c r="A421" s="1"/>
      <c r="B421" s="2"/>
      <c r="G421" s="23"/>
      <c r="H421" s="22"/>
    </row>
    <row r="422" spans="1:8" s="21" customFormat="1" x14ac:dyDescent="0.2">
      <c r="A422" s="1"/>
      <c r="B422" s="2"/>
      <c r="G422" s="23"/>
      <c r="H422" s="22"/>
    </row>
    <row r="423" spans="1:8" s="21" customFormat="1" x14ac:dyDescent="0.2">
      <c r="A423" s="1"/>
      <c r="B423" s="2"/>
      <c r="G423" s="23"/>
      <c r="H423" s="22"/>
    </row>
    <row r="424" spans="1:8" s="21" customFormat="1" x14ac:dyDescent="0.2">
      <c r="A424" s="1"/>
      <c r="B424" s="2"/>
      <c r="G424" s="23"/>
      <c r="H424" s="22"/>
    </row>
    <row r="425" spans="1:8" s="21" customFormat="1" x14ac:dyDescent="0.2">
      <c r="A425" s="1"/>
      <c r="B425" s="2"/>
      <c r="G425" s="23"/>
      <c r="H425" s="22"/>
    </row>
    <row r="426" spans="1:8" s="21" customFormat="1" x14ac:dyDescent="0.2">
      <c r="A426" s="1"/>
      <c r="B426" s="2"/>
      <c r="G426" s="23"/>
      <c r="H426" s="22"/>
    </row>
    <row r="427" spans="1:8" s="21" customFormat="1" x14ac:dyDescent="0.2">
      <c r="A427" s="1"/>
      <c r="B427" s="2"/>
      <c r="G427" s="23"/>
      <c r="H427" s="22"/>
    </row>
    <row r="428" spans="1:8" s="21" customFormat="1" x14ac:dyDescent="0.2">
      <c r="A428" s="1"/>
      <c r="B428" s="2"/>
      <c r="G428" s="23"/>
      <c r="H428" s="22"/>
    </row>
    <row r="429" spans="1:8" s="21" customFormat="1" x14ac:dyDescent="0.2">
      <c r="A429" s="1"/>
      <c r="B429" s="2"/>
      <c r="G429" s="23"/>
      <c r="H429" s="22"/>
    </row>
    <row r="430" spans="1:8" s="21" customFormat="1" x14ac:dyDescent="0.2">
      <c r="A430" s="1"/>
      <c r="B430" s="2"/>
      <c r="G430" s="23"/>
      <c r="H430" s="22"/>
    </row>
    <row r="431" spans="1:8" s="21" customFormat="1" x14ac:dyDescent="0.2">
      <c r="A431" s="1"/>
      <c r="B431" s="2"/>
      <c r="G431" s="23"/>
      <c r="H431" s="22"/>
    </row>
    <row r="432" spans="1:8" s="21" customFormat="1" x14ac:dyDescent="0.2">
      <c r="A432" s="1"/>
      <c r="B432" s="2"/>
      <c r="G432" s="23"/>
      <c r="H432" s="22"/>
    </row>
    <row r="433" spans="1:8" s="21" customFormat="1" x14ac:dyDescent="0.2">
      <c r="A433" s="1"/>
      <c r="B433" s="2"/>
      <c r="G433" s="23"/>
      <c r="H433" s="22"/>
    </row>
    <row r="434" spans="1:8" s="21" customFormat="1" x14ac:dyDescent="0.2">
      <c r="A434" s="1"/>
      <c r="B434" s="2"/>
      <c r="G434" s="23"/>
      <c r="H434" s="22"/>
    </row>
    <row r="435" spans="1:8" s="21" customFormat="1" x14ac:dyDescent="0.2">
      <c r="A435" s="1"/>
      <c r="B435" s="2"/>
      <c r="G435" s="23"/>
      <c r="H435" s="22"/>
    </row>
    <row r="436" spans="1:8" s="21" customFormat="1" x14ac:dyDescent="0.2">
      <c r="A436" s="1"/>
      <c r="B436" s="2"/>
      <c r="G436" s="23"/>
      <c r="H436" s="22"/>
    </row>
    <row r="437" spans="1:8" s="21" customFormat="1" x14ac:dyDescent="0.2">
      <c r="A437" s="1"/>
      <c r="B437" s="2"/>
      <c r="G437" s="23"/>
      <c r="H437" s="22"/>
    </row>
    <row r="438" spans="1:8" s="21" customFormat="1" x14ac:dyDescent="0.2">
      <c r="A438" s="1"/>
      <c r="B438" s="2"/>
      <c r="G438" s="23"/>
      <c r="H438" s="22"/>
    </row>
    <row r="439" spans="1:8" s="21" customFormat="1" x14ac:dyDescent="0.2">
      <c r="A439" s="1"/>
      <c r="B439" s="2"/>
      <c r="G439" s="23"/>
      <c r="H439" s="22"/>
    </row>
    <row r="440" spans="1:8" s="21" customFormat="1" x14ac:dyDescent="0.2">
      <c r="A440" s="1"/>
      <c r="B440" s="2"/>
      <c r="G440" s="23"/>
      <c r="H440" s="22"/>
    </row>
    <row r="441" spans="1:8" s="21" customFormat="1" x14ac:dyDescent="0.2">
      <c r="A441" s="1"/>
      <c r="B441" s="2"/>
      <c r="G441" s="23"/>
      <c r="H441" s="22"/>
    </row>
    <row r="442" spans="1:8" s="21" customFormat="1" x14ac:dyDescent="0.2">
      <c r="A442" s="1"/>
      <c r="B442" s="2"/>
      <c r="G442" s="23"/>
      <c r="H442" s="22"/>
    </row>
    <row r="443" spans="1:8" s="21" customFormat="1" x14ac:dyDescent="0.2">
      <c r="A443" s="1"/>
      <c r="B443" s="2"/>
      <c r="G443" s="23"/>
      <c r="H443" s="22"/>
    </row>
    <row r="444" spans="1:8" s="21" customFormat="1" x14ac:dyDescent="0.2">
      <c r="A444" s="1"/>
      <c r="B444" s="2"/>
      <c r="G444" s="23"/>
      <c r="H444" s="22"/>
    </row>
    <row r="445" spans="1:8" s="21" customFormat="1" x14ac:dyDescent="0.2">
      <c r="A445" s="1"/>
      <c r="B445" s="2"/>
      <c r="G445" s="23"/>
      <c r="H445" s="22"/>
    </row>
    <row r="446" spans="1:8" s="21" customFormat="1" x14ac:dyDescent="0.2">
      <c r="A446" s="1"/>
      <c r="B446" s="2"/>
      <c r="G446" s="23"/>
      <c r="H446" s="22"/>
    </row>
    <row r="447" spans="1:8" s="21" customFormat="1" x14ac:dyDescent="0.2">
      <c r="A447" s="1"/>
      <c r="B447" s="2"/>
      <c r="G447" s="23"/>
      <c r="H447" s="22"/>
    </row>
    <row r="448" spans="1:8" s="21" customFormat="1" x14ac:dyDescent="0.2">
      <c r="A448" s="1"/>
      <c r="B448" s="2"/>
      <c r="G448" s="23"/>
      <c r="H448" s="22"/>
    </row>
    <row r="449" spans="1:8" s="21" customFormat="1" x14ac:dyDescent="0.2">
      <c r="A449" s="1"/>
      <c r="B449" s="2"/>
      <c r="G449" s="23"/>
      <c r="H449" s="22"/>
    </row>
    <row r="450" spans="1:8" s="21" customFormat="1" x14ac:dyDescent="0.2">
      <c r="A450" s="1"/>
      <c r="B450" s="2"/>
      <c r="G450" s="23"/>
      <c r="H450" s="22"/>
    </row>
    <row r="451" spans="1:8" s="21" customFormat="1" x14ac:dyDescent="0.2">
      <c r="A451" s="1"/>
      <c r="B451" s="2"/>
      <c r="G451" s="23"/>
      <c r="H451" s="22"/>
    </row>
    <row r="452" spans="1:8" s="21" customFormat="1" x14ac:dyDescent="0.2">
      <c r="A452" s="1"/>
      <c r="B452" s="2"/>
      <c r="G452" s="23"/>
      <c r="H452" s="22"/>
    </row>
    <row r="453" spans="1:8" s="21" customFormat="1" x14ac:dyDescent="0.2">
      <c r="A453" s="1"/>
      <c r="B453" s="2"/>
      <c r="G453" s="23"/>
      <c r="H453" s="22"/>
    </row>
    <row r="454" spans="1:8" s="21" customFormat="1" x14ac:dyDescent="0.2">
      <c r="A454" s="1"/>
      <c r="B454" s="2"/>
      <c r="G454" s="23"/>
      <c r="H454" s="22"/>
    </row>
    <row r="455" spans="1:8" s="21" customFormat="1" x14ac:dyDescent="0.2">
      <c r="A455" s="1"/>
      <c r="B455" s="2"/>
      <c r="G455" s="23"/>
      <c r="H455" s="22"/>
    </row>
    <row r="456" spans="1:8" s="21" customFormat="1" x14ac:dyDescent="0.2">
      <c r="A456" s="1"/>
      <c r="B456" s="2"/>
      <c r="G456" s="23"/>
      <c r="H456" s="22"/>
    </row>
    <row r="457" spans="1:8" s="21" customFormat="1" x14ac:dyDescent="0.2">
      <c r="A457" s="1"/>
      <c r="B457" s="2"/>
      <c r="G457" s="23"/>
      <c r="H457" s="22"/>
    </row>
    <row r="458" spans="1:8" s="21" customFormat="1" x14ac:dyDescent="0.2">
      <c r="A458" s="1"/>
      <c r="B458" s="2"/>
      <c r="G458" s="23"/>
      <c r="H458" s="22"/>
    </row>
    <row r="459" spans="1:8" s="21" customFormat="1" x14ac:dyDescent="0.2">
      <c r="A459" s="1"/>
      <c r="B459" s="2"/>
      <c r="G459" s="23"/>
      <c r="H459" s="22"/>
    </row>
    <row r="460" spans="1:8" s="21" customFormat="1" x14ac:dyDescent="0.2">
      <c r="A460" s="1"/>
      <c r="B460" s="2"/>
      <c r="G460" s="23"/>
      <c r="H460" s="22"/>
    </row>
    <row r="461" spans="1:8" s="21" customFormat="1" x14ac:dyDescent="0.2">
      <c r="A461" s="1"/>
      <c r="B461" s="2"/>
      <c r="G461" s="23"/>
      <c r="H461" s="22"/>
    </row>
    <row r="462" spans="1:8" s="21" customFormat="1" x14ac:dyDescent="0.2">
      <c r="A462" s="1"/>
      <c r="B462" s="2"/>
      <c r="G462" s="23"/>
      <c r="H462" s="22"/>
    </row>
    <row r="463" spans="1:8" s="21" customFormat="1" x14ac:dyDescent="0.2">
      <c r="A463" s="1"/>
      <c r="B463" s="2"/>
      <c r="G463" s="23"/>
      <c r="H463" s="22"/>
    </row>
    <row r="464" spans="1:8" s="21" customFormat="1" x14ac:dyDescent="0.2">
      <c r="A464" s="1"/>
      <c r="B464" s="2"/>
      <c r="G464" s="23"/>
      <c r="H464" s="22"/>
    </row>
    <row r="465" spans="1:8" s="21" customFormat="1" x14ac:dyDescent="0.2">
      <c r="A465" s="1"/>
      <c r="B465" s="2"/>
      <c r="G465" s="23"/>
      <c r="H465" s="22"/>
    </row>
    <row r="466" spans="1:8" s="21" customFormat="1" x14ac:dyDescent="0.2">
      <c r="A466" s="1"/>
      <c r="B466" s="2"/>
      <c r="G466" s="23"/>
      <c r="H466" s="22"/>
    </row>
    <row r="467" spans="1:8" s="21" customFormat="1" x14ac:dyDescent="0.2">
      <c r="A467" s="1"/>
      <c r="B467" s="2"/>
      <c r="G467" s="23"/>
      <c r="H467" s="22"/>
    </row>
    <row r="468" spans="1:8" s="21" customFormat="1" x14ac:dyDescent="0.2">
      <c r="A468" s="1"/>
      <c r="B468" s="2"/>
      <c r="G468" s="23"/>
      <c r="H468" s="22"/>
    </row>
    <row r="469" spans="1:8" s="21" customFormat="1" x14ac:dyDescent="0.2">
      <c r="A469" s="1"/>
      <c r="B469" s="2"/>
      <c r="G469" s="23"/>
      <c r="H469" s="22"/>
    </row>
    <row r="470" spans="1:8" s="21" customFormat="1" x14ac:dyDescent="0.2">
      <c r="A470" s="1"/>
      <c r="B470" s="2"/>
      <c r="G470" s="23"/>
      <c r="H470" s="22"/>
    </row>
    <row r="471" spans="1:8" s="21" customFormat="1" x14ac:dyDescent="0.2">
      <c r="A471" s="1"/>
      <c r="B471" s="2"/>
      <c r="G471" s="23"/>
      <c r="H471" s="22"/>
    </row>
    <row r="472" spans="1:8" s="21" customFormat="1" x14ac:dyDescent="0.2">
      <c r="A472" s="1"/>
      <c r="B472" s="2"/>
      <c r="G472" s="23"/>
      <c r="H472" s="22"/>
    </row>
    <row r="473" spans="1:8" s="21" customFormat="1" x14ac:dyDescent="0.2">
      <c r="A473" s="1"/>
      <c r="B473" s="2"/>
      <c r="G473" s="23"/>
      <c r="H473" s="22"/>
    </row>
    <row r="474" spans="1:8" s="21" customFormat="1" x14ac:dyDescent="0.2">
      <c r="A474" s="1"/>
      <c r="B474" s="2"/>
      <c r="G474" s="23"/>
      <c r="H474" s="22"/>
    </row>
    <row r="475" spans="1:8" s="21" customFormat="1" x14ac:dyDescent="0.2">
      <c r="A475" s="1"/>
      <c r="B475" s="2"/>
      <c r="G475" s="23"/>
      <c r="H475" s="22"/>
    </row>
    <row r="476" spans="1:8" s="21" customFormat="1" x14ac:dyDescent="0.2">
      <c r="A476" s="1"/>
      <c r="B476" s="2"/>
      <c r="G476" s="23"/>
      <c r="H476" s="22"/>
    </row>
    <row r="477" spans="1:8" s="21" customFormat="1" x14ac:dyDescent="0.2">
      <c r="A477" s="1"/>
      <c r="B477" s="2"/>
      <c r="G477" s="23"/>
      <c r="H477" s="22"/>
    </row>
    <row r="478" spans="1:8" s="21" customFormat="1" x14ac:dyDescent="0.2">
      <c r="A478" s="1"/>
      <c r="B478" s="2"/>
      <c r="G478" s="23"/>
      <c r="H478" s="22"/>
    </row>
    <row r="479" spans="1:8" s="21" customFormat="1" x14ac:dyDescent="0.2">
      <c r="A479" s="1"/>
      <c r="B479" s="2"/>
      <c r="G479" s="23"/>
      <c r="H479" s="22"/>
    </row>
    <row r="480" spans="1:8" s="21" customFormat="1" x14ac:dyDescent="0.2">
      <c r="A480" s="1"/>
      <c r="B480" s="2"/>
      <c r="G480" s="23"/>
      <c r="H480" s="22"/>
    </row>
    <row r="481" spans="1:8" s="21" customFormat="1" x14ac:dyDescent="0.2">
      <c r="A481" s="1"/>
      <c r="B481" s="2"/>
      <c r="G481" s="23"/>
      <c r="H481" s="22"/>
    </row>
    <row r="482" spans="1:8" s="21" customFormat="1" x14ac:dyDescent="0.2">
      <c r="A482" s="1"/>
      <c r="B482" s="2"/>
      <c r="G482" s="23"/>
      <c r="H482" s="22"/>
    </row>
    <row r="483" spans="1:8" s="21" customFormat="1" x14ac:dyDescent="0.2">
      <c r="A483" s="1"/>
      <c r="B483" s="2"/>
      <c r="G483" s="23"/>
      <c r="H483" s="22"/>
    </row>
    <row r="484" spans="1:8" s="21" customFormat="1" x14ac:dyDescent="0.2">
      <c r="A484" s="1"/>
      <c r="B484" s="2"/>
      <c r="G484" s="23"/>
      <c r="H484" s="22"/>
    </row>
    <row r="485" spans="1:8" s="21" customFormat="1" x14ac:dyDescent="0.2">
      <c r="A485" s="1"/>
      <c r="B485" s="2"/>
      <c r="G485" s="23"/>
      <c r="H485" s="22"/>
    </row>
    <row r="486" spans="1:8" s="21" customFormat="1" x14ac:dyDescent="0.2">
      <c r="A486" s="1"/>
      <c r="B486" s="2"/>
      <c r="G486" s="23"/>
      <c r="H486" s="22"/>
    </row>
    <row r="487" spans="1:8" s="21" customFormat="1" x14ac:dyDescent="0.2">
      <c r="A487" s="1"/>
      <c r="B487" s="2"/>
      <c r="G487" s="23"/>
      <c r="H487" s="22"/>
    </row>
    <row r="488" spans="1:8" s="21" customFormat="1" x14ac:dyDescent="0.2">
      <c r="A488" s="1"/>
      <c r="B488" s="2"/>
      <c r="G488" s="23"/>
      <c r="H488" s="22"/>
    </row>
    <row r="489" spans="1:8" s="21" customFormat="1" x14ac:dyDescent="0.2">
      <c r="A489" s="1"/>
      <c r="B489" s="2"/>
      <c r="G489" s="23"/>
      <c r="H489" s="22"/>
    </row>
    <row r="490" spans="1:8" s="21" customFormat="1" x14ac:dyDescent="0.2">
      <c r="A490" s="1"/>
      <c r="B490" s="2"/>
      <c r="G490" s="23"/>
      <c r="H490" s="22"/>
    </row>
    <row r="491" spans="1:8" s="21" customFormat="1" x14ac:dyDescent="0.2">
      <c r="A491" s="1"/>
      <c r="B491" s="2"/>
      <c r="G491" s="23"/>
      <c r="H491" s="22"/>
    </row>
    <row r="492" spans="1:8" s="21" customFormat="1" x14ac:dyDescent="0.2">
      <c r="A492" s="1"/>
      <c r="B492" s="2"/>
      <c r="G492" s="23"/>
      <c r="H492" s="22"/>
    </row>
    <row r="493" spans="1:8" s="21" customFormat="1" x14ac:dyDescent="0.2">
      <c r="A493" s="1"/>
      <c r="B493" s="2"/>
      <c r="G493" s="23"/>
      <c r="H493" s="22"/>
    </row>
    <row r="494" spans="1:8" s="21" customFormat="1" x14ac:dyDescent="0.2">
      <c r="A494" s="1"/>
      <c r="B494" s="2"/>
      <c r="G494" s="23"/>
      <c r="H494" s="22"/>
    </row>
    <row r="495" spans="1:8" s="21" customFormat="1" x14ac:dyDescent="0.2">
      <c r="A495" s="1"/>
      <c r="B495" s="2"/>
      <c r="G495" s="23"/>
      <c r="H495" s="22"/>
    </row>
    <row r="496" spans="1:8" s="21" customFormat="1" x14ac:dyDescent="0.2">
      <c r="A496" s="1"/>
      <c r="B496" s="2"/>
      <c r="G496" s="23"/>
      <c r="H496" s="22"/>
    </row>
    <row r="497" spans="1:8" s="21" customFormat="1" x14ac:dyDescent="0.2">
      <c r="A497" s="1"/>
      <c r="B497" s="2"/>
      <c r="G497" s="23"/>
      <c r="H497" s="22"/>
    </row>
    <row r="498" spans="1:8" s="21" customFormat="1" x14ac:dyDescent="0.2">
      <c r="A498" s="1"/>
      <c r="B498" s="2"/>
      <c r="G498" s="23"/>
      <c r="H498" s="22"/>
    </row>
    <row r="499" spans="1:8" s="21" customFormat="1" x14ac:dyDescent="0.2">
      <c r="A499" s="1"/>
      <c r="B499" s="2"/>
      <c r="G499" s="23"/>
      <c r="H499" s="22"/>
    </row>
    <row r="500" spans="1:8" s="21" customFormat="1" x14ac:dyDescent="0.2">
      <c r="A500" s="1"/>
      <c r="B500" s="2"/>
      <c r="G500" s="23"/>
      <c r="H500" s="22"/>
    </row>
    <row r="501" spans="1:8" s="21" customFormat="1" x14ac:dyDescent="0.2">
      <c r="A501" s="1"/>
      <c r="B501" s="2"/>
      <c r="G501" s="23"/>
      <c r="H501" s="22"/>
    </row>
    <row r="502" spans="1:8" s="21" customFormat="1" x14ac:dyDescent="0.2">
      <c r="A502" s="1"/>
      <c r="B502" s="2"/>
      <c r="G502" s="23"/>
      <c r="H502" s="22"/>
    </row>
    <row r="503" spans="1:8" s="21" customFormat="1" x14ac:dyDescent="0.2">
      <c r="A503" s="1"/>
      <c r="B503" s="2"/>
      <c r="G503" s="23"/>
      <c r="H503" s="22"/>
    </row>
    <row r="504" spans="1:8" s="21" customFormat="1" x14ac:dyDescent="0.2">
      <c r="A504" s="1"/>
      <c r="B504" s="2"/>
      <c r="G504" s="23"/>
      <c r="H504" s="22"/>
    </row>
    <row r="505" spans="1:8" s="21" customFormat="1" x14ac:dyDescent="0.2">
      <c r="A505" s="1"/>
      <c r="B505" s="2"/>
      <c r="G505" s="23"/>
      <c r="H505" s="22"/>
    </row>
    <row r="506" spans="1:8" s="21" customFormat="1" x14ac:dyDescent="0.2">
      <c r="A506" s="1"/>
      <c r="B506" s="2"/>
      <c r="G506" s="23"/>
      <c r="H506" s="22"/>
    </row>
    <row r="507" spans="1:8" s="21" customFormat="1" x14ac:dyDescent="0.2">
      <c r="A507" s="1"/>
      <c r="B507" s="2"/>
      <c r="G507" s="23"/>
      <c r="H507" s="22"/>
    </row>
    <row r="508" spans="1:8" s="21" customFormat="1" x14ac:dyDescent="0.2">
      <c r="A508" s="1"/>
      <c r="B508" s="2"/>
      <c r="G508" s="23"/>
      <c r="H508" s="22"/>
    </row>
    <row r="509" spans="1:8" s="21" customFormat="1" x14ac:dyDescent="0.2">
      <c r="A509" s="1"/>
      <c r="B509" s="2"/>
      <c r="G509" s="23"/>
      <c r="H509" s="22"/>
    </row>
    <row r="510" spans="1:8" s="21" customFormat="1" x14ac:dyDescent="0.2">
      <c r="A510" s="1"/>
      <c r="B510" s="2"/>
      <c r="G510" s="23"/>
      <c r="H510" s="22"/>
    </row>
    <row r="511" spans="1:8" s="21" customFormat="1" x14ac:dyDescent="0.2">
      <c r="A511" s="1"/>
      <c r="B511" s="2"/>
      <c r="G511" s="23"/>
      <c r="H511" s="22"/>
    </row>
    <row r="512" spans="1:8" s="21" customFormat="1" x14ac:dyDescent="0.2">
      <c r="A512" s="1"/>
      <c r="B512" s="2"/>
      <c r="G512" s="23"/>
      <c r="H512" s="22"/>
    </row>
    <row r="513" spans="1:8" s="21" customFormat="1" x14ac:dyDescent="0.2">
      <c r="A513" s="1"/>
      <c r="B513" s="2"/>
      <c r="G513" s="23"/>
      <c r="H513" s="22"/>
    </row>
    <row r="514" spans="1:8" s="21" customFormat="1" x14ac:dyDescent="0.2">
      <c r="A514" s="1"/>
      <c r="B514" s="2"/>
      <c r="G514" s="23"/>
      <c r="H514" s="22"/>
    </row>
    <row r="515" spans="1:8" s="21" customFormat="1" x14ac:dyDescent="0.2">
      <c r="A515" s="1"/>
      <c r="B515" s="2"/>
      <c r="G515" s="23"/>
      <c r="H515" s="22"/>
    </row>
    <row r="516" spans="1:8" s="21" customFormat="1" x14ac:dyDescent="0.2">
      <c r="A516" s="1"/>
      <c r="B516" s="2"/>
      <c r="G516" s="23"/>
      <c r="H516" s="22"/>
    </row>
    <row r="517" spans="1:8" s="21" customFormat="1" x14ac:dyDescent="0.2">
      <c r="A517" s="1"/>
      <c r="B517" s="2"/>
      <c r="G517" s="23"/>
      <c r="H517" s="22"/>
    </row>
    <row r="518" spans="1:8" s="21" customFormat="1" x14ac:dyDescent="0.2">
      <c r="A518" s="1"/>
      <c r="B518" s="2"/>
      <c r="G518" s="23"/>
      <c r="H518" s="22"/>
    </row>
    <row r="519" spans="1:8" s="21" customFormat="1" x14ac:dyDescent="0.2">
      <c r="A519" s="1"/>
      <c r="B519" s="2"/>
      <c r="G519" s="23"/>
      <c r="H519" s="22"/>
    </row>
    <row r="520" spans="1:8" s="21" customFormat="1" x14ac:dyDescent="0.2">
      <c r="A520" s="1"/>
      <c r="B520" s="2"/>
      <c r="G520" s="23"/>
      <c r="H520" s="22"/>
    </row>
    <row r="521" spans="1:8" s="21" customFormat="1" x14ac:dyDescent="0.2">
      <c r="A521" s="1"/>
      <c r="B521" s="2"/>
      <c r="G521" s="23"/>
      <c r="H521" s="22"/>
    </row>
    <row r="522" spans="1:8" s="21" customFormat="1" x14ac:dyDescent="0.2">
      <c r="A522" s="1"/>
      <c r="B522" s="2"/>
      <c r="G522" s="23"/>
      <c r="H522" s="22"/>
    </row>
    <row r="523" spans="1:8" s="21" customFormat="1" x14ac:dyDescent="0.2">
      <c r="A523" s="1"/>
      <c r="B523" s="2"/>
      <c r="G523" s="23"/>
      <c r="H523" s="22"/>
    </row>
    <row r="524" spans="1:8" s="21" customFormat="1" x14ac:dyDescent="0.2">
      <c r="A524" s="1"/>
      <c r="B524" s="2"/>
      <c r="G524" s="23"/>
      <c r="H524" s="22"/>
    </row>
    <row r="525" spans="1:8" s="21" customFormat="1" x14ac:dyDescent="0.2">
      <c r="A525" s="1"/>
      <c r="B525" s="2"/>
      <c r="G525" s="23"/>
      <c r="H525" s="22"/>
    </row>
    <row r="526" spans="1:8" s="21" customFormat="1" x14ac:dyDescent="0.2">
      <c r="A526" s="1"/>
      <c r="B526" s="2"/>
      <c r="G526" s="23"/>
      <c r="H526" s="22"/>
    </row>
    <row r="527" spans="1:8" s="21" customFormat="1" x14ac:dyDescent="0.2">
      <c r="A527" s="1"/>
      <c r="B527" s="2"/>
      <c r="G527" s="23"/>
      <c r="H527" s="22"/>
    </row>
    <row r="528" spans="1:8" s="21" customFormat="1" x14ac:dyDescent="0.2">
      <c r="A528" s="1"/>
      <c r="B528" s="2"/>
      <c r="G528" s="23"/>
      <c r="H528" s="22"/>
    </row>
    <row r="529" spans="1:8" s="21" customFormat="1" x14ac:dyDescent="0.2">
      <c r="A529" s="1"/>
      <c r="B529" s="2"/>
      <c r="G529" s="23"/>
      <c r="H529" s="22"/>
    </row>
    <row r="530" spans="1:8" s="21" customFormat="1" x14ac:dyDescent="0.2">
      <c r="A530" s="1"/>
      <c r="B530" s="2"/>
      <c r="G530" s="23"/>
      <c r="H530" s="22"/>
    </row>
    <row r="531" spans="1:8" s="21" customFormat="1" x14ac:dyDescent="0.2">
      <c r="A531" s="1"/>
      <c r="B531" s="2"/>
      <c r="G531" s="23"/>
      <c r="H531" s="22"/>
    </row>
    <row r="532" spans="1:8" s="21" customFormat="1" x14ac:dyDescent="0.2">
      <c r="A532" s="1"/>
      <c r="B532" s="2"/>
      <c r="G532" s="23"/>
      <c r="H532" s="22"/>
    </row>
    <row r="533" spans="1:8" s="21" customFormat="1" x14ac:dyDescent="0.2">
      <c r="A533" s="1"/>
      <c r="B533" s="2"/>
      <c r="G533" s="23"/>
      <c r="H533" s="22"/>
    </row>
    <row r="534" spans="1:8" s="21" customFormat="1" x14ac:dyDescent="0.2">
      <c r="A534" s="1"/>
      <c r="B534" s="2"/>
      <c r="G534" s="23"/>
      <c r="H534" s="22"/>
    </row>
    <row r="535" spans="1:8" s="21" customFormat="1" x14ac:dyDescent="0.2">
      <c r="A535" s="1"/>
      <c r="B535" s="2"/>
      <c r="G535" s="23"/>
      <c r="H535" s="22"/>
    </row>
    <row r="536" spans="1:8" s="21" customFormat="1" x14ac:dyDescent="0.2">
      <c r="A536" s="1"/>
      <c r="B536" s="2"/>
      <c r="G536" s="23"/>
      <c r="H536" s="22"/>
    </row>
    <row r="537" spans="1:8" s="21" customFormat="1" x14ac:dyDescent="0.2">
      <c r="A537" s="1"/>
      <c r="B537" s="2"/>
      <c r="G537" s="23"/>
      <c r="H537" s="22"/>
    </row>
    <row r="538" spans="1:8" s="21" customFormat="1" x14ac:dyDescent="0.2">
      <c r="A538" s="1"/>
      <c r="B538" s="2"/>
      <c r="G538" s="23"/>
      <c r="H538" s="22"/>
    </row>
    <row r="539" spans="1:8" s="21" customFormat="1" x14ac:dyDescent="0.2">
      <c r="A539" s="1"/>
      <c r="B539" s="2"/>
      <c r="G539" s="23"/>
      <c r="H539" s="22"/>
    </row>
    <row r="540" spans="1:8" s="21" customFormat="1" x14ac:dyDescent="0.2">
      <c r="A540" s="1"/>
      <c r="B540" s="2"/>
      <c r="G540" s="23"/>
      <c r="H540" s="22"/>
    </row>
    <row r="541" spans="1:8" s="21" customFormat="1" x14ac:dyDescent="0.2">
      <c r="A541" s="1"/>
      <c r="B541" s="2"/>
      <c r="G541" s="23"/>
      <c r="H541" s="22"/>
    </row>
    <row r="542" spans="1:8" s="21" customFormat="1" x14ac:dyDescent="0.2">
      <c r="A542" s="1"/>
      <c r="B542" s="2"/>
      <c r="G542" s="23"/>
      <c r="H542" s="22"/>
    </row>
    <row r="543" spans="1:8" s="21" customFormat="1" x14ac:dyDescent="0.2">
      <c r="A543" s="1"/>
      <c r="B543" s="2"/>
      <c r="G543" s="23"/>
      <c r="H543" s="22"/>
    </row>
    <row r="544" spans="1:8" s="21" customFormat="1" x14ac:dyDescent="0.2">
      <c r="A544" s="1"/>
      <c r="B544" s="2"/>
      <c r="G544" s="23"/>
      <c r="H544" s="22"/>
    </row>
    <row r="545" spans="1:8" s="21" customFormat="1" x14ac:dyDescent="0.2">
      <c r="A545" s="1"/>
      <c r="B545" s="2"/>
      <c r="G545" s="23"/>
      <c r="H545" s="22"/>
    </row>
    <row r="546" spans="1:8" s="21" customFormat="1" x14ac:dyDescent="0.2">
      <c r="A546" s="1"/>
      <c r="B546" s="2"/>
      <c r="G546" s="23"/>
      <c r="H546" s="22"/>
    </row>
    <row r="547" spans="1:8" s="21" customFormat="1" x14ac:dyDescent="0.2">
      <c r="A547" s="1"/>
      <c r="B547" s="2"/>
      <c r="G547" s="23"/>
      <c r="H547" s="22"/>
    </row>
    <row r="548" spans="1:8" s="21" customFormat="1" x14ac:dyDescent="0.2">
      <c r="A548" s="1"/>
      <c r="B548" s="2"/>
      <c r="G548" s="23"/>
      <c r="H548" s="22"/>
    </row>
    <row r="549" spans="1:8" s="21" customFormat="1" x14ac:dyDescent="0.2">
      <c r="A549" s="1"/>
      <c r="B549" s="2"/>
      <c r="G549" s="23"/>
      <c r="H549" s="22"/>
    </row>
    <row r="550" spans="1:8" s="21" customFormat="1" x14ac:dyDescent="0.2">
      <c r="A550" s="1"/>
      <c r="B550" s="2"/>
      <c r="G550" s="23"/>
      <c r="H550" s="22"/>
    </row>
    <row r="551" spans="1:8" s="21" customFormat="1" x14ac:dyDescent="0.2">
      <c r="A551" s="1"/>
      <c r="B551" s="2"/>
      <c r="G551" s="23"/>
      <c r="H551" s="22"/>
    </row>
    <row r="552" spans="1:8" s="21" customFormat="1" x14ac:dyDescent="0.2">
      <c r="A552" s="1"/>
      <c r="B552" s="2"/>
      <c r="G552" s="23"/>
      <c r="H552" s="22"/>
    </row>
    <row r="553" spans="1:8" s="21" customFormat="1" x14ac:dyDescent="0.2">
      <c r="A553" s="1"/>
      <c r="B553" s="2"/>
      <c r="G553" s="23"/>
      <c r="H553" s="22"/>
    </row>
    <row r="554" spans="1:8" s="21" customFormat="1" x14ac:dyDescent="0.2">
      <c r="A554" s="1"/>
      <c r="B554" s="2"/>
      <c r="G554" s="23"/>
      <c r="H554" s="22"/>
    </row>
    <row r="555" spans="1:8" s="21" customFormat="1" x14ac:dyDescent="0.2">
      <c r="A555" s="1"/>
      <c r="B555" s="2"/>
      <c r="G555" s="23"/>
      <c r="H555" s="22"/>
    </row>
    <row r="556" spans="1:8" s="21" customFormat="1" x14ac:dyDescent="0.2">
      <c r="A556" s="1"/>
      <c r="B556" s="2"/>
      <c r="G556" s="23"/>
      <c r="H556" s="22"/>
    </row>
    <row r="557" spans="1:8" s="21" customFormat="1" x14ac:dyDescent="0.2">
      <c r="A557" s="1"/>
      <c r="B557" s="2"/>
      <c r="G557" s="23"/>
      <c r="H557" s="22"/>
    </row>
    <row r="558" spans="1:8" s="21" customFormat="1" x14ac:dyDescent="0.2">
      <c r="A558" s="1"/>
      <c r="B558" s="2"/>
      <c r="G558" s="23"/>
      <c r="H558" s="22"/>
    </row>
    <row r="559" spans="1:8" s="21" customFormat="1" x14ac:dyDescent="0.2">
      <c r="A559" s="1"/>
      <c r="B559" s="2"/>
      <c r="G559" s="23"/>
      <c r="H559" s="22"/>
    </row>
    <row r="560" spans="1:8" s="21" customFormat="1" x14ac:dyDescent="0.2">
      <c r="A560" s="1"/>
      <c r="B560" s="2"/>
      <c r="G560" s="23"/>
      <c r="H560" s="22"/>
    </row>
    <row r="561" spans="1:8" s="21" customFormat="1" x14ac:dyDescent="0.2">
      <c r="A561" s="1"/>
      <c r="B561" s="2"/>
      <c r="G561" s="23"/>
      <c r="H561" s="22"/>
    </row>
    <row r="562" spans="1:8" s="21" customFormat="1" x14ac:dyDescent="0.2">
      <c r="A562" s="1"/>
      <c r="B562" s="2"/>
      <c r="G562" s="23"/>
      <c r="H562" s="22"/>
    </row>
    <row r="563" spans="1:8" s="21" customFormat="1" x14ac:dyDescent="0.2">
      <c r="A563" s="1"/>
      <c r="B563" s="2"/>
      <c r="G563" s="23"/>
      <c r="H563" s="22"/>
    </row>
    <row r="564" spans="1:8" s="21" customFormat="1" x14ac:dyDescent="0.2">
      <c r="A564" s="1"/>
      <c r="B564" s="2"/>
      <c r="G564" s="23"/>
      <c r="H564" s="22"/>
    </row>
    <row r="565" spans="1:8" s="21" customFormat="1" x14ac:dyDescent="0.2">
      <c r="A565" s="1"/>
      <c r="B565" s="2"/>
      <c r="G565" s="23"/>
      <c r="H565" s="22"/>
    </row>
    <row r="566" spans="1:8" s="21" customFormat="1" x14ac:dyDescent="0.2">
      <c r="A566" s="1"/>
      <c r="B566" s="2"/>
      <c r="G566" s="23"/>
      <c r="H566" s="22"/>
    </row>
    <row r="567" spans="1:8" s="21" customFormat="1" x14ac:dyDescent="0.2">
      <c r="A567" s="1"/>
      <c r="B567" s="2"/>
      <c r="G567" s="23"/>
      <c r="H567" s="22"/>
    </row>
    <row r="568" spans="1:8" s="21" customFormat="1" x14ac:dyDescent="0.2">
      <c r="A568" s="1"/>
      <c r="B568" s="2"/>
      <c r="G568" s="23"/>
      <c r="H568" s="22"/>
    </row>
    <row r="569" spans="1:8" s="21" customFormat="1" x14ac:dyDescent="0.2">
      <c r="A569" s="1"/>
      <c r="B569" s="2"/>
      <c r="G569" s="23"/>
      <c r="H569" s="22"/>
    </row>
    <row r="570" spans="1:8" s="21" customFormat="1" x14ac:dyDescent="0.2">
      <c r="A570" s="1"/>
      <c r="B570" s="2"/>
      <c r="G570" s="23"/>
      <c r="H570" s="22"/>
    </row>
    <row r="571" spans="1:8" s="21" customFormat="1" x14ac:dyDescent="0.2">
      <c r="A571" s="1"/>
      <c r="B571" s="2"/>
      <c r="G571" s="23"/>
      <c r="H571" s="22"/>
    </row>
    <row r="572" spans="1:8" s="21" customFormat="1" x14ac:dyDescent="0.2">
      <c r="A572" s="1"/>
      <c r="B572" s="2"/>
      <c r="G572" s="23"/>
      <c r="H572" s="22"/>
    </row>
    <row r="573" spans="1:8" s="21" customFormat="1" x14ac:dyDescent="0.2">
      <c r="A573" s="1"/>
      <c r="B573" s="2"/>
      <c r="G573" s="23"/>
      <c r="H573" s="22"/>
    </row>
    <row r="574" spans="1:8" s="21" customFormat="1" x14ac:dyDescent="0.2">
      <c r="A574" s="1"/>
      <c r="B574" s="2"/>
      <c r="G574" s="23"/>
      <c r="H574" s="22"/>
    </row>
    <row r="575" spans="1:8" s="21" customFormat="1" x14ac:dyDescent="0.2">
      <c r="A575" s="1"/>
      <c r="B575" s="2"/>
      <c r="G575" s="23"/>
      <c r="H575" s="22"/>
    </row>
    <row r="576" spans="1:8" s="21" customFormat="1" x14ac:dyDescent="0.2">
      <c r="A576" s="1"/>
      <c r="B576" s="2"/>
      <c r="G576" s="23"/>
      <c r="H576" s="22"/>
    </row>
    <row r="577" spans="1:8" s="21" customFormat="1" x14ac:dyDescent="0.2">
      <c r="A577" s="1"/>
      <c r="B577" s="2"/>
      <c r="G577" s="23"/>
      <c r="H577" s="22"/>
    </row>
    <row r="578" spans="1:8" s="21" customFormat="1" x14ac:dyDescent="0.2">
      <c r="A578" s="1"/>
      <c r="B578" s="2"/>
      <c r="G578" s="23"/>
      <c r="H578" s="22"/>
    </row>
    <row r="579" spans="1:8" s="21" customFormat="1" x14ac:dyDescent="0.2">
      <c r="A579" s="1"/>
      <c r="B579" s="2"/>
      <c r="G579" s="23"/>
      <c r="H579" s="22"/>
    </row>
    <row r="580" spans="1:8" s="21" customFormat="1" x14ac:dyDescent="0.2">
      <c r="A580" s="1"/>
      <c r="B580" s="2"/>
      <c r="G580" s="23"/>
      <c r="H580" s="22"/>
    </row>
    <row r="581" spans="1:8" s="21" customFormat="1" x14ac:dyDescent="0.2">
      <c r="A581" s="1"/>
      <c r="B581" s="2"/>
      <c r="G581" s="23"/>
      <c r="H581" s="22"/>
    </row>
    <row r="582" spans="1:8" s="21" customFormat="1" x14ac:dyDescent="0.2">
      <c r="A582" s="1"/>
      <c r="B582" s="2"/>
      <c r="G582" s="23"/>
      <c r="H582" s="22"/>
    </row>
    <row r="583" spans="1:8" s="21" customFormat="1" x14ac:dyDescent="0.2">
      <c r="A583" s="1"/>
      <c r="B583" s="2"/>
      <c r="G583" s="23"/>
      <c r="H583" s="22"/>
    </row>
    <row r="584" spans="1:8" s="21" customFormat="1" x14ac:dyDescent="0.2">
      <c r="A584" s="1"/>
      <c r="B584" s="2"/>
      <c r="G584" s="23"/>
      <c r="H584" s="22"/>
    </row>
    <row r="585" spans="1:8" s="21" customFormat="1" x14ac:dyDescent="0.2">
      <c r="A585" s="1"/>
      <c r="B585" s="2"/>
      <c r="G585" s="23"/>
      <c r="H585" s="22"/>
    </row>
    <row r="586" spans="1:8" s="21" customFormat="1" x14ac:dyDescent="0.2">
      <c r="A586" s="1"/>
      <c r="B586" s="2"/>
      <c r="G586" s="23"/>
      <c r="H586" s="22"/>
    </row>
    <row r="587" spans="1:8" s="21" customFormat="1" x14ac:dyDescent="0.2">
      <c r="A587" s="1"/>
      <c r="B587" s="2"/>
      <c r="G587" s="23"/>
      <c r="H587" s="22"/>
    </row>
    <row r="588" spans="1:8" s="21" customFormat="1" x14ac:dyDescent="0.2">
      <c r="A588" s="1"/>
      <c r="B588" s="2"/>
      <c r="G588" s="23"/>
      <c r="H588" s="22"/>
    </row>
    <row r="589" spans="1:8" s="21" customFormat="1" x14ac:dyDescent="0.2">
      <c r="A589" s="1"/>
      <c r="B589" s="2"/>
      <c r="G589" s="23"/>
      <c r="H589" s="22"/>
    </row>
    <row r="590" spans="1:8" s="21" customFormat="1" x14ac:dyDescent="0.2">
      <c r="A590" s="1"/>
      <c r="B590" s="2"/>
      <c r="G590" s="23"/>
      <c r="H590" s="22"/>
    </row>
    <row r="591" spans="1:8" s="21" customFormat="1" x14ac:dyDescent="0.2">
      <c r="A591" s="1"/>
      <c r="B591" s="2"/>
      <c r="G591" s="23"/>
      <c r="H591" s="22"/>
    </row>
    <row r="592" spans="1:8" s="21" customFormat="1" x14ac:dyDescent="0.2">
      <c r="A592" s="1"/>
      <c r="B592" s="2"/>
      <c r="G592" s="23"/>
      <c r="H592" s="22"/>
    </row>
    <row r="593" spans="1:8" s="21" customFormat="1" x14ac:dyDescent="0.2">
      <c r="A593" s="1"/>
      <c r="B593" s="2"/>
      <c r="G593" s="23"/>
      <c r="H593" s="22"/>
    </row>
    <row r="594" spans="1:8" s="21" customFormat="1" x14ac:dyDescent="0.2">
      <c r="A594" s="1"/>
      <c r="B594" s="2"/>
      <c r="G594" s="23"/>
      <c r="H594" s="22"/>
    </row>
    <row r="595" spans="1:8" s="21" customFormat="1" x14ac:dyDescent="0.2">
      <c r="A595" s="1"/>
      <c r="B595" s="2"/>
      <c r="G595" s="23"/>
      <c r="H595" s="22"/>
    </row>
    <row r="596" spans="1:8" s="21" customFormat="1" x14ac:dyDescent="0.2">
      <c r="A596" s="1"/>
      <c r="B596" s="2"/>
      <c r="G596" s="23"/>
      <c r="H596" s="22"/>
    </row>
    <row r="597" spans="1:8" s="21" customFormat="1" x14ac:dyDescent="0.2">
      <c r="A597" s="1"/>
      <c r="B597" s="2"/>
      <c r="G597" s="23"/>
      <c r="H597" s="22"/>
    </row>
    <row r="598" spans="1:8" s="21" customFormat="1" x14ac:dyDescent="0.2">
      <c r="A598" s="1"/>
      <c r="B598" s="2"/>
      <c r="G598" s="23"/>
      <c r="H598" s="22"/>
    </row>
    <row r="599" spans="1:8" s="21" customFormat="1" x14ac:dyDescent="0.2">
      <c r="A599" s="1"/>
      <c r="B599" s="2"/>
      <c r="G599" s="23"/>
      <c r="H599" s="22"/>
    </row>
    <row r="600" spans="1:8" s="21" customFormat="1" x14ac:dyDescent="0.2">
      <c r="A600" s="1"/>
      <c r="B600" s="2"/>
      <c r="G600" s="23"/>
      <c r="H600" s="22"/>
    </row>
    <row r="601" spans="1:8" s="21" customFormat="1" x14ac:dyDescent="0.2">
      <c r="A601" s="1"/>
      <c r="B601" s="2"/>
      <c r="G601" s="23"/>
      <c r="H601" s="22"/>
    </row>
    <row r="602" spans="1:8" s="21" customFormat="1" x14ac:dyDescent="0.2">
      <c r="A602" s="1"/>
      <c r="B602" s="2"/>
      <c r="G602" s="23"/>
      <c r="H602" s="22"/>
    </row>
    <row r="603" spans="1:8" s="21" customFormat="1" x14ac:dyDescent="0.2">
      <c r="A603" s="1"/>
      <c r="B603" s="2"/>
      <c r="G603" s="23"/>
      <c r="H603" s="22"/>
    </row>
    <row r="604" spans="1:8" s="21" customFormat="1" x14ac:dyDescent="0.2">
      <c r="A604" s="1"/>
      <c r="B604" s="2"/>
      <c r="G604" s="23"/>
      <c r="H604" s="22"/>
    </row>
    <row r="605" spans="1:8" s="21" customFormat="1" x14ac:dyDescent="0.2">
      <c r="A605" s="1"/>
      <c r="B605" s="2"/>
      <c r="G605" s="23"/>
      <c r="H605" s="22"/>
    </row>
    <row r="606" spans="1:8" s="21" customFormat="1" x14ac:dyDescent="0.2">
      <c r="A606" s="1"/>
      <c r="B606" s="2"/>
      <c r="G606" s="23"/>
      <c r="H606" s="22"/>
    </row>
    <row r="607" spans="1:8" s="21" customFormat="1" x14ac:dyDescent="0.2">
      <c r="A607" s="1"/>
      <c r="B607" s="2"/>
      <c r="G607" s="23"/>
      <c r="H607" s="22"/>
    </row>
    <row r="608" spans="1:8" s="21" customFormat="1" x14ac:dyDescent="0.2">
      <c r="A608" s="1"/>
      <c r="B608" s="2"/>
      <c r="G608" s="23"/>
      <c r="H608" s="22"/>
    </row>
    <row r="609" spans="1:8" s="21" customFormat="1" x14ac:dyDescent="0.2">
      <c r="A609" s="1"/>
      <c r="B609" s="2"/>
      <c r="G609" s="23"/>
      <c r="H609" s="22"/>
    </row>
    <row r="610" spans="1:8" s="21" customFormat="1" x14ac:dyDescent="0.2">
      <c r="A610" s="1"/>
      <c r="B610" s="2"/>
      <c r="G610" s="23"/>
      <c r="H610" s="22"/>
    </row>
    <row r="611" spans="1:8" s="21" customFormat="1" x14ac:dyDescent="0.2">
      <c r="A611" s="1"/>
      <c r="B611" s="2"/>
      <c r="G611" s="23"/>
      <c r="H611" s="22"/>
    </row>
    <row r="612" spans="1:8" s="21" customFormat="1" x14ac:dyDescent="0.2">
      <c r="A612" s="1"/>
      <c r="B612" s="2"/>
      <c r="G612" s="23"/>
      <c r="H612" s="22"/>
    </row>
    <row r="613" spans="1:8" s="21" customFormat="1" x14ac:dyDescent="0.2">
      <c r="A613" s="1"/>
      <c r="B613" s="2"/>
      <c r="G613" s="23"/>
      <c r="H613" s="22"/>
    </row>
    <row r="614" spans="1:8" s="21" customFormat="1" x14ac:dyDescent="0.2">
      <c r="A614" s="1"/>
      <c r="B614" s="2"/>
      <c r="G614" s="23"/>
      <c r="H614" s="22"/>
    </row>
    <row r="615" spans="1:8" s="21" customFormat="1" x14ac:dyDescent="0.2">
      <c r="A615" s="1"/>
      <c r="B615" s="2"/>
      <c r="G615" s="23"/>
      <c r="H615" s="22"/>
    </row>
    <row r="616" spans="1:8" s="21" customFormat="1" x14ac:dyDescent="0.2">
      <c r="A616" s="1"/>
      <c r="B616" s="2"/>
      <c r="G616" s="23"/>
      <c r="H616" s="22"/>
    </row>
    <row r="617" spans="1:8" s="21" customFormat="1" x14ac:dyDescent="0.2">
      <c r="A617" s="1"/>
      <c r="B617" s="2"/>
      <c r="G617" s="23"/>
      <c r="H617" s="22"/>
    </row>
    <row r="618" spans="1:8" s="21" customFormat="1" x14ac:dyDescent="0.2">
      <c r="A618" s="1"/>
      <c r="B618" s="2"/>
      <c r="G618" s="23"/>
      <c r="H618" s="22"/>
    </row>
    <row r="619" spans="1:8" s="21" customFormat="1" x14ac:dyDescent="0.2">
      <c r="A619" s="1"/>
      <c r="B619" s="2"/>
      <c r="G619" s="23"/>
      <c r="H619" s="22"/>
    </row>
    <row r="620" spans="1:8" s="21" customFormat="1" x14ac:dyDescent="0.2">
      <c r="A620" s="1"/>
      <c r="B620" s="2"/>
      <c r="G620" s="23"/>
      <c r="H620" s="22"/>
    </row>
    <row r="621" spans="1:8" s="21" customFormat="1" x14ac:dyDescent="0.2">
      <c r="A621" s="1"/>
      <c r="B621" s="2"/>
      <c r="G621" s="23"/>
      <c r="H621" s="22"/>
    </row>
    <row r="622" spans="1:8" s="21" customFormat="1" x14ac:dyDescent="0.2">
      <c r="A622" s="1"/>
      <c r="B622" s="2"/>
      <c r="G622" s="23"/>
      <c r="H622" s="22"/>
    </row>
    <row r="623" spans="1:8" s="21" customFormat="1" x14ac:dyDescent="0.2">
      <c r="A623" s="1"/>
      <c r="B623" s="2"/>
      <c r="G623" s="23"/>
      <c r="H623" s="22"/>
    </row>
    <row r="624" spans="1:8" s="21" customFormat="1" x14ac:dyDescent="0.2">
      <c r="A624" s="1"/>
      <c r="B624" s="2"/>
      <c r="G624" s="23"/>
      <c r="H624" s="22"/>
    </row>
    <row r="625" spans="1:8" s="21" customFormat="1" x14ac:dyDescent="0.2">
      <c r="A625" s="1"/>
      <c r="B625" s="2"/>
      <c r="G625" s="23"/>
      <c r="H625" s="22"/>
    </row>
    <row r="626" spans="1:8" s="21" customFormat="1" x14ac:dyDescent="0.2">
      <c r="A626" s="1"/>
      <c r="B626" s="2"/>
      <c r="G626" s="23"/>
      <c r="H626" s="22"/>
    </row>
    <row r="627" spans="1:8" s="21" customFormat="1" x14ac:dyDescent="0.2">
      <c r="A627" s="1"/>
      <c r="B627" s="2"/>
      <c r="G627" s="23"/>
      <c r="H627" s="22"/>
    </row>
    <row r="628" spans="1:8" s="21" customFormat="1" x14ac:dyDescent="0.2">
      <c r="A628" s="1"/>
      <c r="B628" s="2"/>
      <c r="G628" s="23"/>
      <c r="H628" s="22"/>
    </row>
    <row r="629" spans="1:8" s="21" customFormat="1" x14ac:dyDescent="0.2">
      <c r="A629" s="1"/>
      <c r="B629" s="2"/>
      <c r="G629" s="23"/>
      <c r="H629" s="22"/>
    </row>
    <row r="630" spans="1:8" s="21" customFormat="1" x14ac:dyDescent="0.2">
      <c r="A630" s="1"/>
      <c r="B630" s="2"/>
      <c r="G630" s="23"/>
      <c r="H630" s="22"/>
    </row>
    <row r="631" spans="1:8" s="21" customFormat="1" x14ac:dyDescent="0.2">
      <c r="A631" s="1"/>
      <c r="B631" s="2"/>
      <c r="G631" s="23"/>
      <c r="H631" s="22"/>
    </row>
    <row r="632" spans="1:8" s="21" customFormat="1" x14ac:dyDescent="0.2">
      <c r="A632" s="1"/>
      <c r="B632" s="2"/>
      <c r="G632" s="23"/>
      <c r="H632" s="22"/>
    </row>
    <row r="633" spans="1:8" s="21" customFormat="1" x14ac:dyDescent="0.2">
      <c r="A633" s="1"/>
      <c r="B633" s="2"/>
      <c r="G633" s="23"/>
      <c r="H633" s="22"/>
    </row>
    <row r="634" spans="1:8" s="21" customFormat="1" x14ac:dyDescent="0.2">
      <c r="A634" s="1"/>
      <c r="B634" s="2"/>
      <c r="G634" s="23"/>
      <c r="H634" s="22"/>
    </row>
    <row r="635" spans="1:8" s="21" customFormat="1" x14ac:dyDescent="0.2">
      <c r="A635" s="1"/>
      <c r="B635" s="2"/>
      <c r="G635" s="23"/>
      <c r="H635" s="22"/>
    </row>
    <row r="636" spans="1:8" s="21" customFormat="1" x14ac:dyDescent="0.2">
      <c r="A636" s="1"/>
      <c r="B636" s="2"/>
      <c r="G636" s="23"/>
      <c r="H636" s="22"/>
    </row>
    <row r="637" spans="1:8" s="21" customFormat="1" x14ac:dyDescent="0.2">
      <c r="A637" s="1"/>
      <c r="B637" s="2"/>
      <c r="G637" s="23"/>
      <c r="H637" s="22"/>
    </row>
    <row r="638" spans="1:8" s="21" customFormat="1" x14ac:dyDescent="0.2">
      <c r="A638" s="1"/>
      <c r="B638" s="2"/>
      <c r="G638" s="23"/>
      <c r="H638" s="22"/>
    </row>
    <row r="639" spans="1:8" s="21" customFormat="1" x14ac:dyDescent="0.2">
      <c r="A639" s="1"/>
      <c r="B639" s="2"/>
      <c r="G639" s="23"/>
      <c r="H639" s="22"/>
    </row>
    <row r="640" spans="1:8" s="21" customFormat="1" x14ac:dyDescent="0.2">
      <c r="A640" s="1"/>
      <c r="B640" s="2"/>
      <c r="G640" s="23"/>
      <c r="H640" s="22"/>
    </row>
    <row r="641" spans="1:8" s="21" customFormat="1" x14ac:dyDescent="0.2">
      <c r="A641" s="1"/>
      <c r="B641" s="2"/>
      <c r="G641" s="23"/>
      <c r="H641" s="22"/>
    </row>
    <row r="642" spans="1:8" s="21" customFormat="1" x14ac:dyDescent="0.2">
      <c r="A642" s="1"/>
      <c r="B642" s="2"/>
      <c r="G642" s="23"/>
      <c r="H642" s="22"/>
    </row>
    <row r="643" spans="1:8" s="21" customFormat="1" x14ac:dyDescent="0.2">
      <c r="A643" s="1"/>
      <c r="B643" s="2"/>
      <c r="G643" s="23"/>
      <c r="H643" s="22"/>
    </row>
    <row r="644" spans="1:8" s="21" customFormat="1" x14ac:dyDescent="0.2">
      <c r="A644" s="1"/>
      <c r="B644" s="2"/>
      <c r="G644" s="23"/>
      <c r="H644" s="22"/>
    </row>
    <row r="645" spans="1:8" s="21" customFormat="1" x14ac:dyDescent="0.2">
      <c r="A645" s="1"/>
      <c r="B645" s="2"/>
      <c r="G645" s="23"/>
      <c r="H645" s="22"/>
    </row>
    <row r="646" spans="1:8" s="21" customFormat="1" x14ac:dyDescent="0.2">
      <c r="A646" s="1"/>
      <c r="B646" s="2"/>
      <c r="G646" s="23"/>
      <c r="H646" s="22"/>
    </row>
    <row r="647" spans="1:8" s="21" customFormat="1" x14ac:dyDescent="0.2">
      <c r="A647" s="1"/>
      <c r="B647" s="2"/>
      <c r="G647" s="23"/>
      <c r="H647" s="22"/>
    </row>
    <row r="648" spans="1:8" s="21" customFormat="1" x14ac:dyDescent="0.2">
      <c r="A648" s="1"/>
      <c r="B648" s="2"/>
      <c r="G648" s="23"/>
      <c r="H648" s="22"/>
    </row>
    <row r="649" spans="1:8" s="21" customFormat="1" x14ac:dyDescent="0.2">
      <c r="A649" s="1"/>
      <c r="B649" s="2"/>
      <c r="G649" s="23"/>
      <c r="H649" s="22"/>
    </row>
    <row r="650" spans="1:8" s="21" customFormat="1" x14ac:dyDescent="0.2">
      <c r="A650" s="1"/>
      <c r="B650" s="2"/>
      <c r="G650" s="23"/>
      <c r="H650" s="22"/>
    </row>
    <row r="651" spans="1:8" s="21" customFormat="1" x14ac:dyDescent="0.2">
      <c r="A651" s="1"/>
      <c r="B651" s="2"/>
      <c r="G651" s="23"/>
      <c r="H651" s="22"/>
    </row>
    <row r="652" spans="1:8" s="21" customFormat="1" x14ac:dyDescent="0.2">
      <c r="A652" s="1"/>
      <c r="B652" s="2"/>
      <c r="G652" s="23"/>
      <c r="H652" s="22"/>
    </row>
    <row r="653" spans="1:8" s="21" customFormat="1" x14ac:dyDescent="0.2">
      <c r="A653" s="1"/>
      <c r="B653" s="2"/>
      <c r="G653" s="23"/>
      <c r="H653" s="22"/>
    </row>
    <row r="654" spans="1:8" s="21" customFormat="1" x14ac:dyDescent="0.2">
      <c r="A654" s="1"/>
      <c r="B654" s="2"/>
      <c r="G654" s="23"/>
      <c r="H654" s="22"/>
    </row>
    <row r="655" spans="1:8" s="21" customFormat="1" x14ac:dyDescent="0.2">
      <c r="A655" s="1"/>
      <c r="B655" s="2"/>
      <c r="G655" s="23"/>
      <c r="H655" s="22"/>
    </row>
    <row r="656" spans="1:8" s="21" customFormat="1" x14ac:dyDescent="0.2">
      <c r="A656" s="1"/>
      <c r="B656" s="2"/>
      <c r="G656" s="23"/>
      <c r="H656" s="22"/>
    </row>
    <row r="657" spans="1:8" s="21" customFormat="1" x14ac:dyDescent="0.2">
      <c r="A657" s="1"/>
      <c r="B657" s="2"/>
      <c r="G657" s="23"/>
      <c r="H657" s="22"/>
    </row>
    <row r="658" spans="1:8" s="21" customFormat="1" x14ac:dyDescent="0.2">
      <c r="A658" s="1"/>
      <c r="B658" s="2"/>
      <c r="G658" s="23"/>
      <c r="H658" s="22"/>
    </row>
    <row r="659" spans="1:8" s="21" customFormat="1" x14ac:dyDescent="0.2">
      <c r="A659" s="1"/>
      <c r="B659" s="2"/>
      <c r="G659" s="23"/>
      <c r="H659" s="22"/>
    </row>
    <row r="660" spans="1:8" s="21" customFormat="1" x14ac:dyDescent="0.2">
      <c r="A660" s="1"/>
      <c r="B660" s="2"/>
      <c r="G660" s="23"/>
      <c r="H660" s="22"/>
    </row>
    <row r="661" spans="1:8" s="21" customFormat="1" x14ac:dyDescent="0.2">
      <c r="A661" s="1"/>
      <c r="B661" s="2"/>
      <c r="G661" s="23"/>
      <c r="H661" s="22"/>
    </row>
    <row r="662" spans="1:8" s="21" customFormat="1" x14ac:dyDescent="0.2">
      <c r="A662" s="1"/>
      <c r="B662" s="2"/>
      <c r="G662" s="23"/>
      <c r="H662" s="22"/>
    </row>
    <row r="663" spans="1:8" s="21" customFormat="1" x14ac:dyDescent="0.2">
      <c r="A663" s="1"/>
      <c r="B663" s="2"/>
      <c r="G663" s="23"/>
      <c r="H663" s="22"/>
    </row>
    <row r="664" spans="1:8" s="21" customFormat="1" x14ac:dyDescent="0.2">
      <c r="A664" s="1"/>
      <c r="B664" s="2"/>
      <c r="G664" s="23"/>
      <c r="H664" s="22"/>
    </row>
    <row r="665" spans="1:8" s="21" customFormat="1" x14ac:dyDescent="0.2">
      <c r="A665" s="1"/>
      <c r="B665" s="2"/>
      <c r="G665" s="23"/>
      <c r="H665" s="22"/>
    </row>
    <row r="666" spans="1:8" s="21" customFormat="1" x14ac:dyDescent="0.2">
      <c r="A666" s="1"/>
      <c r="B666" s="2"/>
      <c r="G666" s="23"/>
      <c r="H666" s="22"/>
    </row>
    <row r="667" spans="1:8" s="21" customFormat="1" x14ac:dyDescent="0.2">
      <c r="A667" s="1"/>
      <c r="B667" s="2"/>
      <c r="G667" s="23"/>
      <c r="H667" s="22"/>
    </row>
    <row r="668" spans="1:8" s="21" customFormat="1" x14ac:dyDescent="0.2">
      <c r="A668" s="1"/>
      <c r="B668" s="2"/>
      <c r="G668" s="23"/>
      <c r="H668" s="22"/>
    </row>
    <row r="669" spans="1:8" s="21" customFormat="1" x14ac:dyDescent="0.2">
      <c r="A669" s="1"/>
      <c r="B669" s="2"/>
      <c r="G669" s="23"/>
      <c r="H669" s="22"/>
    </row>
    <row r="670" spans="1:8" s="21" customFormat="1" x14ac:dyDescent="0.2">
      <c r="A670" s="1"/>
      <c r="B670" s="2"/>
      <c r="G670" s="23"/>
      <c r="H670" s="22"/>
    </row>
    <row r="671" spans="1:8" s="21" customFormat="1" x14ac:dyDescent="0.2">
      <c r="A671" s="1"/>
      <c r="B671" s="2"/>
      <c r="G671" s="23"/>
      <c r="H671" s="22"/>
    </row>
    <row r="672" spans="1:8" s="21" customFormat="1" x14ac:dyDescent="0.2">
      <c r="A672" s="1"/>
      <c r="B672" s="2"/>
      <c r="G672" s="23"/>
      <c r="H672" s="22"/>
    </row>
    <row r="673" spans="1:8" s="21" customFormat="1" x14ac:dyDescent="0.2">
      <c r="A673" s="1"/>
      <c r="B673" s="2"/>
      <c r="G673" s="23"/>
      <c r="H673" s="22"/>
    </row>
    <row r="674" spans="1:8" s="21" customFormat="1" x14ac:dyDescent="0.2">
      <c r="A674" s="1"/>
      <c r="B674" s="2"/>
      <c r="G674" s="23"/>
      <c r="H674" s="22"/>
    </row>
    <row r="675" spans="1:8" s="21" customFormat="1" x14ac:dyDescent="0.2">
      <c r="A675" s="1"/>
      <c r="B675" s="2"/>
      <c r="G675" s="23"/>
      <c r="H675" s="22"/>
    </row>
    <row r="676" spans="1:8" s="21" customFormat="1" x14ac:dyDescent="0.2">
      <c r="A676" s="1"/>
      <c r="B676" s="2"/>
      <c r="G676" s="23"/>
      <c r="H676" s="22"/>
    </row>
    <row r="677" spans="1:8" s="21" customFormat="1" x14ac:dyDescent="0.2">
      <c r="A677" s="1"/>
      <c r="B677" s="2"/>
      <c r="G677" s="23"/>
      <c r="H677" s="22"/>
    </row>
    <row r="678" spans="1:8" s="21" customFormat="1" x14ac:dyDescent="0.2">
      <c r="A678" s="1"/>
      <c r="B678" s="2"/>
      <c r="G678" s="23"/>
      <c r="H678" s="22"/>
    </row>
    <row r="679" spans="1:8" s="21" customFormat="1" x14ac:dyDescent="0.2">
      <c r="A679" s="1"/>
      <c r="B679" s="2"/>
      <c r="G679" s="23"/>
      <c r="H679" s="22"/>
    </row>
    <row r="680" spans="1:8" s="21" customFormat="1" x14ac:dyDescent="0.2">
      <c r="A680" s="1"/>
      <c r="B680" s="2"/>
      <c r="G680" s="23"/>
      <c r="H680" s="22"/>
    </row>
    <row r="681" spans="1:8" s="21" customFormat="1" x14ac:dyDescent="0.2">
      <c r="A681" s="1"/>
      <c r="B681" s="2"/>
      <c r="G681" s="23"/>
      <c r="H681" s="22"/>
    </row>
    <row r="682" spans="1:8" s="21" customFormat="1" x14ac:dyDescent="0.2">
      <c r="A682" s="1"/>
      <c r="B682" s="2"/>
      <c r="G682" s="23"/>
      <c r="H682" s="22"/>
    </row>
    <row r="683" spans="1:8" s="21" customFormat="1" x14ac:dyDescent="0.2">
      <c r="A683" s="1"/>
      <c r="B683" s="2"/>
      <c r="G683" s="23"/>
      <c r="H683" s="22"/>
    </row>
    <row r="684" spans="1:8" s="21" customFormat="1" x14ac:dyDescent="0.2">
      <c r="A684" s="1"/>
      <c r="B684" s="2"/>
      <c r="G684" s="23"/>
      <c r="H684" s="22"/>
    </row>
    <row r="685" spans="1:8" s="21" customFormat="1" x14ac:dyDescent="0.2">
      <c r="A685" s="1"/>
      <c r="B685" s="2"/>
      <c r="G685" s="23"/>
      <c r="H685" s="22"/>
    </row>
    <row r="686" spans="1:8" s="21" customFormat="1" x14ac:dyDescent="0.2">
      <c r="A686" s="1"/>
      <c r="B686" s="2"/>
      <c r="G686" s="23"/>
      <c r="H686" s="22"/>
    </row>
    <row r="687" spans="1:8" s="21" customFormat="1" x14ac:dyDescent="0.2">
      <c r="A687" s="1"/>
      <c r="B687" s="2"/>
      <c r="G687" s="23"/>
      <c r="H687" s="22"/>
    </row>
    <row r="688" spans="1:8" s="21" customFormat="1" x14ac:dyDescent="0.2">
      <c r="A688" s="1"/>
      <c r="B688" s="2"/>
      <c r="G688" s="23"/>
      <c r="H688" s="22"/>
    </row>
    <row r="689" spans="1:8" s="21" customFormat="1" x14ac:dyDescent="0.2">
      <c r="A689" s="1"/>
      <c r="B689" s="2"/>
      <c r="G689" s="23"/>
      <c r="H689" s="22"/>
    </row>
    <row r="690" spans="1:8" s="21" customFormat="1" x14ac:dyDescent="0.2">
      <c r="A690" s="1"/>
      <c r="B690" s="2"/>
      <c r="G690" s="23"/>
      <c r="H690" s="22"/>
    </row>
    <row r="691" spans="1:8" s="21" customFormat="1" x14ac:dyDescent="0.2">
      <c r="A691" s="1"/>
      <c r="B691" s="2"/>
      <c r="G691" s="23"/>
      <c r="H691" s="22"/>
    </row>
    <row r="692" spans="1:8" s="21" customFormat="1" x14ac:dyDescent="0.2">
      <c r="A692" s="1"/>
      <c r="B692" s="2"/>
      <c r="G692" s="23"/>
      <c r="H692" s="22"/>
    </row>
    <row r="693" spans="1:8" s="21" customFormat="1" x14ac:dyDescent="0.2">
      <c r="A693" s="1"/>
      <c r="B693" s="2"/>
      <c r="G693" s="23"/>
      <c r="H693" s="22"/>
    </row>
    <row r="694" spans="1:8" s="21" customFormat="1" x14ac:dyDescent="0.2">
      <c r="A694" s="1"/>
      <c r="B694" s="2"/>
      <c r="G694" s="23"/>
      <c r="H694" s="22"/>
    </row>
    <row r="695" spans="1:8" s="21" customFormat="1" x14ac:dyDescent="0.2">
      <c r="A695" s="1"/>
      <c r="B695" s="2"/>
      <c r="G695" s="23"/>
      <c r="H695" s="22"/>
    </row>
    <row r="696" spans="1:8" s="21" customFormat="1" x14ac:dyDescent="0.2">
      <c r="A696" s="1"/>
      <c r="B696" s="2"/>
      <c r="G696" s="23"/>
      <c r="H696" s="22"/>
    </row>
    <row r="697" spans="1:8" s="21" customFormat="1" x14ac:dyDescent="0.2">
      <c r="A697" s="1"/>
      <c r="B697" s="2"/>
      <c r="G697" s="23"/>
      <c r="H697" s="22"/>
    </row>
    <row r="698" spans="1:8" s="21" customFormat="1" x14ac:dyDescent="0.2">
      <c r="A698" s="1"/>
      <c r="B698" s="2"/>
      <c r="G698" s="23"/>
      <c r="H698" s="22"/>
    </row>
    <row r="699" spans="1:8" s="21" customFormat="1" x14ac:dyDescent="0.2">
      <c r="A699" s="1"/>
      <c r="B699" s="2"/>
      <c r="G699" s="23"/>
      <c r="H699" s="22"/>
    </row>
    <row r="700" spans="1:8" s="21" customFormat="1" x14ac:dyDescent="0.2">
      <c r="A700" s="1"/>
      <c r="B700" s="2"/>
      <c r="G700" s="23"/>
      <c r="H700" s="22"/>
    </row>
    <row r="701" spans="1:8" s="21" customFormat="1" x14ac:dyDescent="0.2">
      <c r="A701" s="1"/>
      <c r="B701" s="2"/>
      <c r="G701" s="23"/>
      <c r="H701" s="22"/>
    </row>
    <row r="702" spans="1:8" s="21" customFormat="1" x14ac:dyDescent="0.2">
      <c r="A702" s="1"/>
      <c r="B702" s="2"/>
      <c r="G702" s="23"/>
      <c r="H702" s="22"/>
    </row>
    <row r="703" spans="1:8" s="21" customFormat="1" x14ac:dyDescent="0.2">
      <c r="A703" s="1"/>
      <c r="B703" s="2"/>
      <c r="G703" s="23"/>
      <c r="H703" s="22"/>
    </row>
    <row r="704" spans="1:8" s="21" customFormat="1" x14ac:dyDescent="0.2">
      <c r="A704" s="1"/>
      <c r="B704" s="2"/>
      <c r="G704" s="23"/>
      <c r="H704" s="22"/>
    </row>
    <row r="705" spans="1:8" s="21" customFormat="1" x14ac:dyDescent="0.2">
      <c r="A705" s="1"/>
      <c r="B705" s="2"/>
      <c r="G705" s="23"/>
      <c r="H705" s="22"/>
    </row>
    <row r="706" spans="1:8" s="21" customFormat="1" x14ac:dyDescent="0.2">
      <c r="A706" s="1"/>
      <c r="B706" s="2"/>
      <c r="G706" s="23"/>
      <c r="H706" s="22"/>
    </row>
    <row r="707" spans="1:8" s="21" customFormat="1" x14ac:dyDescent="0.2">
      <c r="A707" s="1"/>
      <c r="B707" s="2"/>
      <c r="G707" s="23"/>
      <c r="H707" s="22"/>
    </row>
    <row r="708" spans="1:8" s="21" customFormat="1" x14ac:dyDescent="0.2">
      <c r="A708" s="1"/>
      <c r="B708" s="2"/>
      <c r="G708" s="23"/>
      <c r="H708" s="22"/>
    </row>
    <row r="709" spans="1:8" s="21" customFormat="1" x14ac:dyDescent="0.2">
      <c r="A709" s="1"/>
      <c r="B709" s="2"/>
      <c r="G709" s="23"/>
      <c r="H709" s="22"/>
    </row>
    <row r="710" spans="1:8" s="21" customFormat="1" x14ac:dyDescent="0.2">
      <c r="A710" s="1"/>
      <c r="B710" s="2"/>
      <c r="G710" s="23"/>
      <c r="H710" s="22"/>
    </row>
    <row r="711" spans="1:8" s="21" customFormat="1" x14ac:dyDescent="0.2">
      <c r="A711" s="1"/>
      <c r="B711" s="2"/>
      <c r="G711" s="23"/>
      <c r="H711" s="22"/>
    </row>
    <row r="712" spans="1:8" s="21" customFormat="1" x14ac:dyDescent="0.2">
      <c r="A712" s="1"/>
      <c r="B712" s="2"/>
      <c r="G712" s="23"/>
      <c r="H712" s="22"/>
    </row>
    <row r="713" spans="1:8" s="21" customFormat="1" x14ac:dyDescent="0.2">
      <c r="A713" s="1"/>
      <c r="B713" s="2"/>
      <c r="G713" s="23"/>
      <c r="H713" s="22"/>
    </row>
    <row r="714" spans="1:8" s="21" customFormat="1" x14ac:dyDescent="0.2">
      <c r="A714" s="1"/>
      <c r="B714" s="2"/>
      <c r="G714" s="23"/>
      <c r="H714" s="22"/>
    </row>
    <row r="715" spans="1:8" s="21" customFormat="1" x14ac:dyDescent="0.2">
      <c r="A715" s="1"/>
      <c r="B715" s="2"/>
      <c r="G715" s="23"/>
      <c r="H715" s="22"/>
    </row>
    <row r="716" spans="1:8" s="21" customFormat="1" x14ac:dyDescent="0.2">
      <c r="A716" s="1"/>
      <c r="B716" s="2"/>
      <c r="G716" s="23"/>
      <c r="H716" s="22"/>
    </row>
    <row r="717" spans="1:8" s="21" customFormat="1" x14ac:dyDescent="0.2">
      <c r="A717" s="1"/>
      <c r="B717" s="2"/>
      <c r="G717" s="23"/>
      <c r="H717" s="22"/>
    </row>
    <row r="718" spans="1:8" s="21" customFormat="1" x14ac:dyDescent="0.2">
      <c r="A718" s="1"/>
      <c r="B718" s="2"/>
      <c r="G718" s="23"/>
      <c r="H718" s="22"/>
    </row>
    <row r="719" spans="1:8" s="21" customFormat="1" x14ac:dyDescent="0.2">
      <c r="A719" s="1"/>
      <c r="B719" s="2"/>
      <c r="G719" s="23"/>
      <c r="H719" s="22"/>
    </row>
    <row r="720" spans="1:8" s="21" customFormat="1" x14ac:dyDescent="0.2">
      <c r="A720" s="1"/>
      <c r="B720" s="2"/>
      <c r="G720" s="23"/>
      <c r="H720" s="22"/>
    </row>
    <row r="721" spans="1:8" s="21" customFormat="1" x14ac:dyDescent="0.2">
      <c r="A721" s="1"/>
      <c r="B721" s="2"/>
      <c r="G721" s="23"/>
      <c r="H721" s="22"/>
    </row>
    <row r="722" spans="1:8" s="21" customFormat="1" x14ac:dyDescent="0.2">
      <c r="A722" s="1"/>
      <c r="B722" s="2"/>
      <c r="G722" s="23"/>
      <c r="H722" s="22"/>
    </row>
    <row r="723" spans="1:8" s="21" customFormat="1" x14ac:dyDescent="0.2">
      <c r="A723" s="1"/>
      <c r="B723" s="2"/>
      <c r="G723" s="23"/>
      <c r="H723" s="22"/>
    </row>
    <row r="724" spans="1:8" s="21" customFormat="1" x14ac:dyDescent="0.2">
      <c r="A724" s="1"/>
      <c r="B724" s="2"/>
      <c r="G724" s="23"/>
      <c r="H724" s="22"/>
    </row>
    <row r="725" spans="1:8" s="21" customFormat="1" x14ac:dyDescent="0.2">
      <c r="A725" s="1"/>
      <c r="B725" s="2"/>
      <c r="G725" s="23"/>
      <c r="H725" s="22"/>
    </row>
    <row r="726" spans="1:8" s="21" customFormat="1" x14ac:dyDescent="0.2">
      <c r="A726" s="1"/>
      <c r="B726" s="2"/>
      <c r="G726" s="23"/>
      <c r="H726" s="22"/>
    </row>
    <row r="727" spans="1:8" s="21" customFormat="1" x14ac:dyDescent="0.2">
      <c r="A727" s="1"/>
      <c r="B727" s="2"/>
      <c r="G727" s="23"/>
      <c r="H727" s="22"/>
    </row>
    <row r="728" spans="1:8" s="21" customFormat="1" x14ac:dyDescent="0.2">
      <c r="A728" s="1"/>
      <c r="B728" s="2"/>
      <c r="G728" s="23"/>
      <c r="H728" s="22"/>
    </row>
    <row r="729" spans="1:8" s="21" customFormat="1" x14ac:dyDescent="0.2">
      <c r="A729" s="1"/>
      <c r="B729" s="2"/>
      <c r="G729" s="23"/>
      <c r="H729" s="22"/>
    </row>
    <row r="730" spans="1:8" s="21" customFormat="1" x14ac:dyDescent="0.2">
      <c r="A730" s="1"/>
      <c r="B730" s="2"/>
      <c r="G730" s="23"/>
      <c r="H730" s="22"/>
    </row>
    <row r="731" spans="1:8" s="21" customFormat="1" x14ac:dyDescent="0.2">
      <c r="A731" s="1"/>
      <c r="B731" s="2"/>
      <c r="G731" s="23"/>
      <c r="H731" s="22"/>
    </row>
    <row r="732" spans="1:8" s="21" customFormat="1" x14ac:dyDescent="0.2">
      <c r="A732" s="1"/>
      <c r="B732" s="2"/>
      <c r="G732" s="23"/>
      <c r="H732" s="22"/>
    </row>
    <row r="733" spans="1:8" s="21" customFormat="1" x14ac:dyDescent="0.2">
      <c r="A733" s="1"/>
      <c r="B733" s="2"/>
      <c r="G733" s="23"/>
      <c r="H733" s="22"/>
    </row>
    <row r="734" spans="1:8" s="21" customFormat="1" x14ac:dyDescent="0.2">
      <c r="A734" s="1"/>
      <c r="B734" s="2"/>
      <c r="G734" s="23"/>
      <c r="H734" s="22"/>
    </row>
    <row r="735" spans="1:8" s="21" customFormat="1" x14ac:dyDescent="0.2">
      <c r="A735" s="1"/>
      <c r="B735" s="2"/>
      <c r="G735" s="23"/>
      <c r="H735" s="22"/>
    </row>
    <row r="736" spans="1:8" s="21" customFormat="1" x14ac:dyDescent="0.2">
      <c r="A736" s="1"/>
      <c r="B736" s="2"/>
      <c r="G736" s="23"/>
      <c r="H736" s="22"/>
    </row>
    <row r="737" spans="1:8" s="21" customFormat="1" x14ac:dyDescent="0.2">
      <c r="A737" s="1"/>
      <c r="B737" s="2"/>
      <c r="G737" s="23"/>
      <c r="H737" s="22"/>
    </row>
    <row r="738" spans="1:8" s="21" customFormat="1" x14ac:dyDescent="0.2">
      <c r="A738" s="1"/>
      <c r="B738" s="2"/>
      <c r="G738" s="23"/>
      <c r="H738" s="22"/>
    </row>
    <row r="739" spans="1:8" s="21" customFormat="1" x14ac:dyDescent="0.2">
      <c r="A739" s="1"/>
      <c r="B739" s="2"/>
      <c r="G739" s="23"/>
      <c r="H739" s="22"/>
    </row>
    <row r="740" spans="1:8" s="21" customFormat="1" x14ac:dyDescent="0.2">
      <c r="A740" s="1"/>
      <c r="B740" s="2"/>
      <c r="G740" s="23"/>
      <c r="H740" s="22"/>
    </row>
    <row r="741" spans="1:8" s="21" customFormat="1" x14ac:dyDescent="0.2">
      <c r="A741" s="1"/>
      <c r="B741" s="2"/>
      <c r="G741" s="23"/>
      <c r="H741" s="22"/>
    </row>
    <row r="742" spans="1:8" s="21" customFormat="1" x14ac:dyDescent="0.2">
      <c r="A742" s="1"/>
      <c r="B742" s="2"/>
      <c r="G742" s="23"/>
      <c r="H742" s="22"/>
    </row>
    <row r="743" spans="1:8" s="21" customFormat="1" x14ac:dyDescent="0.2">
      <c r="A743" s="1"/>
      <c r="B743" s="2"/>
      <c r="G743" s="23"/>
      <c r="H743" s="22"/>
    </row>
    <row r="744" spans="1:8" s="21" customFormat="1" x14ac:dyDescent="0.2">
      <c r="A744" s="1"/>
      <c r="B744" s="2"/>
      <c r="G744" s="23"/>
      <c r="H744" s="22"/>
    </row>
    <row r="745" spans="1:8" s="21" customFormat="1" x14ac:dyDescent="0.2">
      <c r="A745" s="1"/>
      <c r="B745" s="2"/>
      <c r="G745" s="23"/>
      <c r="H745" s="22"/>
    </row>
    <row r="746" spans="1:8" s="21" customFormat="1" x14ac:dyDescent="0.2">
      <c r="A746" s="1"/>
      <c r="B746" s="2"/>
      <c r="G746" s="23"/>
      <c r="H746" s="22"/>
    </row>
    <row r="747" spans="1:8" s="21" customFormat="1" x14ac:dyDescent="0.2">
      <c r="A747" s="1"/>
      <c r="B747" s="2"/>
      <c r="G747" s="23"/>
      <c r="H747" s="22"/>
    </row>
    <row r="748" spans="1:8" s="21" customFormat="1" x14ac:dyDescent="0.2">
      <c r="A748" s="1"/>
      <c r="B748" s="2"/>
      <c r="G748" s="23"/>
      <c r="H748" s="22"/>
    </row>
    <row r="749" spans="1:8" s="21" customFormat="1" x14ac:dyDescent="0.2">
      <c r="A749" s="1"/>
      <c r="B749" s="2"/>
      <c r="G749" s="23"/>
      <c r="H749" s="22"/>
    </row>
    <row r="750" spans="1:8" s="21" customFormat="1" x14ac:dyDescent="0.2">
      <c r="A750" s="1"/>
      <c r="B750" s="2"/>
      <c r="G750" s="23"/>
      <c r="H750" s="22"/>
    </row>
    <row r="751" spans="1:8" s="21" customFormat="1" x14ac:dyDescent="0.2">
      <c r="A751" s="1"/>
      <c r="B751" s="2"/>
      <c r="G751" s="23"/>
      <c r="H751" s="22"/>
    </row>
    <row r="752" spans="1:8" s="21" customFormat="1" x14ac:dyDescent="0.2">
      <c r="A752" s="1"/>
      <c r="B752" s="2"/>
      <c r="G752" s="23"/>
      <c r="H752" s="22"/>
    </row>
    <row r="753" spans="1:8" s="21" customFormat="1" x14ac:dyDescent="0.2">
      <c r="A753" s="1"/>
      <c r="B753" s="2"/>
      <c r="G753" s="23"/>
      <c r="H753" s="22"/>
    </row>
    <row r="754" spans="1:8" s="21" customFormat="1" x14ac:dyDescent="0.2">
      <c r="A754" s="1"/>
      <c r="B754" s="2"/>
      <c r="G754" s="23"/>
      <c r="H754" s="22"/>
    </row>
    <row r="755" spans="1:8" s="21" customFormat="1" x14ac:dyDescent="0.2">
      <c r="A755" s="1"/>
      <c r="B755" s="2"/>
      <c r="G755" s="23"/>
      <c r="H755" s="22"/>
    </row>
    <row r="756" spans="1:8" s="21" customFormat="1" x14ac:dyDescent="0.2">
      <c r="A756" s="1"/>
      <c r="B756" s="2"/>
      <c r="G756" s="23"/>
      <c r="H756" s="22"/>
    </row>
    <row r="757" spans="1:8" s="21" customFormat="1" x14ac:dyDescent="0.2">
      <c r="A757" s="1"/>
      <c r="B757" s="2"/>
      <c r="G757" s="23"/>
      <c r="H757" s="22"/>
    </row>
    <row r="758" spans="1:8" s="21" customFormat="1" x14ac:dyDescent="0.2">
      <c r="A758" s="1"/>
      <c r="B758" s="2"/>
      <c r="G758" s="23"/>
      <c r="H758" s="22"/>
    </row>
    <row r="759" spans="1:8" s="21" customFormat="1" x14ac:dyDescent="0.2">
      <c r="A759" s="1"/>
      <c r="B759" s="2"/>
      <c r="G759" s="23"/>
      <c r="H759" s="22"/>
    </row>
    <row r="760" spans="1:8" s="21" customFormat="1" x14ac:dyDescent="0.2">
      <c r="A760" s="1"/>
      <c r="B760" s="2"/>
      <c r="G760" s="23"/>
      <c r="H760" s="22"/>
    </row>
    <row r="761" spans="1:8" s="21" customFormat="1" x14ac:dyDescent="0.2">
      <c r="A761" s="1"/>
      <c r="B761" s="2"/>
      <c r="G761" s="23"/>
      <c r="H761" s="22"/>
    </row>
    <row r="762" spans="1:8" s="21" customFormat="1" x14ac:dyDescent="0.2">
      <c r="A762" s="1"/>
      <c r="B762" s="2"/>
      <c r="G762" s="23"/>
      <c r="H762" s="22"/>
    </row>
    <row r="763" spans="1:8" s="21" customFormat="1" x14ac:dyDescent="0.2">
      <c r="A763" s="1"/>
      <c r="B763" s="2"/>
      <c r="G763" s="23"/>
      <c r="H763" s="22"/>
    </row>
    <row r="764" spans="1:8" s="21" customFormat="1" x14ac:dyDescent="0.2">
      <c r="A764" s="1"/>
      <c r="B764" s="2"/>
      <c r="G764" s="23"/>
      <c r="H764" s="22"/>
    </row>
    <row r="765" spans="1:8" s="21" customFormat="1" x14ac:dyDescent="0.2">
      <c r="A765" s="1"/>
      <c r="B765" s="2"/>
      <c r="G765" s="23"/>
      <c r="H765" s="22"/>
    </row>
    <row r="766" spans="1:8" s="21" customFormat="1" x14ac:dyDescent="0.2">
      <c r="A766" s="1"/>
      <c r="B766" s="2"/>
      <c r="G766" s="23"/>
      <c r="H766" s="22"/>
    </row>
    <row r="767" spans="1:8" s="21" customFormat="1" x14ac:dyDescent="0.2">
      <c r="A767" s="1"/>
      <c r="B767" s="2"/>
      <c r="G767" s="23"/>
      <c r="H767" s="22"/>
    </row>
    <row r="768" spans="1:8" s="21" customFormat="1" x14ac:dyDescent="0.2">
      <c r="A768" s="1"/>
      <c r="B768" s="2"/>
      <c r="G768" s="23"/>
      <c r="H768" s="22"/>
    </row>
    <row r="769" spans="1:8" s="21" customFormat="1" x14ac:dyDescent="0.2">
      <c r="A769" s="1"/>
      <c r="B769" s="2"/>
      <c r="G769" s="23"/>
      <c r="H769" s="22"/>
    </row>
    <row r="770" spans="1:8" s="21" customFormat="1" x14ac:dyDescent="0.2">
      <c r="A770" s="1"/>
      <c r="B770" s="2"/>
      <c r="G770" s="23"/>
      <c r="H770" s="22"/>
    </row>
    <row r="771" spans="1:8" s="21" customFormat="1" x14ac:dyDescent="0.2">
      <c r="A771" s="1"/>
      <c r="B771" s="2"/>
      <c r="G771" s="23"/>
      <c r="H771" s="22"/>
    </row>
    <row r="772" spans="1:8" s="21" customFormat="1" x14ac:dyDescent="0.2">
      <c r="A772" s="1"/>
      <c r="B772" s="2"/>
      <c r="G772" s="23"/>
      <c r="H772" s="22"/>
    </row>
    <row r="773" spans="1:8" s="21" customFormat="1" x14ac:dyDescent="0.2">
      <c r="A773" s="1"/>
      <c r="B773" s="2"/>
      <c r="G773" s="23"/>
      <c r="H773" s="22"/>
    </row>
    <row r="774" spans="1:8" s="21" customFormat="1" x14ac:dyDescent="0.2">
      <c r="A774" s="1"/>
      <c r="B774" s="2"/>
      <c r="G774" s="23"/>
      <c r="H774" s="22"/>
    </row>
    <row r="775" spans="1:8" s="21" customFormat="1" x14ac:dyDescent="0.2">
      <c r="A775" s="1"/>
      <c r="B775" s="2"/>
      <c r="G775" s="23"/>
      <c r="H775" s="22"/>
    </row>
    <row r="776" spans="1:8" s="21" customFormat="1" x14ac:dyDescent="0.2">
      <c r="A776" s="1"/>
      <c r="B776" s="2"/>
      <c r="G776" s="23"/>
      <c r="H776" s="22"/>
    </row>
    <row r="777" spans="1:8" s="21" customFormat="1" x14ac:dyDescent="0.2">
      <c r="A777" s="1"/>
      <c r="B777" s="2"/>
      <c r="G777" s="23"/>
      <c r="H777" s="22"/>
    </row>
    <row r="778" spans="1:8" s="21" customFormat="1" x14ac:dyDescent="0.2">
      <c r="A778" s="1"/>
      <c r="B778" s="2"/>
      <c r="G778" s="23"/>
      <c r="H778" s="22"/>
    </row>
    <row r="779" spans="1:8" s="21" customFormat="1" x14ac:dyDescent="0.2">
      <c r="A779" s="1"/>
      <c r="B779" s="2"/>
      <c r="G779" s="23"/>
      <c r="H779" s="22"/>
    </row>
    <row r="780" spans="1:8" s="21" customFormat="1" x14ac:dyDescent="0.2">
      <c r="A780" s="1"/>
      <c r="B780" s="2"/>
      <c r="G780" s="23"/>
      <c r="H780" s="22"/>
    </row>
    <row r="781" spans="1:8" s="21" customFormat="1" x14ac:dyDescent="0.2">
      <c r="A781" s="1"/>
      <c r="B781" s="2"/>
      <c r="G781" s="23"/>
      <c r="H781" s="22"/>
    </row>
    <row r="782" spans="1:8" s="21" customFormat="1" x14ac:dyDescent="0.2">
      <c r="A782" s="1"/>
      <c r="B782" s="2"/>
      <c r="G782" s="23"/>
      <c r="H782" s="22"/>
    </row>
    <row r="783" spans="1:8" s="21" customFormat="1" x14ac:dyDescent="0.2">
      <c r="A783" s="1"/>
      <c r="B783" s="2"/>
      <c r="G783" s="23"/>
      <c r="H783" s="22"/>
    </row>
    <row r="784" spans="1:8" s="21" customFormat="1" x14ac:dyDescent="0.2">
      <c r="A784" s="1"/>
      <c r="B784" s="2"/>
      <c r="G784" s="23"/>
      <c r="H784" s="22"/>
    </row>
    <row r="785" spans="1:8" s="21" customFormat="1" x14ac:dyDescent="0.2">
      <c r="A785" s="1"/>
      <c r="B785" s="2"/>
      <c r="G785" s="23"/>
      <c r="H785" s="22"/>
    </row>
    <row r="786" spans="1:8" s="21" customFormat="1" x14ac:dyDescent="0.2">
      <c r="A786" s="1"/>
      <c r="B786" s="2"/>
      <c r="G786" s="23"/>
      <c r="H786" s="22"/>
    </row>
    <row r="787" spans="1:8" s="21" customFormat="1" x14ac:dyDescent="0.2">
      <c r="A787" s="1"/>
      <c r="B787" s="2"/>
      <c r="G787" s="23"/>
      <c r="H787" s="22"/>
    </row>
    <row r="788" spans="1:8" s="21" customFormat="1" x14ac:dyDescent="0.2">
      <c r="A788" s="1"/>
      <c r="B788" s="2"/>
      <c r="G788" s="23"/>
      <c r="H788" s="22"/>
    </row>
    <row r="789" spans="1:8" s="21" customFormat="1" x14ac:dyDescent="0.2">
      <c r="A789" s="1"/>
      <c r="B789" s="2"/>
      <c r="G789" s="23"/>
      <c r="H789" s="22"/>
    </row>
    <row r="790" spans="1:8" s="21" customFormat="1" x14ac:dyDescent="0.2">
      <c r="A790" s="1"/>
      <c r="B790" s="2"/>
      <c r="G790" s="23"/>
      <c r="H790" s="22"/>
    </row>
    <row r="791" spans="1:8" s="21" customFormat="1" x14ac:dyDescent="0.2">
      <c r="A791" s="1"/>
      <c r="B791" s="2"/>
      <c r="G791" s="23"/>
      <c r="H791" s="22"/>
    </row>
    <row r="792" spans="1:8" s="21" customFormat="1" x14ac:dyDescent="0.2">
      <c r="A792" s="1"/>
      <c r="B792" s="2"/>
      <c r="G792" s="23"/>
      <c r="H792" s="22"/>
    </row>
    <row r="793" spans="1:8" s="21" customFormat="1" x14ac:dyDescent="0.2">
      <c r="A793" s="1"/>
      <c r="B793" s="2"/>
      <c r="G793" s="23"/>
      <c r="H793" s="22"/>
    </row>
    <row r="794" spans="1:8" s="21" customFormat="1" x14ac:dyDescent="0.2">
      <c r="A794" s="1"/>
      <c r="B794" s="2"/>
      <c r="G794" s="23"/>
      <c r="H794" s="22"/>
    </row>
    <row r="795" spans="1:8" s="21" customFormat="1" x14ac:dyDescent="0.2">
      <c r="A795" s="1"/>
      <c r="B795" s="2"/>
      <c r="G795" s="23"/>
      <c r="H795" s="22"/>
    </row>
    <row r="796" spans="1:8" s="21" customFormat="1" x14ac:dyDescent="0.2">
      <c r="A796" s="1"/>
      <c r="B796" s="2"/>
      <c r="G796" s="23"/>
      <c r="H796" s="22"/>
    </row>
    <row r="797" spans="1:8" s="21" customFormat="1" x14ac:dyDescent="0.2">
      <c r="A797" s="1"/>
      <c r="B797" s="2"/>
      <c r="G797" s="23"/>
      <c r="H797" s="22"/>
    </row>
    <row r="798" spans="1:8" s="21" customFormat="1" x14ac:dyDescent="0.2">
      <c r="A798" s="1"/>
      <c r="B798" s="2"/>
      <c r="G798" s="23"/>
      <c r="H798" s="22"/>
    </row>
    <row r="799" spans="1:8" s="21" customFormat="1" x14ac:dyDescent="0.2">
      <c r="A799" s="1"/>
      <c r="B799" s="2"/>
      <c r="G799" s="23"/>
      <c r="H799" s="22"/>
    </row>
    <row r="800" spans="1:8" s="21" customFormat="1" x14ac:dyDescent="0.2">
      <c r="A800" s="1"/>
      <c r="B800" s="2"/>
      <c r="G800" s="23"/>
      <c r="H800" s="22"/>
    </row>
    <row r="801" spans="1:8" s="21" customFormat="1" x14ac:dyDescent="0.2">
      <c r="A801" s="1"/>
      <c r="B801" s="2"/>
      <c r="G801" s="23"/>
      <c r="H801" s="22"/>
    </row>
    <row r="802" spans="1:8" s="21" customFormat="1" x14ac:dyDescent="0.2">
      <c r="A802" s="1"/>
      <c r="B802" s="2"/>
      <c r="G802" s="23"/>
      <c r="H802" s="22"/>
    </row>
    <row r="803" spans="1:8" s="21" customFormat="1" x14ac:dyDescent="0.2">
      <c r="A803" s="1"/>
      <c r="B803" s="2"/>
      <c r="G803" s="23"/>
      <c r="H803" s="22"/>
    </row>
    <row r="804" spans="1:8" s="21" customFormat="1" x14ac:dyDescent="0.2">
      <c r="A804" s="1"/>
      <c r="B804" s="2"/>
      <c r="G804" s="23"/>
      <c r="H804" s="22"/>
    </row>
    <row r="805" spans="1:8" s="21" customFormat="1" x14ac:dyDescent="0.2">
      <c r="A805" s="1"/>
      <c r="B805" s="2"/>
      <c r="G805" s="23"/>
      <c r="H805" s="22"/>
    </row>
    <row r="806" spans="1:8" s="21" customFormat="1" x14ac:dyDescent="0.2">
      <c r="A806" s="1"/>
      <c r="B806" s="2"/>
      <c r="G806" s="23"/>
      <c r="H806" s="22"/>
    </row>
    <row r="807" spans="1:8" s="21" customFormat="1" x14ac:dyDescent="0.2">
      <c r="A807" s="1"/>
      <c r="B807" s="2"/>
      <c r="G807" s="23"/>
      <c r="H807" s="22"/>
    </row>
    <row r="808" spans="1:8" s="21" customFormat="1" x14ac:dyDescent="0.2">
      <c r="A808" s="1"/>
      <c r="B808" s="2"/>
      <c r="G808" s="23"/>
      <c r="H808" s="22"/>
    </row>
    <row r="809" spans="1:8" s="21" customFormat="1" x14ac:dyDescent="0.2">
      <c r="A809" s="1"/>
      <c r="B809" s="2"/>
      <c r="G809" s="23"/>
      <c r="H809" s="22"/>
    </row>
    <row r="810" spans="1:8" s="21" customFormat="1" x14ac:dyDescent="0.2">
      <c r="A810" s="1"/>
      <c r="B810" s="2"/>
      <c r="G810" s="23"/>
      <c r="H810" s="22"/>
    </row>
    <row r="811" spans="1:8" s="21" customFormat="1" x14ac:dyDescent="0.2">
      <c r="A811" s="1"/>
      <c r="B811" s="2"/>
      <c r="G811" s="23"/>
      <c r="H811" s="22"/>
    </row>
    <row r="812" spans="1:8" s="21" customFormat="1" x14ac:dyDescent="0.2">
      <c r="A812" s="1"/>
      <c r="B812" s="2"/>
      <c r="G812" s="23"/>
      <c r="H812" s="22"/>
    </row>
    <row r="813" spans="1:8" s="21" customFormat="1" x14ac:dyDescent="0.2">
      <c r="A813" s="1"/>
      <c r="B813" s="2"/>
      <c r="G813" s="23"/>
      <c r="H813" s="22"/>
    </row>
    <row r="814" spans="1:8" s="21" customFormat="1" x14ac:dyDescent="0.2">
      <c r="A814" s="1"/>
      <c r="B814" s="2"/>
      <c r="G814" s="23"/>
      <c r="H814" s="22"/>
    </row>
    <row r="815" spans="1:8" s="21" customFormat="1" x14ac:dyDescent="0.2">
      <c r="A815" s="1"/>
      <c r="B815" s="2"/>
      <c r="G815" s="23"/>
      <c r="H815" s="22"/>
    </row>
    <row r="816" spans="1:8" s="21" customFormat="1" x14ac:dyDescent="0.2">
      <c r="A816" s="1"/>
      <c r="B816" s="2"/>
      <c r="G816" s="23"/>
      <c r="H816" s="22"/>
    </row>
    <row r="817" spans="1:8" s="21" customFormat="1" x14ac:dyDescent="0.2">
      <c r="A817" s="1"/>
      <c r="B817" s="2"/>
      <c r="G817" s="23"/>
      <c r="H817" s="22"/>
    </row>
    <row r="818" spans="1:8" s="21" customFormat="1" x14ac:dyDescent="0.2">
      <c r="A818" s="1"/>
      <c r="B818" s="2"/>
      <c r="G818" s="23"/>
      <c r="H818" s="22"/>
    </row>
    <row r="819" spans="1:8" s="21" customFormat="1" x14ac:dyDescent="0.2">
      <c r="A819" s="1"/>
      <c r="B819" s="2"/>
      <c r="G819" s="23"/>
      <c r="H819" s="22"/>
    </row>
    <row r="820" spans="1:8" s="21" customFormat="1" x14ac:dyDescent="0.2">
      <c r="A820" s="1"/>
      <c r="B820" s="2"/>
      <c r="G820" s="23"/>
      <c r="H820" s="22"/>
    </row>
    <row r="821" spans="1:8" s="21" customFormat="1" x14ac:dyDescent="0.2">
      <c r="A821" s="1"/>
      <c r="B821" s="2"/>
      <c r="G821" s="23"/>
      <c r="H821" s="22"/>
    </row>
    <row r="822" spans="1:8" s="21" customFormat="1" x14ac:dyDescent="0.2">
      <c r="A822" s="1"/>
      <c r="B822" s="2"/>
      <c r="G822" s="23"/>
      <c r="H822" s="22"/>
    </row>
    <row r="823" spans="1:8" s="21" customFormat="1" x14ac:dyDescent="0.2">
      <c r="A823" s="1"/>
      <c r="B823" s="2"/>
      <c r="G823" s="23"/>
      <c r="H823" s="22"/>
    </row>
    <row r="824" spans="1:8" s="21" customFormat="1" x14ac:dyDescent="0.2">
      <c r="A824" s="1"/>
      <c r="B824" s="2"/>
      <c r="G824" s="23"/>
      <c r="H824" s="22"/>
    </row>
    <row r="825" spans="1:8" s="21" customFormat="1" x14ac:dyDescent="0.2">
      <c r="A825" s="1"/>
      <c r="B825" s="2"/>
      <c r="G825" s="23"/>
      <c r="H825" s="22"/>
    </row>
    <row r="826" spans="1:8" s="21" customFormat="1" x14ac:dyDescent="0.2">
      <c r="A826" s="1"/>
      <c r="B826" s="2"/>
      <c r="G826" s="23"/>
      <c r="H826" s="22"/>
    </row>
    <row r="827" spans="1:8" s="21" customFormat="1" x14ac:dyDescent="0.2">
      <c r="A827" s="1"/>
      <c r="B827" s="2"/>
      <c r="G827" s="23"/>
      <c r="H827" s="22"/>
    </row>
    <row r="828" spans="1:8" s="21" customFormat="1" x14ac:dyDescent="0.2">
      <c r="A828" s="1"/>
      <c r="B828" s="2"/>
      <c r="G828" s="23"/>
      <c r="H828" s="22"/>
    </row>
    <row r="829" spans="1:8" s="21" customFormat="1" x14ac:dyDescent="0.2">
      <c r="A829" s="1"/>
      <c r="B829" s="2"/>
      <c r="G829" s="23"/>
      <c r="H829" s="22"/>
    </row>
    <row r="830" spans="1:8" s="21" customFormat="1" x14ac:dyDescent="0.2">
      <c r="A830" s="1"/>
      <c r="B830" s="2"/>
      <c r="G830" s="23"/>
      <c r="H830" s="22"/>
    </row>
    <row r="831" spans="1:8" s="21" customFormat="1" x14ac:dyDescent="0.2">
      <c r="A831" s="1"/>
      <c r="B831" s="2"/>
      <c r="G831" s="23"/>
      <c r="H831" s="22"/>
    </row>
    <row r="832" spans="1:8" s="21" customFormat="1" x14ac:dyDescent="0.2">
      <c r="A832" s="1"/>
      <c r="B832" s="2"/>
      <c r="G832" s="23"/>
      <c r="H832" s="22"/>
    </row>
    <row r="833" spans="1:8" s="21" customFormat="1" x14ac:dyDescent="0.2">
      <c r="A833" s="1"/>
      <c r="B833" s="2"/>
      <c r="G833" s="23"/>
      <c r="H833" s="22"/>
    </row>
    <row r="834" spans="1:8" s="21" customFormat="1" x14ac:dyDescent="0.2">
      <c r="A834" s="1"/>
      <c r="B834" s="2"/>
      <c r="G834" s="23"/>
      <c r="H834" s="22"/>
    </row>
    <row r="835" spans="1:8" s="21" customFormat="1" x14ac:dyDescent="0.2">
      <c r="A835" s="1"/>
      <c r="B835" s="2"/>
      <c r="G835" s="23"/>
      <c r="H835" s="22"/>
    </row>
    <row r="836" spans="1:8" s="21" customFormat="1" x14ac:dyDescent="0.2">
      <c r="A836" s="1"/>
      <c r="B836" s="2"/>
      <c r="G836" s="23"/>
      <c r="H836" s="22"/>
    </row>
    <row r="837" spans="1:8" s="21" customFormat="1" x14ac:dyDescent="0.2">
      <c r="A837" s="1"/>
      <c r="B837" s="2"/>
      <c r="G837" s="23"/>
      <c r="H837" s="22"/>
    </row>
    <row r="838" spans="1:8" s="21" customFormat="1" x14ac:dyDescent="0.2">
      <c r="A838" s="1"/>
      <c r="B838" s="2"/>
      <c r="G838" s="23"/>
      <c r="H838" s="22"/>
    </row>
    <row r="839" spans="1:8" s="21" customFormat="1" x14ac:dyDescent="0.2">
      <c r="A839" s="1"/>
      <c r="B839" s="2"/>
      <c r="G839" s="23"/>
      <c r="H839" s="22"/>
    </row>
    <row r="840" spans="1:8" s="21" customFormat="1" x14ac:dyDescent="0.2">
      <c r="A840" s="1"/>
      <c r="B840" s="2"/>
      <c r="G840" s="23"/>
      <c r="H840" s="22"/>
    </row>
    <row r="841" spans="1:8" s="21" customFormat="1" x14ac:dyDescent="0.2">
      <c r="A841" s="1"/>
      <c r="B841" s="2"/>
      <c r="G841" s="23"/>
      <c r="H841" s="22"/>
    </row>
    <row r="842" spans="1:8" s="21" customFormat="1" x14ac:dyDescent="0.2">
      <c r="A842" s="1"/>
      <c r="B842" s="2"/>
      <c r="G842" s="23"/>
      <c r="H842" s="22"/>
    </row>
    <row r="843" spans="1:8" s="21" customFormat="1" x14ac:dyDescent="0.2">
      <c r="A843" s="1"/>
      <c r="B843" s="2"/>
      <c r="G843" s="23"/>
      <c r="H843" s="22"/>
    </row>
    <row r="844" spans="1:8" s="21" customFormat="1" x14ac:dyDescent="0.2">
      <c r="A844" s="1"/>
      <c r="B844" s="2"/>
      <c r="G844" s="23"/>
      <c r="H844" s="22"/>
    </row>
    <row r="845" spans="1:8" s="21" customFormat="1" x14ac:dyDescent="0.2">
      <c r="A845" s="1"/>
      <c r="B845" s="2"/>
      <c r="G845" s="23"/>
      <c r="H845" s="22"/>
    </row>
    <row r="846" spans="1:8" s="21" customFormat="1" x14ac:dyDescent="0.2">
      <c r="A846" s="1"/>
      <c r="B846" s="2"/>
      <c r="G846" s="23"/>
      <c r="H846" s="22"/>
    </row>
    <row r="847" spans="1:8" s="21" customFormat="1" x14ac:dyDescent="0.2">
      <c r="A847" s="1"/>
      <c r="B847" s="2"/>
      <c r="G847" s="23"/>
      <c r="H847" s="22"/>
    </row>
    <row r="848" spans="1:8" s="21" customFormat="1" x14ac:dyDescent="0.2">
      <c r="A848" s="1"/>
      <c r="B848" s="2"/>
      <c r="G848" s="23"/>
      <c r="H848" s="22"/>
    </row>
    <row r="849" spans="1:8" s="21" customFormat="1" x14ac:dyDescent="0.2">
      <c r="A849" s="1"/>
      <c r="B849" s="2"/>
      <c r="G849" s="23"/>
      <c r="H849" s="22"/>
    </row>
    <row r="850" spans="1:8" s="21" customFormat="1" x14ac:dyDescent="0.2">
      <c r="A850" s="1"/>
      <c r="B850" s="2"/>
      <c r="G850" s="23"/>
      <c r="H850" s="22"/>
    </row>
    <row r="851" spans="1:8" s="21" customFormat="1" x14ac:dyDescent="0.2">
      <c r="A851" s="1"/>
      <c r="B851" s="2"/>
      <c r="G851" s="23"/>
      <c r="H851" s="22"/>
    </row>
    <row r="852" spans="1:8" s="21" customFormat="1" x14ac:dyDescent="0.2">
      <c r="A852" s="1"/>
      <c r="B852" s="2"/>
      <c r="G852" s="23"/>
      <c r="H852" s="22"/>
    </row>
    <row r="853" spans="1:8" s="21" customFormat="1" x14ac:dyDescent="0.2">
      <c r="A853" s="1"/>
      <c r="B853" s="2"/>
      <c r="G853" s="23"/>
      <c r="H853" s="22"/>
    </row>
    <row r="854" spans="1:8" s="21" customFormat="1" x14ac:dyDescent="0.2">
      <c r="A854" s="1"/>
      <c r="B854" s="2"/>
      <c r="G854" s="23"/>
      <c r="H854" s="22"/>
    </row>
    <row r="855" spans="1:8" s="21" customFormat="1" x14ac:dyDescent="0.2">
      <c r="A855" s="1"/>
      <c r="B855" s="2"/>
      <c r="G855" s="23"/>
      <c r="H855" s="22"/>
    </row>
    <row r="856" spans="1:8" s="21" customFormat="1" x14ac:dyDescent="0.2">
      <c r="A856" s="1"/>
      <c r="B856" s="2"/>
      <c r="G856" s="23"/>
      <c r="H856" s="22"/>
    </row>
    <row r="857" spans="1:8" s="21" customFormat="1" x14ac:dyDescent="0.2">
      <c r="A857" s="1"/>
      <c r="B857" s="2"/>
      <c r="G857" s="23"/>
      <c r="H857" s="22"/>
    </row>
    <row r="858" spans="1:8" s="21" customFormat="1" x14ac:dyDescent="0.2">
      <c r="A858" s="1"/>
      <c r="B858" s="2"/>
      <c r="G858" s="23"/>
      <c r="H858" s="22"/>
    </row>
    <row r="859" spans="1:8" s="21" customFormat="1" x14ac:dyDescent="0.2">
      <c r="A859" s="1"/>
      <c r="B859" s="2"/>
      <c r="G859" s="23"/>
      <c r="H859" s="22"/>
    </row>
    <row r="860" spans="1:8" s="21" customFormat="1" x14ac:dyDescent="0.2">
      <c r="A860" s="1"/>
      <c r="B860" s="2"/>
      <c r="G860" s="23"/>
      <c r="H860" s="22"/>
    </row>
    <row r="861" spans="1:8" s="21" customFormat="1" x14ac:dyDescent="0.2">
      <c r="A861" s="1"/>
      <c r="B861" s="2"/>
      <c r="G861" s="23"/>
      <c r="H861" s="22"/>
    </row>
    <row r="862" spans="1:8" s="21" customFormat="1" x14ac:dyDescent="0.2">
      <c r="A862" s="1"/>
      <c r="B862" s="2"/>
      <c r="G862" s="23"/>
      <c r="H862" s="22"/>
    </row>
    <row r="863" spans="1:8" s="21" customFormat="1" x14ac:dyDescent="0.2">
      <c r="A863" s="1"/>
      <c r="B863" s="2"/>
      <c r="G863" s="23"/>
      <c r="H863" s="22"/>
    </row>
    <row r="864" spans="1:8" s="21" customFormat="1" x14ac:dyDescent="0.2">
      <c r="A864" s="1"/>
      <c r="B864" s="2"/>
      <c r="G864" s="23"/>
      <c r="H864" s="22"/>
    </row>
    <row r="865" spans="1:8" s="21" customFormat="1" x14ac:dyDescent="0.2">
      <c r="A865" s="1"/>
      <c r="B865" s="2"/>
      <c r="G865" s="23"/>
      <c r="H865" s="22"/>
    </row>
    <row r="866" spans="1:8" s="21" customFormat="1" x14ac:dyDescent="0.2">
      <c r="A866" s="1"/>
      <c r="B866" s="2"/>
      <c r="G866" s="23"/>
      <c r="H866" s="22"/>
    </row>
    <row r="867" spans="1:8" s="21" customFormat="1" x14ac:dyDescent="0.2">
      <c r="A867" s="1"/>
      <c r="B867" s="2"/>
      <c r="G867" s="23"/>
      <c r="H867" s="22"/>
    </row>
    <row r="868" spans="1:8" s="21" customFormat="1" x14ac:dyDescent="0.2">
      <c r="A868" s="1"/>
      <c r="B868" s="2"/>
      <c r="G868" s="23"/>
      <c r="H868" s="22"/>
    </row>
    <row r="869" spans="1:8" s="21" customFormat="1" x14ac:dyDescent="0.2">
      <c r="A869" s="1"/>
      <c r="B869" s="2"/>
      <c r="G869" s="23"/>
      <c r="H869" s="22"/>
    </row>
    <row r="870" spans="1:8" s="21" customFormat="1" x14ac:dyDescent="0.2">
      <c r="A870" s="1"/>
      <c r="B870" s="2"/>
      <c r="G870" s="23"/>
      <c r="H870" s="22"/>
    </row>
    <row r="871" spans="1:8" s="21" customFormat="1" x14ac:dyDescent="0.2">
      <c r="A871" s="1"/>
      <c r="B871" s="2"/>
      <c r="G871" s="23"/>
      <c r="H871" s="22"/>
    </row>
    <row r="872" spans="1:8" s="21" customFormat="1" x14ac:dyDescent="0.2">
      <c r="A872" s="1"/>
      <c r="B872" s="2"/>
      <c r="G872" s="23"/>
      <c r="H872" s="22"/>
    </row>
    <row r="873" spans="1:8" s="21" customFormat="1" x14ac:dyDescent="0.2">
      <c r="A873" s="1"/>
      <c r="B873" s="2"/>
      <c r="G873" s="23"/>
      <c r="H873" s="22"/>
    </row>
    <row r="874" spans="1:8" s="21" customFormat="1" x14ac:dyDescent="0.2">
      <c r="A874" s="1"/>
      <c r="B874" s="2"/>
      <c r="G874" s="23"/>
      <c r="H874" s="22"/>
    </row>
    <row r="875" spans="1:8" s="21" customFormat="1" x14ac:dyDescent="0.2">
      <c r="A875" s="1"/>
      <c r="B875" s="2"/>
      <c r="G875" s="23"/>
      <c r="H875" s="22"/>
    </row>
    <row r="876" spans="1:8" s="21" customFormat="1" x14ac:dyDescent="0.2">
      <c r="A876" s="1"/>
      <c r="B876" s="2"/>
      <c r="G876" s="23"/>
      <c r="H876" s="22"/>
    </row>
    <row r="877" spans="1:8" s="21" customFormat="1" x14ac:dyDescent="0.2">
      <c r="A877" s="1"/>
      <c r="B877" s="2"/>
      <c r="G877" s="23"/>
      <c r="H877" s="22"/>
    </row>
    <row r="878" spans="1:8" s="21" customFormat="1" x14ac:dyDescent="0.2">
      <c r="A878" s="1"/>
      <c r="B878" s="2"/>
      <c r="G878" s="23"/>
      <c r="H878" s="22"/>
    </row>
    <row r="879" spans="1:8" s="21" customFormat="1" x14ac:dyDescent="0.2">
      <c r="A879" s="1"/>
      <c r="B879" s="2"/>
      <c r="G879" s="23"/>
      <c r="H879" s="22"/>
    </row>
    <row r="880" spans="1:8" s="21" customFormat="1" x14ac:dyDescent="0.2">
      <c r="A880" s="1"/>
      <c r="B880" s="2"/>
      <c r="G880" s="23"/>
      <c r="H880" s="22"/>
    </row>
    <row r="881" spans="1:8" s="21" customFormat="1" x14ac:dyDescent="0.2">
      <c r="A881" s="1"/>
      <c r="B881" s="2"/>
      <c r="G881" s="23"/>
      <c r="H881" s="22"/>
    </row>
    <row r="882" spans="1:8" s="21" customFormat="1" x14ac:dyDescent="0.2">
      <c r="A882" s="1"/>
      <c r="B882" s="2"/>
      <c r="G882" s="23"/>
      <c r="H882" s="22"/>
    </row>
    <row r="883" spans="1:8" s="21" customFormat="1" x14ac:dyDescent="0.2">
      <c r="A883" s="1"/>
      <c r="B883" s="2"/>
      <c r="G883" s="23"/>
      <c r="H883" s="22"/>
    </row>
    <row r="884" spans="1:8" s="21" customFormat="1" x14ac:dyDescent="0.2">
      <c r="A884" s="1"/>
      <c r="B884" s="2"/>
      <c r="G884" s="23"/>
      <c r="H884" s="22"/>
    </row>
    <row r="885" spans="1:8" s="21" customFormat="1" x14ac:dyDescent="0.2">
      <c r="A885" s="1"/>
      <c r="B885" s="2"/>
      <c r="G885" s="23"/>
      <c r="H885" s="22"/>
    </row>
    <row r="886" spans="1:8" s="21" customFormat="1" x14ac:dyDescent="0.2">
      <c r="A886" s="1"/>
      <c r="B886" s="2"/>
      <c r="G886" s="23"/>
      <c r="H886" s="22"/>
    </row>
    <row r="887" spans="1:8" s="21" customFormat="1" x14ac:dyDescent="0.2">
      <c r="A887" s="1"/>
      <c r="B887" s="2"/>
      <c r="G887" s="23"/>
      <c r="H887" s="22"/>
    </row>
    <row r="888" spans="1:8" s="21" customFormat="1" x14ac:dyDescent="0.2">
      <c r="A888" s="1"/>
      <c r="B888" s="2"/>
      <c r="G888" s="23"/>
      <c r="H888" s="22"/>
    </row>
    <row r="889" spans="1:8" s="21" customFormat="1" x14ac:dyDescent="0.2">
      <c r="A889" s="1"/>
      <c r="B889" s="2"/>
      <c r="G889" s="23"/>
      <c r="H889" s="22"/>
    </row>
    <row r="890" spans="1:8" s="21" customFormat="1" x14ac:dyDescent="0.2">
      <c r="A890" s="1"/>
      <c r="B890" s="2"/>
      <c r="G890" s="23"/>
      <c r="H890" s="22"/>
    </row>
    <row r="891" spans="1:8" s="21" customFormat="1" x14ac:dyDescent="0.2">
      <c r="A891" s="1"/>
      <c r="B891" s="2"/>
      <c r="G891" s="23"/>
      <c r="H891" s="22"/>
    </row>
    <row r="892" spans="1:8" s="21" customFormat="1" x14ac:dyDescent="0.2">
      <c r="A892" s="1"/>
      <c r="B892" s="2"/>
      <c r="G892" s="23"/>
      <c r="H892" s="22"/>
    </row>
    <row r="893" spans="1:8" s="21" customFormat="1" x14ac:dyDescent="0.2">
      <c r="A893" s="1"/>
      <c r="B893" s="2"/>
      <c r="G893" s="23"/>
      <c r="H893" s="22"/>
    </row>
    <row r="894" spans="1:8" s="21" customFormat="1" x14ac:dyDescent="0.2">
      <c r="A894" s="1"/>
      <c r="B894" s="2"/>
      <c r="G894" s="23"/>
      <c r="H894" s="22"/>
    </row>
    <row r="895" spans="1:8" s="21" customFormat="1" x14ac:dyDescent="0.2">
      <c r="A895" s="1"/>
      <c r="B895" s="2"/>
      <c r="G895" s="23"/>
      <c r="H895" s="22"/>
    </row>
    <row r="896" spans="1:8" s="21" customFormat="1" x14ac:dyDescent="0.2">
      <c r="A896" s="1"/>
      <c r="B896" s="2"/>
      <c r="G896" s="23"/>
      <c r="H896" s="22"/>
    </row>
    <row r="897" spans="1:8" s="21" customFormat="1" x14ac:dyDescent="0.2">
      <c r="A897" s="1"/>
      <c r="B897" s="2"/>
      <c r="G897" s="23"/>
      <c r="H897" s="22"/>
    </row>
    <row r="898" spans="1:8" s="21" customFormat="1" x14ac:dyDescent="0.2">
      <c r="A898" s="1"/>
      <c r="B898" s="2"/>
      <c r="G898" s="23"/>
      <c r="H898" s="22"/>
    </row>
    <row r="899" spans="1:8" s="21" customFormat="1" x14ac:dyDescent="0.2">
      <c r="A899" s="1"/>
      <c r="B899" s="2"/>
      <c r="G899" s="23"/>
      <c r="H899" s="22"/>
    </row>
    <row r="900" spans="1:8" s="21" customFormat="1" x14ac:dyDescent="0.2">
      <c r="A900" s="1"/>
      <c r="B900" s="2"/>
      <c r="G900" s="23"/>
      <c r="H900" s="22"/>
    </row>
    <row r="901" spans="1:8" s="21" customFormat="1" x14ac:dyDescent="0.2">
      <c r="A901" s="1"/>
      <c r="B901" s="2"/>
      <c r="G901" s="23"/>
      <c r="H901" s="22"/>
    </row>
    <row r="902" spans="1:8" s="21" customFormat="1" x14ac:dyDescent="0.2">
      <c r="A902" s="1"/>
      <c r="B902" s="2"/>
      <c r="G902" s="23"/>
      <c r="H902" s="22"/>
    </row>
    <row r="903" spans="1:8" s="21" customFormat="1" x14ac:dyDescent="0.2">
      <c r="A903" s="1"/>
      <c r="B903" s="2"/>
      <c r="G903" s="23"/>
      <c r="H903" s="22"/>
    </row>
    <row r="904" spans="1:8" s="21" customFormat="1" x14ac:dyDescent="0.2">
      <c r="A904" s="1"/>
      <c r="B904" s="2"/>
      <c r="G904" s="23"/>
      <c r="H904" s="22"/>
    </row>
    <row r="905" spans="1:8" s="21" customFormat="1" x14ac:dyDescent="0.2">
      <c r="A905" s="1"/>
      <c r="B905" s="2"/>
      <c r="G905" s="23"/>
      <c r="H905" s="22"/>
    </row>
    <row r="906" spans="1:8" s="21" customFormat="1" x14ac:dyDescent="0.2">
      <c r="A906" s="1"/>
      <c r="B906" s="2"/>
      <c r="G906" s="23"/>
      <c r="H906" s="22"/>
    </row>
    <row r="907" spans="1:8" s="21" customFormat="1" x14ac:dyDescent="0.2">
      <c r="A907" s="1"/>
      <c r="B907" s="2"/>
      <c r="G907" s="23"/>
      <c r="H907" s="22"/>
    </row>
    <row r="908" spans="1:8" s="21" customFormat="1" x14ac:dyDescent="0.2">
      <c r="A908" s="1"/>
      <c r="B908" s="2"/>
      <c r="G908" s="23"/>
      <c r="H908" s="22"/>
    </row>
    <row r="909" spans="1:8" s="21" customFormat="1" x14ac:dyDescent="0.2">
      <c r="A909" s="1"/>
      <c r="B909" s="2"/>
      <c r="G909" s="23"/>
      <c r="H909" s="22"/>
    </row>
    <row r="910" spans="1:8" s="21" customFormat="1" x14ac:dyDescent="0.2">
      <c r="A910" s="1"/>
      <c r="B910" s="2"/>
      <c r="G910" s="23"/>
      <c r="H910" s="22"/>
    </row>
    <row r="911" spans="1:8" s="21" customFormat="1" x14ac:dyDescent="0.2">
      <c r="A911" s="1"/>
      <c r="B911" s="2"/>
      <c r="G911" s="23"/>
      <c r="H911" s="22"/>
    </row>
    <row r="912" spans="1:8" s="21" customFormat="1" x14ac:dyDescent="0.2">
      <c r="A912" s="1"/>
      <c r="B912" s="2"/>
      <c r="G912" s="23"/>
      <c r="H912" s="22"/>
    </row>
    <row r="913" spans="1:8" s="21" customFormat="1" x14ac:dyDescent="0.2">
      <c r="A913" s="1"/>
      <c r="B913" s="2"/>
      <c r="G913" s="23"/>
      <c r="H913" s="22"/>
    </row>
    <row r="914" spans="1:8" s="21" customFormat="1" x14ac:dyDescent="0.2">
      <c r="A914" s="1"/>
      <c r="B914" s="2"/>
      <c r="G914" s="23"/>
      <c r="H914" s="22"/>
    </row>
    <row r="915" spans="1:8" s="21" customFormat="1" x14ac:dyDescent="0.2">
      <c r="A915" s="1"/>
      <c r="B915" s="2"/>
      <c r="G915" s="23"/>
      <c r="H915" s="22"/>
    </row>
    <row r="916" spans="1:8" s="21" customFormat="1" x14ac:dyDescent="0.2">
      <c r="A916" s="1"/>
      <c r="B916" s="2"/>
      <c r="G916" s="23"/>
      <c r="H916" s="22"/>
    </row>
    <row r="917" spans="1:8" s="21" customFormat="1" x14ac:dyDescent="0.2">
      <c r="A917" s="1"/>
      <c r="B917" s="2"/>
      <c r="G917" s="23"/>
      <c r="H917" s="22"/>
    </row>
    <row r="918" spans="1:8" s="21" customFormat="1" x14ac:dyDescent="0.2">
      <c r="A918" s="1"/>
      <c r="B918" s="2"/>
      <c r="G918" s="23"/>
      <c r="H918" s="22"/>
    </row>
    <row r="919" spans="1:8" s="21" customFormat="1" x14ac:dyDescent="0.2">
      <c r="A919" s="1"/>
      <c r="B919" s="2"/>
      <c r="G919" s="23"/>
      <c r="H919" s="22"/>
    </row>
    <row r="920" spans="1:8" s="21" customFormat="1" x14ac:dyDescent="0.2">
      <c r="A920" s="1"/>
      <c r="B920" s="2"/>
      <c r="G920" s="23"/>
      <c r="H920" s="22"/>
    </row>
    <row r="921" spans="1:8" s="21" customFormat="1" x14ac:dyDescent="0.2">
      <c r="A921" s="1"/>
      <c r="B921" s="2"/>
      <c r="G921" s="23"/>
      <c r="H921" s="22"/>
    </row>
    <row r="922" spans="1:8" s="21" customFormat="1" x14ac:dyDescent="0.2">
      <c r="A922" s="1"/>
      <c r="B922" s="2"/>
      <c r="G922" s="23"/>
      <c r="H922" s="22"/>
    </row>
    <row r="923" spans="1:8" s="21" customFormat="1" x14ac:dyDescent="0.2">
      <c r="A923" s="1"/>
      <c r="B923" s="2"/>
      <c r="G923" s="23"/>
      <c r="H923" s="22"/>
    </row>
    <row r="924" spans="1:8" s="21" customFormat="1" x14ac:dyDescent="0.2">
      <c r="A924" s="1"/>
      <c r="B924" s="2"/>
      <c r="G924" s="23"/>
      <c r="H924" s="22"/>
    </row>
    <row r="925" spans="1:8" s="21" customFormat="1" x14ac:dyDescent="0.2">
      <c r="A925" s="1"/>
      <c r="B925" s="2"/>
      <c r="G925" s="23"/>
      <c r="H925" s="22"/>
    </row>
    <row r="926" spans="1:8" s="21" customFormat="1" x14ac:dyDescent="0.2">
      <c r="A926" s="1"/>
      <c r="B926" s="2"/>
      <c r="G926" s="23"/>
      <c r="H926" s="22"/>
    </row>
    <row r="927" spans="1:8" s="21" customFormat="1" x14ac:dyDescent="0.2">
      <c r="A927" s="1"/>
      <c r="B927" s="2"/>
      <c r="G927" s="23"/>
      <c r="H927" s="22"/>
    </row>
    <row r="928" spans="1:8" s="21" customFormat="1" x14ac:dyDescent="0.2">
      <c r="A928" s="1"/>
      <c r="B928" s="2"/>
      <c r="G928" s="23"/>
      <c r="H928" s="22"/>
    </row>
    <row r="929" spans="1:8" s="21" customFormat="1" x14ac:dyDescent="0.2">
      <c r="A929" s="1"/>
      <c r="B929" s="2"/>
      <c r="G929" s="23"/>
      <c r="H929" s="22"/>
    </row>
    <row r="930" spans="1:8" s="21" customFormat="1" x14ac:dyDescent="0.2">
      <c r="A930" s="1"/>
      <c r="B930" s="2"/>
      <c r="G930" s="23"/>
      <c r="H930" s="22"/>
    </row>
    <row r="931" spans="1:8" s="21" customFormat="1" x14ac:dyDescent="0.2">
      <c r="A931" s="1"/>
      <c r="B931" s="2"/>
      <c r="G931" s="23"/>
      <c r="H931" s="22"/>
    </row>
    <row r="932" spans="1:8" s="21" customFormat="1" x14ac:dyDescent="0.2">
      <c r="A932" s="1"/>
      <c r="B932" s="2"/>
      <c r="G932" s="23"/>
      <c r="H932" s="22"/>
    </row>
    <row r="933" spans="1:8" s="21" customFormat="1" x14ac:dyDescent="0.2">
      <c r="A933" s="1"/>
      <c r="B933" s="2"/>
      <c r="G933" s="23"/>
      <c r="H933" s="22"/>
    </row>
    <row r="934" spans="1:8" s="21" customFormat="1" x14ac:dyDescent="0.2">
      <c r="A934" s="1"/>
      <c r="B934" s="2"/>
      <c r="G934" s="23"/>
      <c r="H934" s="22"/>
    </row>
    <row r="935" spans="1:8" s="21" customFormat="1" x14ac:dyDescent="0.2">
      <c r="A935" s="1"/>
      <c r="B935" s="2"/>
      <c r="G935" s="23"/>
      <c r="H935" s="22"/>
    </row>
    <row r="936" spans="1:8" s="21" customFormat="1" x14ac:dyDescent="0.2">
      <c r="A936" s="1"/>
      <c r="B936" s="2"/>
      <c r="G936" s="23"/>
      <c r="H936" s="22"/>
    </row>
    <row r="937" spans="1:8" s="21" customFormat="1" x14ac:dyDescent="0.2">
      <c r="A937" s="1"/>
      <c r="B937" s="2"/>
      <c r="G937" s="23"/>
      <c r="H937" s="22"/>
    </row>
    <row r="938" spans="1:8" s="21" customFormat="1" x14ac:dyDescent="0.2">
      <c r="A938" s="1"/>
      <c r="B938" s="2"/>
      <c r="G938" s="23"/>
      <c r="H938" s="22"/>
    </row>
    <row r="939" spans="1:8" s="21" customFormat="1" x14ac:dyDescent="0.2">
      <c r="A939" s="1"/>
      <c r="B939" s="2"/>
      <c r="G939" s="23"/>
      <c r="H939" s="22"/>
    </row>
    <row r="940" spans="1:8" s="21" customFormat="1" x14ac:dyDescent="0.2">
      <c r="A940" s="1"/>
      <c r="B940" s="2"/>
      <c r="G940" s="23"/>
      <c r="H940" s="22"/>
    </row>
    <row r="941" spans="1:8" s="21" customFormat="1" x14ac:dyDescent="0.2">
      <c r="A941" s="1"/>
      <c r="B941" s="2"/>
      <c r="G941" s="23"/>
      <c r="H941" s="22"/>
    </row>
    <row r="942" spans="1:8" s="21" customFormat="1" x14ac:dyDescent="0.2">
      <c r="A942" s="1"/>
      <c r="B942" s="2"/>
      <c r="G942" s="23"/>
      <c r="H942" s="22"/>
    </row>
    <row r="943" spans="1:8" s="21" customFormat="1" x14ac:dyDescent="0.2">
      <c r="A943" s="1"/>
      <c r="B943" s="2"/>
      <c r="G943" s="23"/>
      <c r="H943" s="22"/>
    </row>
    <row r="944" spans="1:8" s="21" customFormat="1" x14ac:dyDescent="0.2">
      <c r="A944" s="1"/>
      <c r="B944" s="2"/>
      <c r="G944" s="23"/>
      <c r="H944" s="22"/>
    </row>
    <row r="945" spans="1:8" s="21" customFormat="1" x14ac:dyDescent="0.2">
      <c r="A945" s="1"/>
      <c r="B945" s="2"/>
      <c r="G945" s="23"/>
      <c r="H945" s="22"/>
    </row>
    <row r="946" spans="1:8" s="21" customFormat="1" x14ac:dyDescent="0.2">
      <c r="A946" s="1"/>
      <c r="B946" s="2"/>
      <c r="G946" s="23"/>
      <c r="H946" s="22"/>
    </row>
    <row r="947" spans="1:8" s="21" customFormat="1" x14ac:dyDescent="0.2">
      <c r="A947" s="1"/>
      <c r="B947" s="2"/>
      <c r="G947" s="23"/>
      <c r="H947" s="22"/>
    </row>
    <row r="948" spans="1:8" s="21" customFormat="1" x14ac:dyDescent="0.2">
      <c r="A948" s="1"/>
      <c r="B948" s="2"/>
      <c r="G948" s="23"/>
      <c r="H948" s="22"/>
    </row>
    <row r="949" spans="1:8" s="21" customFormat="1" x14ac:dyDescent="0.2">
      <c r="A949" s="1"/>
      <c r="B949" s="2"/>
      <c r="G949" s="23"/>
      <c r="H949" s="22"/>
    </row>
    <row r="950" spans="1:8" s="21" customFormat="1" x14ac:dyDescent="0.2">
      <c r="A950" s="1"/>
      <c r="B950" s="2"/>
      <c r="G950" s="23"/>
      <c r="H950" s="22"/>
    </row>
    <row r="951" spans="1:8" s="21" customFormat="1" x14ac:dyDescent="0.2">
      <c r="A951" s="1"/>
      <c r="B951" s="2"/>
      <c r="G951" s="23"/>
      <c r="H951" s="22"/>
    </row>
    <row r="952" spans="1:8" s="21" customFormat="1" x14ac:dyDescent="0.2">
      <c r="A952" s="1"/>
      <c r="B952" s="2"/>
      <c r="G952" s="23"/>
      <c r="H952" s="22"/>
    </row>
    <row r="953" spans="1:8" s="21" customFormat="1" x14ac:dyDescent="0.2">
      <c r="A953" s="1"/>
      <c r="B953" s="2"/>
      <c r="G953" s="23"/>
      <c r="H953" s="22"/>
    </row>
    <row r="954" spans="1:8" s="21" customFormat="1" x14ac:dyDescent="0.2">
      <c r="A954" s="1"/>
      <c r="B954" s="2"/>
      <c r="G954" s="23"/>
      <c r="H954" s="22"/>
    </row>
    <row r="955" spans="1:8" s="21" customFormat="1" x14ac:dyDescent="0.2">
      <c r="A955" s="1"/>
      <c r="B955" s="2"/>
      <c r="G955" s="23"/>
      <c r="H955" s="22"/>
    </row>
    <row r="956" spans="1:8" s="21" customFormat="1" x14ac:dyDescent="0.2">
      <c r="A956" s="1"/>
      <c r="B956" s="2"/>
      <c r="G956" s="23"/>
      <c r="H956" s="22"/>
    </row>
    <row r="957" spans="1:8" s="21" customFormat="1" x14ac:dyDescent="0.2">
      <c r="A957" s="1"/>
      <c r="B957" s="2"/>
      <c r="G957" s="23"/>
      <c r="H957" s="22"/>
    </row>
    <row r="958" spans="1:8" s="21" customFormat="1" x14ac:dyDescent="0.2">
      <c r="A958" s="1"/>
      <c r="B958" s="2"/>
      <c r="G958" s="23"/>
      <c r="H958" s="22"/>
    </row>
    <row r="959" spans="1:8" s="21" customFormat="1" x14ac:dyDescent="0.2">
      <c r="A959" s="1"/>
      <c r="B959" s="2"/>
      <c r="G959" s="23"/>
      <c r="H959" s="22"/>
    </row>
    <row r="960" spans="1:8" s="21" customFormat="1" x14ac:dyDescent="0.2">
      <c r="A960" s="1"/>
      <c r="B960" s="2"/>
      <c r="G960" s="23"/>
      <c r="H960" s="22"/>
    </row>
    <row r="961" spans="1:8" s="21" customFormat="1" x14ac:dyDescent="0.2">
      <c r="A961" s="1"/>
      <c r="B961" s="2"/>
      <c r="G961" s="23"/>
      <c r="H961" s="22"/>
    </row>
    <row r="962" spans="1:8" s="21" customFormat="1" x14ac:dyDescent="0.2">
      <c r="A962" s="1"/>
      <c r="B962" s="2"/>
      <c r="G962" s="23"/>
      <c r="H962" s="22"/>
    </row>
    <row r="963" spans="1:8" s="21" customFormat="1" x14ac:dyDescent="0.2">
      <c r="A963" s="1"/>
      <c r="B963" s="2"/>
      <c r="G963" s="23"/>
      <c r="H963" s="22"/>
    </row>
    <row r="964" spans="1:8" s="21" customFormat="1" x14ac:dyDescent="0.2">
      <c r="A964" s="1"/>
      <c r="B964" s="2"/>
      <c r="G964" s="23"/>
      <c r="H964" s="22"/>
    </row>
    <row r="965" spans="1:8" s="21" customFormat="1" x14ac:dyDescent="0.2">
      <c r="A965" s="1"/>
      <c r="B965" s="2"/>
      <c r="G965" s="23"/>
      <c r="H965" s="22"/>
    </row>
    <row r="966" spans="1:8" s="21" customFormat="1" x14ac:dyDescent="0.2">
      <c r="A966" s="1"/>
      <c r="B966" s="2"/>
      <c r="G966" s="23"/>
      <c r="H966" s="22"/>
    </row>
    <row r="967" spans="1:8" s="21" customFormat="1" x14ac:dyDescent="0.2">
      <c r="A967" s="1"/>
      <c r="B967" s="2"/>
      <c r="G967" s="23"/>
      <c r="H967" s="22"/>
    </row>
    <row r="968" spans="1:8" s="21" customFormat="1" x14ac:dyDescent="0.2">
      <c r="A968" s="1"/>
      <c r="B968" s="2"/>
      <c r="G968" s="23"/>
      <c r="H968" s="22"/>
    </row>
    <row r="969" spans="1:8" s="21" customFormat="1" x14ac:dyDescent="0.2">
      <c r="A969" s="1"/>
      <c r="B969" s="2"/>
      <c r="G969" s="23"/>
      <c r="H969" s="22"/>
    </row>
    <row r="970" spans="1:8" s="21" customFormat="1" x14ac:dyDescent="0.2">
      <c r="A970" s="1"/>
      <c r="B970" s="2"/>
      <c r="G970" s="23"/>
      <c r="H970" s="22"/>
    </row>
    <row r="971" spans="1:8" s="21" customFormat="1" x14ac:dyDescent="0.2">
      <c r="A971" s="1"/>
      <c r="B971" s="2"/>
      <c r="G971" s="23"/>
      <c r="H971" s="22"/>
    </row>
    <row r="972" spans="1:8" s="21" customFormat="1" x14ac:dyDescent="0.2">
      <c r="A972" s="1"/>
      <c r="B972" s="2"/>
      <c r="G972" s="23"/>
      <c r="H972" s="22"/>
    </row>
    <row r="973" spans="1:8" s="21" customFormat="1" x14ac:dyDescent="0.2">
      <c r="A973" s="1"/>
      <c r="B973" s="2"/>
      <c r="G973" s="23"/>
      <c r="H973" s="22"/>
    </row>
    <row r="974" spans="1:8" s="21" customFormat="1" x14ac:dyDescent="0.2">
      <c r="A974" s="1"/>
      <c r="B974" s="2"/>
      <c r="G974" s="23"/>
      <c r="H974" s="22"/>
    </row>
    <row r="975" spans="1:8" s="21" customFormat="1" x14ac:dyDescent="0.2">
      <c r="A975" s="1"/>
      <c r="B975" s="2"/>
      <c r="G975" s="23"/>
      <c r="H975" s="22"/>
    </row>
    <row r="976" spans="1:8" s="21" customFormat="1" x14ac:dyDescent="0.2">
      <c r="A976" s="1"/>
      <c r="B976" s="2"/>
      <c r="G976" s="23"/>
      <c r="H976" s="22"/>
    </row>
    <row r="977" spans="1:8" s="21" customFormat="1" x14ac:dyDescent="0.2">
      <c r="A977" s="1"/>
      <c r="B977" s="2"/>
      <c r="G977" s="23"/>
      <c r="H977" s="22"/>
    </row>
    <row r="978" spans="1:8" s="21" customFormat="1" x14ac:dyDescent="0.2">
      <c r="A978" s="1"/>
      <c r="B978" s="2"/>
      <c r="G978" s="23"/>
      <c r="H978" s="22"/>
    </row>
    <row r="979" spans="1:8" s="21" customFormat="1" x14ac:dyDescent="0.2">
      <c r="A979" s="1"/>
      <c r="B979" s="2"/>
      <c r="G979" s="23"/>
      <c r="H979" s="22"/>
    </row>
    <row r="980" spans="1:8" s="21" customFormat="1" x14ac:dyDescent="0.2">
      <c r="A980" s="1"/>
      <c r="B980" s="2"/>
      <c r="G980" s="23"/>
      <c r="H980" s="22"/>
    </row>
    <row r="981" spans="1:8" s="21" customFormat="1" x14ac:dyDescent="0.2">
      <c r="A981" s="1"/>
      <c r="B981" s="2"/>
      <c r="G981" s="23"/>
      <c r="H981" s="22"/>
    </row>
    <row r="982" spans="1:8" s="21" customFormat="1" x14ac:dyDescent="0.2">
      <c r="A982" s="1"/>
      <c r="B982" s="2"/>
      <c r="G982" s="23"/>
      <c r="H982" s="22"/>
    </row>
    <row r="983" spans="1:8" s="21" customFormat="1" x14ac:dyDescent="0.2">
      <c r="A983" s="1"/>
      <c r="B983" s="2"/>
      <c r="G983" s="23"/>
      <c r="H983" s="22"/>
    </row>
    <row r="984" spans="1:8" s="21" customFormat="1" x14ac:dyDescent="0.2">
      <c r="A984" s="1"/>
      <c r="B984" s="2"/>
      <c r="G984" s="23"/>
      <c r="H984" s="22"/>
    </row>
    <row r="985" spans="1:8" s="21" customFormat="1" x14ac:dyDescent="0.2">
      <c r="A985" s="1"/>
      <c r="B985" s="2"/>
      <c r="G985" s="23"/>
      <c r="H985" s="22"/>
    </row>
    <row r="986" spans="1:8" s="21" customFormat="1" x14ac:dyDescent="0.2">
      <c r="A986" s="1"/>
      <c r="B986" s="2"/>
      <c r="G986" s="23"/>
      <c r="H986" s="22"/>
    </row>
    <row r="987" spans="1:8" s="21" customFormat="1" x14ac:dyDescent="0.2">
      <c r="A987" s="1"/>
      <c r="B987" s="2"/>
      <c r="G987" s="23"/>
      <c r="H987" s="22"/>
    </row>
    <row r="988" spans="1:8" s="21" customFormat="1" x14ac:dyDescent="0.2">
      <c r="A988" s="1"/>
      <c r="B988" s="2"/>
      <c r="G988" s="23"/>
      <c r="H988" s="22"/>
    </row>
    <row r="989" spans="1:8" s="21" customFormat="1" x14ac:dyDescent="0.2">
      <c r="A989" s="1"/>
      <c r="B989" s="2"/>
      <c r="G989" s="23"/>
      <c r="H989" s="22"/>
    </row>
    <row r="990" spans="1:8" s="21" customFormat="1" x14ac:dyDescent="0.2">
      <c r="A990" s="1"/>
      <c r="B990" s="2"/>
      <c r="G990" s="23"/>
      <c r="H990" s="22"/>
    </row>
    <row r="991" spans="1:8" s="21" customFormat="1" x14ac:dyDescent="0.2">
      <c r="A991" s="1"/>
      <c r="B991" s="2"/>
      <c r="G991" s="23"/>
      <c r="H991" s="22"/>
    </row>
    <row r="992" spans="1:8" s="21" customFormat="1" x14ac:dyDescent="0.2">
      <c r="A992" s="1"/>
      <c r="B992" s="2"/>
      <c r="G992" s="23"/>
      <c r="H992" s="22"/>
    </row>
    <row r="993" spans="1:8" s="21" customFormat="1" x14ac:dyDescent="0.2">
      <c r="A993" s="1"/>
      <c r="B993" s="2"/>
      <c r="G993" s="23"/>
      <c r="H993" s="22"/>
    </row>
    <row r="994" spans="1:8" s="21" customFormat="1" x14ac:dyDescent="0.2">
      <c r="A994" s="1"/>
      <c r="B994" s="2"/>
      <c r="G994" s="23"/>
      <c r="H994" s="22"/>
    </row>
    <row r="995" spans="1:8" s="21" customFormat="1" x14ac:dyDescent="0.2">
      <c r="A995" s="1"/>
      <c r="B995" s="2"/>
      <c r="G995" s="23"/>
      <c r="H995" s="22"/>
    </row>
    <row r="996" spans="1:8" s="21" customFormat="1" x14ac:dyDescent="0.2">
      <c r="A996" s="1"/>
      <c r="B996" s="2"/>
      <c r="G996" s="23"/>
      <c r="H996" s="22"/>
    </row>
    <row r="997" spans="1:8" s="21" customFormat="1" x14ac:dyDescent="0.2">
      <c r="A997" s="1"/>
      <c r="B997" s="2"/>
      <c r="G997" s="23"/>
      <c r="H997" s="22"/>
    </row>
    <row r="998" spans="1:8" s="21" customFormat="1" x14ac:dyDescent="0.2">
      <c r="A998" s="1"/>
      <c r="B998" s="2"/>
      <c r="G998" s="23"/>
      <c r="H998" s="22"/>
    </row>
    <row r="999" spans="1:8" s="21" customFormat="1" x14ac:dyDescent="0.2">
      <c r="A999" s="1"/>
      <c r="B999" s="2"/>
      <c r="G999" s="23"/>
      <c r="H999" s="22"/>
    </row>
    <row r="1000" spans="1:8" s="21" customFormat="1" x14ac:dyDescent="0.2">
      <c r="A1000" s="1"/>
      <c r="B1000" s="2"/>
      <c r="G1000" s="23"/>
      <c r="H1000" s="22"/>
    </row>
    <row r="1001" spans="1:8" s="21" customFormat="1" x14ac:dyDescent="0.2">
      <c r="A1001" s="1"/>
      <c r="B1001" s="2"/>
      <c r="G1001" s="23"/>
      <c r="H1001" s="22"/>
    </row>
    <row r="1002" spans="1:8" s="21" customFormat="1" x14ac:dyDescent="0.2">
      <c r="A1002" s="1"/>
      <c r="B1002" s="2"/>
      <c r="G1002" s="23"/>
      <c r="H1002" s="22"/>
    </row>
    <row r="1003" spans="1:8" s="21" customFormat="1" x14ac:dyDescent="0.2">
      <c r="A1003" s="1"/>
      <c r="B1003" s="2"/>
      <c r="G1003" s="23"/>
      <c r="H1003" s="22"/>
    </row>
    <row r="1004" spans="1:8" s="21" customFormat="1" x14ac:dyDescent="0.2">
      <c r="A1004" s="1"/>
      <c r="B1004" s="2"/>
      <c r="G1004" s="23"/>
      <c r="H1004" s="22"/>
    </row>
    <row r="1005" spans="1:8" s="21" customFormat="1" x14ac:dyDescent="0.2">
      <c r="A1005" s="1"/>
      <c r="B1005" s="2"/>
      <c r="G1005" s="23"/>
      <c r="H1005" s="22"/>
    </row>
    <row r="1006" spans="1:8" s="21" customFormat="1" x14ac:dyDescent="0.2">
      <c r="A1006" s="1"/>
      <c r="B1006" s="2"/>
      <c r="G1006" s="23"/>
      <c r="H1006" s="22"/>
    </row>
    <row r="1007" spans="1:8" s="21" customFormat="1" x14ac:dyDescent="0.2">
      <c r="A1007" s="1"/>
      <c r="B1007" s="2"/>
      <c r="G1007" s="23"/>
      <c r="H1007" s="22"/>
    </row>
    <row r="1008" spans="1:8" s="21" customFormat="1" x14ac:dyDescent="0.2">
      <c r="A1008" s="1"/>
      <c r="B1008" s="2"/>
      <c r="G1008" s="23"/>
      <c r="H1008" s="22"/>
    </row>
    <row r="1009" spans="1:8" s="21" customFormat="1" x14ac:dyDescent="0.2">
      <c r="A1009" s="1"/>
      <c r="B1009" s="2"/>
      <c r="G1009" s="23"/>
      <c r="H1009" s="22"/>
    </row>
    <row r="1010" spans="1:8" s="21" customFormat="1" x14ac:dyDescent="0.2">
      <c r="A1010" s="1"/>
      <c r="B1010" s="2"/>
      <c r="G1010" s="23"/>
      <c r="H1010" s="22"/>
    </row>
    <row r="1011" spans="1:8" s="21" customFormat="1" x14ac:dyDescent="0.2">
      <c r="A1011" s="1"/>
      <c r="B1011" s="2"/>
      <c r="G1011" s="23"/>
      <c r="H1011" s="22"/>
    </row>
    <row r="1012" spans="1:8" s="21" customFormat="1" x14ac:dyDescent="0.2">
      <c r="A1012" s="1"/>
      <c r="B1012" s="2"/>
      <c r="G1012" s="23"/>
      <c r="H1012" s="22"/>
    </row>
    <row r="1013" spans="1:8" s="21" customFormat="1" x14ac:dyDescent="0.2">
      <c r="A1013" s="1"/>
      <c r="B1013" s="2"/>
      <c r="G1013" s="23"/>
      <c r="H1013" s="22"/>
    </row>
    <row r="1014" spans="1:8" s="21" customFormat="1" x14ac:dyDescent="0.2">
      <c r="A1014" s="1"/>
      <c r="B1014" s="2"/>
      <c r="G1014" s="23"/>
      <c r="H1014" s="22"/>
    </row>
    <row r="1015" spans="1:8" s="21" customFormat="1" x14ac:dyDescent="0.2">
      <c r="A1015" s="1"/>
      <c r="B1015" s="2"/>
      <c r="G1015" s="23"/>
      <c r="H1015" s="22"/>
    </row>
    <row r="1016" spans="1:8" s="21" customFormat="1" x14ac:dyDescent="0.2">
      <c r="A1016" s="1"/>
      <c r="B1016" s="2"/>
      <c r="G1016" s="23"/>
      <c r="H1016" s="22"/>
    </row>
    <row r="1017" spans="1:8" s="21" customFormat="1" x14ac:dyDescent="0.2">
      <c r="A1017" s="1"/>
      <c r="B1017" s="2"/>
      <c r="G1017" s="23"/>
      <c r="H1017" s="22"/>
    </row>
    <row r="1018" spans="1:8" s="21" customFormat="1" x14ac:dyDescent="0.2">
      <c r="A1018" s="1"/>
      <c r="B1018" s="2"/>
      <c r="G1018" s="23"/>
      <c r="H1018" s="22"/>
    </row>
    <row r="1019" spans="1:8" s="21" customFormat="1" x14ac:dyDescent="0.2">
      <c r="A1019" s="1"/>
      <c r="B1019" s="2"/>
      <c r="G1019" s="23"/>
      <c r="H1019" s="22"/>
    </row>
    <row r="1020" spans="1:8" s="21" customFormat="1" x14ac:dyDescent="0.2">
      <c r="A1020" s="1"/>
      <c r="B1020" s="2"/>
      <c r="G1020" s="23"/>
      <c r="H1020" s="22"/>
    </row>
    <row r="1021" spans="1:8" s="21" customFormat="1" x14ac:dyDescent="0.2">
      <c r="A1021" s="1"/>
      <c r="B1021" s="2"/>
      <c r="G1021" s="23"/>
      <c r="H1021" s="22"/>
    </row>
    <row r="1022" spans="1:8" s="21" customFormat="1" x14ac:dyDescent="0.2">
      <c r="A1022" s="1"/>
      <c r="B1022" s="2"/>
      <c r="G1022" s="23"/>
      <c r="H1022" s="22"/>
    </row>
    <row r="1023" spans="1:8" s="21" customFormat="1" x14ac:dyDescent="0.2">
      <c r="A1023" s="1"/>
      <c r="B1023" s="2"/>
      <c r="G1023" s="23"/>
      <c r="H1023" s="22"/>
    </row>
    <row r="1024" spans="1:8" s="21" customFormat="1" x14ac:dyDescent="0.2">
      <c r="A1024" s="1"/>
      <c r="B1024" s="2"/>
      <c r="G1024" s="23"/>
      <c r="H1024" s="22"/>
    </row>
    <row r="1025" spans="1:8" s="21" customFormat="1" x14ac:dyDescent="0.2">
      <c r="A1025" s="1"/>
      <c r="B1025" s="2"/>
      <c r="G1025" s="23"/>
      <c r="H1025" s="22"/>
    </row>
    <row r="1026" spans="1:8" s="21" customFormat="1" x14ac:dyDescent="0.2">
      <c r="A1026" s="1"/>
      <c r="B1026" s="2"/>
      <c r="G1026" s="23"/>
      <c r="H1026" s="22"/>
    </row>
    <row r="1027" spans="1:8" s="21" customFormat="1" x14ac:dyDescent="0.2">
      <c r="A1027" s="1"/>
      <c r="B1027" s="2"/>
      <c r="G1027" s="23"/>
      <c r="H1027" s="22"/>
    </row>
    <row r="1028" spans="1:8" s="21" customFormat="1" x14ac:dyDescent="0.2">
      <c r="A1028" s="1"/>
      <c r="B1028" s="2"/>
      <c r="G1028" s="23"/>
      <c r="H1028" s="22"/>
    </row>
    <row r="1029" spans="1:8" s="21" customFormat="1" x14ac:dyDescent="0.2">
      <c r="A1029" s="1"/>
      <c r="B1029" s="2"/>
      <c r="G1029" s="23"/>
      <c r="H1029" s="22"/>
    </row>
    <row r="1030" spans="1:8" s="21" customFormat="1" x14ac:dyDescent="0.2">
      <c r="A1030" s="1"/>
      <c r="B1030" s="2"/>
      <c r="G1030" s="23"/>
      <c r="H1030" s="22"/>
    </row>
    <row r="1031" spans="1:8" s="21" customFormat="1" x14ac:dyDescent="0.2">
      <c r="A1031" s="1"/>
      <c r="B1031" s="2"/>
      <c r="G1031" s="23"/>
      <c r="H1031" s="22"/>
    </row>
    <row r="1032" spans="1:8" s="21" customFormat="1" x14ac:dyDescent="0.2">
      <c r="A1032" s="1"/>
      <c r="B1032" s="2"/>
      <c r="G1032" s="23"/>
      <c r="H1032" s="22"/>
    </row>
    <row r="1033" spans="1:8" s="21" customFormat="1" x14ac:dyDescent="0.2">
      <c r="A1033" s="1"/>
      <c r="B1033" s="2"/>
      <c r="G1033" s="23"/>
      <c r="H1033" s="22"/>
    </row>
    <row r="1034" spans="1:8" s="21" customFormat="1" x14ac:dyDescent="0.2">
      <c r="A1034" s="1"/>
      <c r="B1034" s="2"/>
      <c r="G1034" s="23"/>
      <c r="H1034" s="22"/>
    </row>
    <row r="1035" spans="1:8" s="21" customFormat="1" x14ac:dyDescent="0.2">
      <c r="A1035" s="1"/>
      <c r="B1035" s="2"/>
      <c r="G1035" s="23"/>
      <c r="H1035" s="22"/>
    </row>
    <row r="1036" spans="1:8" s="21" customFormat="1" x14ac:dyDescent="0.2">
      <c r="A1036" s="1"/>
      <c r="B1036" s="2"/>
      <c r="G1036" s="23"/>
      <c r="H1036" s="22"/>
    </row>
    <row r="1037" spans="1:8" s="21" customFormat="1" x14ac:dyDescent="0.2">
      <c r="A1037" s="1"/>
      <c r="B1037" s="2"/>
      <c r="G1037" s="23"/>
      <c r="H1037" s="22"/>
    </row>
    <row r="1038" spans="1:8" s="21" customFormat="1" x14ac:dyDescent="0.2">
      <c r="A1038" s="1"/>
      <c r="B1038" s="2"/>
      <c r="G1038" s="23"/>
      <c r="H1038" s="22"/>
    </row>
    <row r="1039" spans="1:8" s="21" customFormat="1" x14ac:dyDescent="0.2">
      <c r="A1039" s="1"/>
      <c r="B1039" s="2"/>
      <c r="G1039" s="23"/>
      <c r="H1039" s="22"/>
    </row>
    <row r="1040" spans="1:8" s="21" customFormat="1" x14ac:dyDescent="0.2">
      <c r="A1040" s="1"/>
      <c r="B1040" s="2"/>
      <c r="G1040" s="23"/>
      <c r="H1040" s="22"/>
    </row>
    <row r="1041" spans="1:8" s="21" customFormat="1" x14ac:dyDescent="0.2">
      <c r="A1041" s="1"/>
      <c r="B1041" s="2"/>
      <c r="G1041" s="23"/>
      <c r="H1041" s="22"/>
    </row>
    <row r="1042" spans="1:8" s="21" customFormat="1" x14ac:dyDescent="0.2">
      <c r="A1042" s="1"/>
      <c r="B1042" s="2"/>
      <c r="G1042" s="23"/>
      <c r="H1042" s="22"/>
    </row>
    <row r="1043" spans="1:8" s="21" customFormat="1" x14ac:dyDescent="0.2">
      <c r="A1043" s="1"/>
      <c r="B1043" s="2"/>
      <c r="G1043" s="23"/>
      <c r="H1043" s="22"/>
    </row>
    <row r="1044" spans="1:8" s="21" customFormat="1" x14ac:dyDescent="0.2">
      <c r="A1044" s="1"/>
      <c r="B1044" s="2"/>
      <c r="G1044" s="23"/>
      <c r="H1044" s="22"/>
    </row>
    <row r="1045" spans="1:8" s="21" customFormat="1" x14ac:dyDescent="0.2">
      <c r="A1045" s="1"/>
      <c r="B1045" s="2"/>
      <c r="G1045" s="23"/>
      <c r="H1045" s="22"/>
    </row>
    <row r="1046" spans="1:8" s="21" customFormat="1" x14ac:dyDescent="0.2">
      <c r="A1046" s="1"/>
      <c r="B1046" s="2"/>
      <c r="G1046" s="23"/>
      <c r="H1046" s="22"/>
    </row>
    <row r="1047" spans="1:8" s="21" customFormat="1" x14ac:dyDescent="0.2">
      <c r="A1047" s="1"/>
      <c r="B1047" s="2"/>
      <c r="G1047" s="23"/>
      <c r="H1047" s="22"/>
    </row>
    <row r="1048" spans="1:8" s="21" customFormat="1" x14ac:dyDescent="0.2">
      <c r="A1048" s="1"/>
      <c r="B1048" s="2"/>
      <c r="G1048" s="23"/>
      <c r="H1048" s="22"/>
    </row>
    <row r="1049" spans="1:8" s="21" customFormat="1" x14ac:dyDescent="0.2">
      <c r="A1049" s="1"/>
      <c r="B1049" s="2"/>
      <c r="G1049" s="23"/>
      <c r="H1049" s="22"/>
    </row>
    <row r="1050" spans="1:8" s="21" customFormat="1" x14ac:dyDescent="0.2">
      <c r="A1050" s="1"/>
      <c r="B1050" s="2"/>
      <c r="G1050" s="23"/>
      <c r="H1050" s="22"/>
    </row>
    <row r="1051" spans="1:8" s="21" customFormat="1" x14ac:dyDescent="0.2">
      <c r="A1051" s="1"/>
      <c r="B1051" s="2"/>
      <c r="G1051" s="23"/>
      <c r="H1051" s="22"/>
    </row>
    <row r="1052" spans="1:8" s="21" customFormat="1" x14ac:dyDescent="0.2">
      <c r="A1052" s="1"/>
      <c r="B1052" s="2"/>
      <c r="G1052" s="23"/>
      <c r="H1052" s="22"/>
    </row>
    <row r="1053" spans="1:8" s="21" customFormat="1" x14ac:dyDescent="0.2">
      <c r="A1053" s="1"/>
      <c r="B1053" s="2"/>
      <c r="G1053" s="23"/>
      <c r="H1053" s="22"/>
    </row>
    <row r="1054" spans="1:8" s="21" customFormat="1" x14ac:dyDescent="0.2">
      <c r="A1054" s="1"/>
      <c r="B1054" s="2"/>
      <c r="G1054" s="23"/>
      <c r="H1054" s="22"/>
    </row>
    <row r="1055" spans="1:8" s="21" customFormat="1" x14ac:dyDescent="0.2">
      <c r="A1055" s="1"/>
      <c r="B1055" s="2"/>
      <c r="G1055" s="23"/>
      <c r="H1055" s="22"/>
    </row>
    <row r="1056" spans="1:8" s="21" customFormat="1" x14ac:dyDescent="0.2">
      <c r="A1056" s="1"/>
      <c r="B1056" s="2"/>
      <c r="G1056" s="23"/>
      <c r="H1056" s="22"/>
    </row>
    <row r="1057" spans="1:8" s="21" customFormat="1" x14ac:dyDescent="0.2">
      <c r="A1057" s="1"/>
      <c r="B1057" s="2"/>
      <c r="G1057" s="23"/>
      <c r="H1057" s="22"/>
    </row>
    <row r="1058" spans="1:8" s="21" customFormat="1" x14ac:dyDescent="0.2">
      <c r="A1058" s="1"/>
      <c r="B1058" s="2"/>
      <c r="G1058" s="23"/>
      <c r="H1058" s="22"/>
    </row>
    <row r="1059" spans="1:8" s="21" customFormat="1" x14ac:dyDescent="0.2">
      <c r="A1059" s="1"/>
      <c r="B1059" s="2"/>
      <c r="G1059" s="23"/>
      <c r="H1059" s="22"/>
    </row>
    <row r="1060" spans="1:8" s="21" customFormat="1" x14ac:dyDescent="0.2">
      <c r="A1060" s="1"/>
      <c r="B1060" s="2"/>
      <c r="G1060" s="23"/>
      <c r="H1060" s="22"/>
    </row>
    <row r="1061" spans="1:8" s="21" customFormat="1" x14ac:dyDescent="0.2">
      <c r="A1061" s="1"/>
      <c r="B1061" s="2"/>
      <c r="G1061" s="23"/>
      <c r="H1061" s="22"/>
    </row>
    <row r="1062" spans="1:8" s="21" customFormat="1" x14ac:dyDescent="0.2">
      <c r="A1062" s="1"/>
      <c r="B1062" s="2"/>
      <c r="G1062" s="23"/>
      <c r="H1062" s="22"/>
    </row>
    <row r="1063" spans="1:8" s="21" customFormat="1" x14ac:dyDescent="0.2">
      <c r="A1063" s="1"/>
      <c r="B1063" s="2"/>
      <c r="G1063" s="23"/>
      <c r="H1063" s="22"/>
    </row>
    <row r="1064" spans="1:8" s="21" customFormat="1" x14ac:dyDescent="0.2">
      <c r="A1064" s="1"/>
      <c r="B1064" s="2"/>
      <c r="G1064" s="23"/>
      <c r="H1064" s="22"/>
    </row>
    <row r="1065" spans="1:8" s="21" customFormat="1" x14ac:dyDescent="0.2">
      <c r="A1065" s="1"/>
      <c r="B1065" s="2"/>
      <c r="G1065" s="23"/>
      <c r="H1065" s="22"/>
    </row>
    <row r="1066" spans="1:8" s="21" customFormat="1" x14ac:dyDescent="0.2">
      <c r="A1066" s="1"/>
      <c r="B1066" s="2"/>
      <c r="G1066" s="23"/>
      <c r="H1066" s="22"/>
    </row>
    <row r="1067" spans="1:8" s="21" customFormat="1" x14ac:dyDescent="0.2">
      <c r="A1067" s="1"/>
      <c r="B1067" s="2"/>
      <c r="G1067" s="23"/>
      <c r="H1067" s="22"/>
    </row>
    <row r="1068" spans="1:8" s="21" customFormat="1" x14ac:dyDescent="0.2">
      <c r="A1068" s="1"/>
      <c r="B1068" s="2"/>
      <c r="G1068" s="23"/>
      <c r="H1068" s="22"/>
    </row>
    <row r="1069" spans="1:8" s="21" customFormat="1" x14ac:dyDescent="0.2">
      <c r="A1069" s="1"/>
      <c r="B1069" s="2"/>
      <c r="G1069" s="23"/>
      <c r="H1069" s="22"/>
    </row>
    <row r="1070" spans="1:8" s="21" customFormat="1" x14ac:dyDescent="0.2">
      <c r="A1070" s="1"/>
      <c r="B1070" s="2"/>
      <c r="G1070" s="23"/>
      <c r="H1070" s="22"/>
    </row>
    <row r="1071" spans="1:8" s="21" customFormat="1" x14ac:dyDescent="0.2">
      <c r="A1071" s="1"/>
      <c r="B1071" s="2"/>
      <c r="G1071" s="23"/>
      <c r="H1071" s="22"/>
    </row>
    <row r="1072" spans="1:8" s="21" customFormat="1" x14ac:dyDescent="0.2">
      <c r="A1072" s="1"/>
      <c r="B1072" s="2"/>
      <c r="G1072" s="23"/>
      <c r="H1072" s="22"/>
    </row>
    <row r="1073" spans="1:8" s="21" customFormat="1" x14ac:dyDescent="0.2">
      <c r="A1073" s="1"/>
      <c r="B1073" s="2"/>
      <c r="G1073" s="23"/>
      <c r="H1073" s="22"/>
    </row>
    <row r="1074" spans="1:8" s="21" customFormat="1" x14ac:dyDescent="0.2">
      <c r="A1074" s="1"/>
      <c r="B1074" s="2"/>
      <c r="G1074" s="23"/>
      <c r="H1074" s="22"/>
    </row>
    <row r="1075" spans="1:8" s="21" customFormat="1" x14ac:dyDescent="0.2">
      <c r="A1075" s="1"/>
      <c r="B1075" s="2"/>
      <c r="G1075" s="23"/>
      <c r="H1075" s="22"/>
    </row>
    <row r="1076" spans="1:8" s="21" customFormat="1" x14ac:dyDescent="0.2">
      <c r="A1076" s="1"/>
      <c r="B1076" s="2"/>
      <c r="G1076" s="23"/>
      <c r="H1076" s="22"/>
    </row>
    <row r="1077" spans="1:8" s="21" customFormat="1" x14ac:dyDescent="0.2">
      <c r="A1077" s="1"/>
      <c r="B1077" s="2"/>
      <c r="G1077" s="23"/>
      <c r="H1077" s="22"/>
    </row>
    <row r="1078" spans="1:8" s="21" customFormat="1" x14ac:dyDescent="0.2">
      <c r="A1078" s="1"/>
      <c r="B1078" s="2"/>
      <c r="G1078" s="23"/>
      <c r="H1078" s="22"/>
    </row>
    <row r="1079" spans="1:8" s="21" customFormat="1" x14ac:dyDescent="0.2">
      <c r="A1079" s="1"/>
      <c r="B1079" s="2"/>
      <c r="G1079" s="23"/>
      <c r="H1079" s="22"/>
    </row>
    <row r="1080" spans="1:8" s="21" customFormat="1" x14ac:dyDescent="0.2">
      <c r="A1080" s="1"/>
      <c r="B1080" s="2"/>
      <c r="G1080" s="23"/>
      <c r="H1080" s="22"/>
    </row>
    <row r="1081" spans="1:8" s="21" customFormat="1" x14ac:dyDescent="0.2">
      <c r="A1081" s="1"/>
      <c r="B1081" s="2"/>
      <c r="G1081" s="23"/>
      <c r="H1081" s="22"/>
    </row>
    <row r="1082" spans="1:8" s="21" customFormat="1" x14ac:dyDescent="0.2">
      <c r="A1082" s="1"/>
      <c r="B1082" s="2"/>
      <c r="G1082" s="23"/>
      <c r="H1082" s="22"/>
    </row>
    <row r="1083" spans="1:8" s="21" customFormat="1" x14ac:dyDescent="0.2">
      <c r="A1083" s="1"/>
      <c r="B1083" s="2"/>
      <c r="G1083" s="23"/>
      <c r="H1083" s="22"/>
    </row>
    <row r="1084" spans="1:8" s="21" customFormat="1" x14ac:dyDescent="0.2">
      <c r="A1084" s="1"/>
      <c r="B1084" s="2"/>
      <c r="G1084" s="23"/>
      <c r="H1084" s="22"/>
    </row>
    <row r="1085" spans="1:8" s="21" customFormat="1" x14ac:dyDescent="0.2">
      <c r="A1085" s="1"/>
      <c r="B1085" s="2"/>
      <c r="G1085" s="23"/>
      <c r="H1085" s="22"/>
    </row>
    <row r="1086" spans="1:8" s="21" customFormat="1" x14ac:dyDescent="0.2">
      <c r="A1086" s="1"/>
      <c r="B1086" s="2"/>
      <c r="G1086" s="23"/>
      <c r="H1086" s="22"/>
    </row>
    <row r="1087" spans="1:8" s="21" customFormat="1" x14ac:dyDescent="0.2">
      <c r="A1087" s="1"/>
      <c r="B1087" s="2"/>
      <c r="G1087" s="23"/>
      <c r="H1087" s="22"/>
    </row>
    <row r="1088" spans="1:8" s="21" customFormat="1" x14ac:dyDescent="0.2">
      <c r="A1088" s="1"/>
      <c r="B1088" s="2"/>
      <c r="G1088" s="23"/>
      <c r="H1088" s="22"/>
    </row>
    <row r="1089" spans="1:8" s="21" customFormat="1" x14ac:dyDescent="0.2">
      <c r="A1089" s="1"/>
      <c r="B1089" s="2"/>
      <c r="G1089" s="23"/>
      <c r="H1089" s="22"/>
    </row>
    <row r="1090" spans="1:8" s="21" customFormat="1" x14ac:dyDescent="0.2">
      <c r="A1090" s="1"/>
      <c r="B1090" s="2"/>
      <c r="G1090" s="23"/>
      <c r="H1090" s="22"/>
    </row>
    <row r="1091" spans="1:8" s="21" customFormat="1" x14ac:dyDescent="0.2">
      <c r="A1091" s="1"/>
      <c r="B1091" s="2"/>
      <c r="G1091" s="23"/>
      <c r="H1091" s="22"/>
    </row>
    <row r="1092" spans="1:8" s="21" customFormat="1" x14ac:dyDescent="0.2">
      <c r="A1092" s="1"/>
      <c r="B1092" s="2"/>
      <c r="G1092" s="23"/>
      <c r="H1092" s="22"/>
    </row>
    <row r="1093" spans="1:8" s="21" customFormat="1" x14ac:dyDescent="0.2">
      <c r="A1093" s="1"/>
      <c r="B1093" s="2"/>
      <c r="G1093" s="23"/>
      <c r="H1093" s="22"/>
    </row>
    <row r="1094" spans="1:8" s="21" customFormat="1" x14ac:dyDescent="0.2">
      <c r="A1094" s="1"/>
      <c r="B1094" s="2"/>
      <c r="G1094" s="23"/>
      <c r="H1094" s="22"/>
    </row>
    <row r="1095" spans="1:8" s="21" customFormat="1" x14ac:dyDescent="0.2">
      <c r="A1095" s="1"/>
      <c r="B1095" s="2"/>
      <c r="G1095" s="23"/>
      <c r="H1095" s="22"/>
    </row>
    <row r="1096" spans="1:8" s="21" customFormat="1" x14ac:dyDescent="0.2">
      <c r="A1096" s="1"/>
      <c r="B1096" s="2"/>
      <c r="G1096" s="23"/>
      <c r="H1096" s="22"/>
    </row>
    <row r="1097" spans="1:8" s="21" customFormat="1" x14ac:dyDescent="0.2">
      <c r="A1097" s="1"/>
      <c r="B1097" s="2"/>
      <c r="G1097" s="23"/>
      <c r="H1097" s="22"/>
    </row>
    <row r="1098" spans="1:8" s="21" customFormat="1" x14ac:dyDescent="0.2">
      <c r="A1098" s="1"/>
      <c r="B1098" s="2"/>
      <c r="G1098" s="23"/>
      <c r="H1098" s="22"/>
    </row>
    <row r="1099" spans="1:8" s="21" customFormat="1" x14ac:dyDescent="0.2">
      <c r="A1099" s="1"/>
      <c r="B1099" s="2"/>
      <c r="G1099" s="23"/>
      <c r="H1099" s="22"/>
    </row>
    <row r="1100" spans="1:8" s="21" customFormat="1" x14ac:dyDescent="0.2">
      <c r="A1100" s="1"/>
      <c r="B1100" s="2"/>
      <c r="G1100" s="23"/>
      <c r="H1100" s="22"/>
    </row>
    <row r="1101" spans="1:8" s="21" customFormat="1" x14ac:dyDescent="0.2">
      <c r="A1101" s="1"/>
      <c r="B1101" s="2"/>
      <c r="G1101" s="23"/>
      <c r="H1101" s="22"/>
    </row>
    <row r="1102" spans="1:8" s="21" customFormat="1" x14ac:dyDescent="0.2">
      <c r="A1102" s="1"/>
      <c r="B1102" s="2"/>
      <c r="G1102" s="23"/>
      <c r="H1102" s="22"/>
    </row>
    <row r="1103" spans="1:8" s="21" customFormat="1" x14ac:dyDescent="0.2">
      <c r="A1103" s="1"/>
      <c r="B1103" s="2"/>
      <c r="G1103" s="23"/>
      <c r="H1103" s="22"/>
    </row>
    <row r="1104" spans="1:8" s="21" customFormat="1" x14ac:dyDescent="0.2">
      <c r="A1104" s="1"/>
      <c r="B1104" s="2"/>
      <c r="G1104" s="23"/>
      <c r="H1104" s="22"/>
    </row>
    <row r="1105" spans="1:8" s="21" customFormat="1" x14ac:dyDescent="0.2">
      <c r="A1105" s="1"/>
      <c r="B1105" s="2"/>
      <c r="G1105" s="23"/>
      <c r="H1105" s="22"/>
    </row>
    <row r="1106" spans="1:8" s="21" customFormat="1" x14ac:dyDescent="0.2">
      <c r="A1106" s="1"/>
      <c r="B1106" s="2"/>
      <c r="G1106" s="23"/>
      <c r="H1106" s="22"/>
    </row>
    <row r="1107" spans="1:8" s="21" customFormat="1" x14ac:dyDescent="0.2">
      <c r="A1107" s="1"/>
      <c r="B1107" s="2"/>
      <c r="G1107" s="23"/>
      <c r="H1107" s="22"/>
    </row>
    <row r="1108" spans="1:8" s="21" customFormat="1" x14ac:dyDescent="0.2">
      <c r="A1108" s="1"/>
      <c r="B1108" s="2"/>
      <c r="G1108" s="23"/>
      <c r="H1108" s="22"/>
    </row>
    <row r="1109" spans="1:8" s="21" customFormat="1" x14ac:dyDescent="0.2">
      <c r="A1109" s="1"/>
      <c r="B1109" s="2"/>
      <c r="G1109" s="23"/>
      <c r="H1109" s="22"/>
    </row>
    <row r="1110" spans="1:8" s="21" customFormat="1" x14ac:dyDescent="0.2">
      <c r="A1110" s="1"/>
      <c r="B1110" s="2"/>
      <c r="G1110" s="23"/>
      <c r="H1110" s="22"/>
    </row>
    <row r="1111" spans="1:8" s="21" customFormat="1" x14ac:dyDescent="0.2">
      <c r="A1111" s="1"/>
      <c r="B1111" s="2"/>
      <c r="G1111" s="23"/>
      <c r="H1111" s="22"/>
    </row>
    <row r="1112" spans="1:8" s="21" customFormat="1" x14ac:dyDescent="0.2">
      <c r="A1112" s="1"/>
      <c r="B1112" s="2"/>
      <c r="G1112" s="23"/>
      <c r="H1112" s="22"/>
    </row>
    <row r="1113" spans="1:8" s="21" customFormat="1" x14ac:dyDescent="0.2">
      <c r="A1113" s="1"/>
      <c r="B1113" s="2"/>
      <c r="G1113" s="23"/>
      <c r="H1113" s="22"/>
    </row>
    <row r="1114" spans="1:8" s="21" customFormat="1" x14ac:dyDescent="0.2">
      <c r="A1114" s="1"/>
      <c r="B1114" s="2"/>
      <c r="G1114" s="23"/>
      <c r="H1114" s="22"/>
    </row>
    <row r="1115" spans="1:8" s="21" customFormat="1" x14ac:dyDescent="0.2">
      <c r="A1115" s="1"/>
      <c r="B1115" s="2"/>
      <c r="G1115" s="23"/>
      <c r="H1115" s="22"/>
    </row>
    <row r="1116" spans="1:8" s="21" customFormat="1" x14ac:dyDescent="0.2">
      <c r="A1116" s="1"/>
      <c r="B1116" s="2"/>
      <c r="G1116" s="23"/>
      <c r="H1116" s="22"/>
    </row>
    <row r="1117" spans="1:8" s="21" customFormat="1" x14ac:dyDescent="0.2">
      <c r="A1117" s="1"/>
      <c r="B1117" s="2"/>
      <c r="G1117" s="23"/>
      <c r="H1117" s="22"/>
    </row>
    <row r="1118" spans="1:8" s="21" customFormat="1" x14ac:dyDescent="0.2">
      <c r="A1118" s="1"/>
      <c r="B1118" s="2"/>
      <c r="G1118" s="23"/>
      <c r="H1118" s="22"/>
    </row>
    <row r="1119" spans="1:8" s="21" customFormat="1" x14ac:dyDescent="0.2">
      <c r="A1119" s="1"/>
      <c r="B1119" s="2"/>
      <c r="G1119" s="23"/>
      <c r="H1119" s="22"/>
    </row>
    <row r="1120" spans="1:8" s="21" customFormat="1" x14ac:dyDescent="0.2">
      <c r="A1120" s="1"/>
      <c r="B1120" s="2"/>
      <c r="G1120" s="23"/>
      <c r="H1120" s="22"/>
    </row>
    <row r="1121" spans="1:8" s="21" customFormat="1" x14ac:dyDescent="0.2">
      <c r="A1121" s="1"/>
      <c r="B1121" s="2"/>
      <c r="G1121" s="23"/>
      <c r="H1121" s="22"/>
    </row>
    <row r="1122" spans="1:8" s="21" customFormat="1" x14ac:dyDescent="0.2">
      <c r="A1122" s="1"/>
      <c r="B1122" s="2"/>
      <c r="G1122" s="23"/>
      <c r="H1122" s="22"/>
    </row>
    <row r="1123" spans="1:8" s="21" customFormat="1" x14ac:dyDescent="0.2">
      <c r="A1123" s="1"/>
      <c r="B1123" s="2"/>
      <c r="G1123" s="23"/>
      <c r="H1123" s="22"/>
    </row>
    <row r="1124" spans="1:8" s="21" customFormat="1" x14ac:dyDescent="0.2">
      <c r="A1124" s="1"/>
      <c r="B1124" s="2"/>
      <c r="G1124" s="23"/>
      <c r="H1124" s="22"/>
    </row>
    <row r="1125" spans="1:8" s="21" customFormat="1" x14ac:dyDescent="0.2">
      <c r="A1125" s="1"/>
      <c r="B1125" s="2"/>
      <c r="G1125" s="23"/>
      <c r="H1125" s="22"/>
    </row>
    <row r="1126" spans="1:8" s="21" customFormat="1" x14ac:dyDescent="0.2">
      <c r="A1126" s="1"/>
      <c r="B1126" s="2"/>
      <c r="G1126" s="23"/>
      <c r="H1126" s="22"/>
    </row>
    <row r="1127" spans="1:8" s="21" customFormat="1" x14ac:dyDescent="0.2">
      <c r="A1127" s="1"/>
      <c r="B1127" s="2"/>
      <c r="G1127" s="23"/>
      <c r="H1127" s="22"/>
    </row>
    <row r="1128" spans="1:8" s="21" customFormat="1" x14ac:dyDescent="0.2">
      <c r="A1128" s="1"/>
      <c r="B1128" s="2"/>
      <c r="G1128" s="23"/>
      <c r="H1128" s="22"/>
    </row>
    <row r="1129" spans="1:8" s="21" customFormat="1" x14ac:dyDescent="0.2">
      <c r="A1129" s="1"/>
      <c r="B1129" s="2"/>
      <c r="G1129" s="23"/>
      <c r="H1129" s="22"/>
    </row>
    <row r="1130" spans="1:8" s="21" customFormat="1" x14ac:dyDescent="0.2">
      <c r="A1130" s="1"/>
      <c r="B1130" s="2"/>
      <c r="G1130" s="23"/>
      <c r="H1130" s="22"/>
    </row>
    <row r="1131" spans="1:8" s="21" customFormat="1" x14ac:dyDescent="0.2">
      <c r="A1131" s="1"/>
      <c r="B1131" s="2"/>
      <c r="G1131" s="23"/>
      <c r="H1131" s="22"/>
    </row>
    <row r="1132" spans="1:8" s="21" customFormat="1" x14ac:dyDescent="0.2">
      <c r="A1132" s="1"/>
      <c r="B1132" s="2"/>
      <c r="G1132" s="23"/>
      <c r="H1132" s="22"/>
    </row>
    <row r="1133" spans="1:8" s="21" customFormat="1" x14ac:dyDescent="0.2">
      <c r="A1133" s="1"/>
      <c r="B1133" s="2"/>
      <c r="G1133" s="23"/>
      <c r="H1133" s="22"/>
    </row>
    <row r="1134" spans="1:8" s="21" customFormat="1" x14ac:dyDescent="0.2">
      <c r="A1134" s="1"/>
      <c r="B1134" s="2"/>
      <c r="G1134" s="23"/>
      <c r="H1134" s="22"/>
    </row>
    <row r="1135" spans="1:8" s="21" customFormat="1" x14ac:dyDescent="0.2">
      <c r="A1135" s="1"/>
      <c r="B1135" s="2"/>
      <c r="G1135" s="23"/>
      <c r="H1135" s="22"/>
    </row>
    <row r="1136" spans="1:8" s="21" customFormat="1" x14ac:dyDescent="0.2">
      <c r="A1136" s="1"/>
      <c r="B1136" s="2"/>
      <c r="G1136" s="23"/>
      <c r="H1136" s="22"/>
    </row>
    <row r="1137" spans="1:8" s="21" customFormat="1" x14ac:dyDescent="0.2">
      <c r="A1137" s="1"/>
      <c r="B1137" s="2"/>
      <c r="G1137" s="23"/>
      <c r="H1137" s="22"/>
    </row>
    <row r="1138" spans="1:8" s="21" customFormat="1" x14ac:dyDescent="0.2">
      <c r="A1138" s="1"/>
      <c r="B1138" s="2"/>
      <c r="G1138" s="23"/>
      <c r="H1138" s="22"/>
    </row>
    <row r="1139" spans="1:8" s="21" customFormat="1" x14ac:dyDescent="0.2">
      <c r="A1139" s="1"/>
      <c r="B1139" s="2"/>
      <c r="G1139" s="23"/>
      <c r="H1139" s="22"/>
    </row>
    <row r="1140" spans="1:8" s="21" customFormat="1" x14ac:dyDescent="0.2">
      <c r="A1140" s="1"/>
      <c r="B1140" s="2"/>
      <c r="G1140" s="23"/>
      <c r="H1140" s="22"/>
    </row>
    <row r="1141" spans="1:8" s="21" customFormat="1" x14ac:dyDescent="0.2">
      <c r="A1141" s="1"/>
      <c r="B1141" s="2"/>
      <c r="G1141" s="23"/>
      <c r="H1141" s="22"/>
    </row>
    <row r="1142" spans="1:8" s="21" customFormat="1" x14ac:dyDescent="0.2">
      <c r="A1142" s="1"/>
      <c r="B1142" s="2"/>
      <c r="G1142" s="23"/>
      <c r="H1142" s="22"/>
    </row>
    <row r="1143" spans="1:8" s="21" customFormat="1" x14ac:dyDescent="0.2">
      <c r="A1143" s="1"/>
      <c r="B1143" s="2"/>
      <c r="G1143" s="23"/>
      <c r="H1143" s="22"/>
    </row>
    <row r="1144" spans="1:8" s="21" customFormat="1" x14ac:dyDescent="0.2">
      <c r="A1144" s="1"/>
      <c r="B1144" s="2"/>
      <c r="G1144" s="23"/>
      <c r="H1144" s="22"/>
    </row>
    <row r="1145" spans="1:8" s="21" customFormat="1" x14ac:dyDescent="0.2">
      <c r="A1145" s="1"/>
      <c r="B1145" s="2"/>
      <c r="G1145" s="23"/>
      <c r="H1145" s="22"/>
    </row>
    <row r="1146" spans="1:8" s="21" customFormat="1" x14ac:dyDescent="0.2">
      <c r="A1146" s="1"/>
      <c r="B1146" s="2"/>
      <c r="G1146" s="23"/>
      <c r="H1146" s="22"/>
    </row>
    <row r="1147" spans="1:8" s="21" customFormat="1" x14ac:dyDescent="0.2">
      <c r="A1147" s="1"/>
      <c r="B1147" s="2"/>
      <c r="G1147" s="23"/>
      <c r="H1147" s="22"/>
    </row>
    <row r="1148" spans="1:8" s="21" customFormat="1" x14ac:dyDescent="0.2">
      <c r="A1148" s="1"/>
      <c r="B1148" s="2"/>
      <c r="G1148" s="23"/>
      <c r="H1148" s="22"/>
    </row>
    <row r="1149" spans="1:8" s="21" customFormat="1" x14ac:dyDescent="0.2">
      <c r="A1149" s="1"/>
      <c r="B1149" s="2"/>
      <c r="G1149" s="23"/>
      <c r="H1149" s="22"/>
    </row>
    <row r="1150" spans="1:8" s="21" customFormat="1" x14ac:dyDescent="0.2">
      <c r="A1150" s="1"/>
      <c r="B1150" s="2"/>
      <c r="G1150" s="23"/>
      <c r="H1150" s="22"/>
    </row>
    <row r="1151" spans="1:8" s="21" customFormat="1" x14ac:dyDescent="0.2">
      <c r="A1151" s="1"/>
      <c r="B1151" s="2"/>
      <c r="G1151" s="23"/>
      <c r="H1151" s="22"/>
    </row>
    <row r="1152" spans="1:8" s="21" customFormat="1" x14ac:dyDescent="0.2">
      <c r="A1152" s="1"/>
      <c r="B1152" s="2"/>
      <c r="G1152" s="23"/>
      <c r="H1152" s="22"/>
    </row>
    <row r="1153" spans="1:8" s="21" customFormat="1" x14ac:dyDescent="0.2">
      <c r="A1153" s="1"/>
      <c r="B1153" s="2"/>
      <c r="G1153" s="23"/>
      <c r="H1153" s="22"/>
    </row>
    <row r="1154" spans="1:8" s="21" customFormat="1" x14ac:dyDescent="0.2">
      <c r="A1154" s="1"/>
      <c r="B1154" s="2"/>
      <c r="G1154" s="23"/>
      <c r="H1154" s="22"/>
    </row>
    <row r="1155" spans="1:8" s="21" customFormat="1" x14ac:dyDescent="0.2">
      <c r="A1155" s="1"/>
      <c r="B1155" s="2"/>
      <c r="G1155" s="23"/>
      <c r="H1155" s="22"/>
    </row>
    <row r="1156" spans="1:8" s="21" customFormat="1" x14ac:dyDescent="0.2">
      <c r="A1156" s="1"/>
      <c r="B1156" s="2"/>
      <c r="G1156" s="23"/>
      <c r="H1156" s="22"/>
    </row>
    <row r="1157" spans="1:8" s="21" customFormat="1" x14ac:dyDescent="0.2">
      <c r="A1157" s="1"/>
      <c r="B1157" s="2"/>
      <c r="G1157" s="23"/>
      <c r="H1157" s="22"/>
    </row>
    <row r="1158" spans="1:8" s="21" customFormat="1" x14ac:dyDescent="0.2">
      <c r="A1158" s="1"/>
      <c r="B1158" s="2"/>
      <c r="G1158" s="23"/>
      <c r="H1158" s="22"/>
    </row>
    <row r="1159" spans="1:8" s="21" customFormat="1" x14ac:dyDescent="0.2">
      <c r="A1159" s="1"/>
      <c r="B1159" s="2"/>
      <c r="G1159" s="23"/>
      <c r="H1159" s="22"/>
    </row>
    <row r="1160" spans="1:8" s="21" customFormat="1" x14ac:dyDescent="0.2">
      <c r="A1160" s="1"/>
      <c r="B1160" s="2"/>
      <c r="G1160" s="23"/>
      <c r="H1160" s="22"/>
    </row>
    <row r="1161" spans="1:8" s="21" customFormat="1" x14ac:dyDescent="0.2">
      <c r="A1161" s="1"/>
      <c r="B1161" s="2"/>
      <c r="G1161" s="23"/>
      <c r="H1161" s="22"/>
    </row>
    <row r="1162" spans="1:8" s="21" customFormat="1" x14ac:dyDescent="0.2">
      <c r="A1162" s="1"/>
      <c r="B1162" s="2"/>
      <c r="G1162" s="23"/>
      <c r="H1162" s="22"/>
    </row>
    <row r="1163" spans="1:8" s="21" customFormat="1" x14ac:dyDescent="0.2">
      <c r="A1163" s="1"/>
      <c r="B1163" s="2"/>
      <c r="G1163" s="23"/>
      <c r="H1163" s="22"/>
    </row>
    <row r="1164" spans="1:8" s="21" customFormat="1" x14ac:dyDescent="0.2">
      <c r="A1164" s="1"/>
      <c r="B1164" s="2"/>
      <c r="G1164" s="23"/>
      <c r="H1164" s="22"/>
    </row>
    <row r="1165" spans="1:8" s="21" customFormat="1" x14ac:dyDescent="0.2">
      <c r="A1165" s="1"/>
      <c r="B1165" s="2"/>
      <c r="G1165" s="23"/>
      <c r="H1165" s="22"/>
    </row>
    <row r="1166" spans="1:8" s="21" customFormat="1" x14ac:dyDescent="0.2">
      <c r="A1166" s="1"/>
      <c r="B1166" s="2"/>
      <c r="G1166" s="23"/>
      <c r="H1166" s="22"/>
    </row>
    <row r="1167" spans="1:8" s="21" customFormat="1" x14ac:dyDescent="0.2">
      <c r="A1167" s="1"/>
      <c r="B1167" s="2"/>
      <c r="G1167" s="23"/>
      <c r="H1167" s="22"/>
    </row>
    <row r="1168" spans="1:8" s="21" customFormat="1" x14ac:dyDescent="0.2">
      <c r="A1168" s="1"/>
      <c r="B1168" s="2"/>
      <c r="G1168" s="23"/>
      <c r="H1168" s="22"/>
    </row>
    <row r="1169" spans="1:8" s="21" customFormat="1" x14ac:dyDescent="0.2">
      <c r="A1169" s="1"/>
      <c r="B1169" s="2"/>
      <c r="G1169" s="23"/>
      <c r="H1169" s="22"/>
    </row>
    <row r="1170" spans="1:8" s="21" customFormat="1" x14ac:dyDescent="0.2">
      <c r="A1170" s="1"/>
      <c r="B1170" s="2"/>
      <c r="G1170" s="23"/>
      <c r="H1170" s="22"/>
    </row>
    <row r="1171" spans="1:8" s="21" customFormat="1" x14ac:dyDescent="0.2">
      <c r="A1171" s="1"/>
      <c r="B1171" s="2"/>
      <c r="G1171" s="23"/>
      <c r="H1171" s="22"/>
    </row>
    <row r="1172" spans="1:8" s="21" customFormat="1" x14ac:dyDescent="0.2">
      <c r="A1172" s="1"/>
      <c r="B1172" s="2"/>
      <c r="G1172" s="23"/>
      <c r="H1172" s="22"/>
    </row>
    <row r="1173" spans="1:8" s="21" customFormat="1" x14ac:dyDescent="0.2">
      <c r="A1173" s="1"/>
      <c r="B1173" s="2"/>
      <c r="G1173" s="23"/>
      <c r="H1173" s="22"/>
    </row>
    <row r="1174" spans="1:8" s="21" customFormat="1" x14ac:dyDescent="0.2">
      <c r="A1174" s="1"/>
      <c r="B1174" s="2"/>
      <c r="G1174" s="23"/>
      <c r="H1174" s="22"/>
    </row>
    <row r="1175" spans="1:8" s="21" customFormat="1" x14ac:dyDescent="0.2">
      <c r="A1175" s="1"/>
      <c r="B1175" s="2"/>
      <c r="G1175" s="23"/>
      <c r="H1175" s="22"/>
    </row>
    <row r="1176" spans="1:8" s="21" customFormat="1" x14ac:dyDescent="0.2">
      <c r="A1176" s="1"/>
      <c r="B1176" s="2"/>
      <c r="G1176" s="23"/>
      <c r="H1176" s="22"/>
    </row>
    <row r="1177" spans="1:8" s="21" customFormat="1" x14ac:dyDescent="0.2">
      <c r="A1177" s="1"/>
      <c r="B1177" s="2"/>
      <c r="G1177" s="23"/>
      <c r="H1177" s="22"/>
    </row>
    <row r="1178" spans="1:8" s="21" customFormat="1" x14ac:dyDescent="0.2">
      <c r="A1178" s="1"/>
      <c r="B1178" s="2"/>
      <c r="G1178" s="23"/>
      <c r="H1178" s="22"/>
    </row>
    <row r="1179" spans="1:8" s="21" customFormat="1" x14ac:dyDescent="0.2">
      <c r="A1179" s="1"/>
      <c r="B1179" s="2"/>
      <c r="G1179" s="23"/>
      <c r="H1179" s="22"/>
    </row>
    <row r="1180" spans="1:8" s="21" customFormat="1" x14ac:dyDescent="0.2">
      <c r="A1180" s="1"/>
      <c r="B1180" s="2"/>
      <c r="G1180" s="23"/>
      <c r="H1180" s="22"/>
    </row>
    <row r="1181" spans="1:8" s="21" customFormat="1" x14ac:dyDescent="0.2">
      <c r="A1181" s="1"/>
      <c r="B1181" s="2"/>
      <c r="G1181" s="23"/>
      <c r="H1181" s="22"/>
    </row>
    <row r="1182" spans="1:8" s="21" customFormat="1" x14ac:dyDescent="0.2">
      <c r="A1182" s="1"/>
      <c r="B1182" s="2"/>
      <c r="G1182" s="23"/>
      <c r="H1182" s="22"/>
    </row>
    <row r="1183" spans="1:8" s="21" customFormat="1" x14ac:dyDescent="0.2">
      <c r="A1183" s="1"/>
      <c r="B1183" s="2"/>
      <c r="G1183" s="23"/>
      <c r="H1183" s="22"/>
    </row>
    <row r="1184" spans="1:8" s="21" customFormat="1" x14ac:dyDescent="0.2">
      <c r="A1184" s="1"/>
      <c r="B1184" s="2"/>
      <c r="G1184" s="23"/>
      <c r="H1184" s="22"/>
    </row>
    <row r="1185" spans="1:8" s="21" customFormat="1" x14ac:dyDescent="0.2">
      <c r="A1185" s="1"/>
      <c r="B1185" s="2"/>
      <c r="G1185" s="23"/>
      <c r="H1185" s="22"/>
    </row>
    <row r="1186" spans="1:8" s="21" customFormat="1" x14ac:dyDescent="0.2">
      <c r="A1186" s="1"/>
      <c r="B1186" s="2"/>
      <c r="G1186" s="23"/>
      <c r="H1186" s="22"/>
    </row>
    <row r="1187" spans="1:8" s="21" customFormat="1" x14ac:dyDescent="0.2">
      <c r="A1187" s="1"/>
      <c r="B1187" s="2"/>
      <c r="G1187" s="23"/>
      <c r="H1187" s="22"/>
    </row>
    <row r="1188" spans="1:8" s="21" customFormat="1" x14ac:dyDescent="0.2">
      <c r="A1188" s="1"/>
      <c r="B1188" s="2"/>
      <c r="G1188" s="23"/>
      <c r="H1188" s="22"/>
    </row>
    <row r="1189" spans="1:8" s="21" customFormat="1" x14ac:dyDescent="0.2">
      <c r="A1189" s="1"/>
      <c r="B1189" s="2"/>
      <c r="G1189" s="23"/>
      <c r="H1189" s="22"/>
    </row>
    <row r="1190" spans="1:8" s="21" customFormat="1" x14ac:dyDescent="0.2">
      <c r="A1190" s="1"/>
      <c r="B1190" s="2"/>
      <c r="G1190" s="23"/>
      <c r="H1190" s="22"/>
    </row>
    <row r="1191" spans="1:8" s="21" customFormat="1" x14ac:dyDescent="0.2">
      <c r="A1191" s="1"/>
      <c r="B1191" s="2"/>
      <c r="G1191" s="23"/>
      <c r="H1191" s="22"/>
    </row>
    <row r="1192" spans="1:8" s="21" customFormat="1" x14ac:dyDescent="0.2">
      <c r="A1192" s="1"/>
      <c r="B1192" s="2"/>
      <c r="G1192" s="23"/>
      <c r="H1192" s="22"/>
    </row>
    <row r="1193" spans="1:8" s="21" customFormat="1" x14ac:dyDescent="0.2">
      <c r="A1193" s="1"/>
      <c r="B1193" s="2"/>
      <c r="G1193" s="23"/>
      <c r="H1193" s="22"/>
    </row>
    <row r="1194" spans="1:8" s="21" customFormat="1" x14ac:dyDescent="0.2">
      <c r="A1194" s="1"/>
      <c r="B1194" s="2"/>
      <c r="G1194" s="23"/>
      <c r="H1194" s="22"/>
    </row>
    <row r="1195" spans="1:8" s="21" customFormat="1" x14ac:dyDescent="0.2">
      <c r="A1195" s="1"/>
      <c r="B1195" s="2"/>
      <c r="G1195" s="23"/>
      <c r="H1195" s="22"/>
    </row>
    <row r="1196" spans="1:8" s="21" customFormat="1" x14ac:dyDescent="0.2">
      <c r="A1196" s="1"/>
      <c r="B1196" s="2"/>
      <c r="G1196" s="23"/>
      <c r="H1196" s="22"/>
    </row>
    <row r="1197" spans="1:8" s="21" customFormat="1" x14ac:dyDescent="0.2">
      <c r="A1197" s="1"/>
      <c r="B1197" s="2"/>
      <c r="G1197" s="23"/>
      <c r="H1197" s="22"/>
    </row>
    <row r="1198" spans="1:8" s="21" customFormat="1" x14ac:dyDescent="0.2">
      <c r="A1198" s="1"/>
      <c r="B1198" s="2"/>
      <c r="G1198" s="23"/>
      <c r="H1198" s="22"/>
    </row>
    <row r="1199" spans="1:8" s="21" customFormat="1" x14ac:dyDescent="0.2">
      <c r="A1199" s="1"/>
      <c r="B1199" s="2"/>
      <c r="G1199" s="23"/>
      <c r="H1199" s="22"/>
    </row>
    <row r="1200" spans="1:8" s="21" customFormat="1" x14ac:dyDescent="0.2">
      <c r="A1200" s="1"/>
      <c r="B1200" s="2"/>
      <c r="G1200" s="23"/>
      <c r="H1200" s="22"/>
    </row>
    <row r="1201" spans="1:8" s="21" customFormat="1" x14ac:dyDescent="0.2">
      <c r="A1201" s="1"/>
      <c r="B1201" s="2"/>
      <c r="G1201" s="23"/>
      <c r="H1201" s="22"/>
    </row>
    <row r="1202" spans="1:8" s="21" customFormat="1" x14ac:dyDescent="0.2">
      <c r="A1202" s="1"/>
      <c r="B1202" s="2"/>
      <c r="G1202" s="23"/>
      <c r="H1202" s="22"/>
    </row>
    <row r="1203" spans="1:8" s="21" customFormat="1" x14ac:dyDescent="0.2">
      <c r="A1203" s="1"/>
      <c r="B1203" s="2"/>
      <c r="G1203" s="23"/>
      <c r="H1203" s="22"/>
    </row>
    <row r="1204" spans="1:8" s="21" customFormat="1" x14ac:dyDescent="0.2">
      <c r="A1204" s="1"/>
      <c r="B1204" s="2"/>
      <c r="G1204" s="23"/>
      <c r="H1204" s="22"/>
    </row>
    <row r="1205" spans="1:8" s="21" customFormat="1" x14ac:dyDescent="0.2">
      <c r="A1205" s="1"/>
      <c r="B1205" s="2"/>
      <c r="G1205" s="23"/>
      <c r="H1205" s="22"/>
    </row>
    <row r="1206" spans="1:8" s="21" customFormat="1" x14ac:dyDescent="0.2">
      <c r="A1206" s="1"/>
      <c r="B1206" s="2"/>
      <c r="G1206" s="23"/>
      <c r="H1206" s="22"/>
    </row>
    <row r="1207" spans="1:8" s="21" customFormat="1" x14ac:dyDescent="0.2">
      <c r="A1207" s="1"/>
      <c r="B1207" s="2"/>
      <c r="G1207" s="23"/>
      <c r="H1207" s="22"/>
    </row>
    <row r="1208" spans="1:8" s="21" customFormat="1" x14ac:dyDescent="0.2">
      <c r="A1208" s="1"/>
      <c r="B1208" s="2"/>
      <c r="G1208" s="23"/>
      <c r="H1208" s="22"/>
    </row>
    <row r="1209" spans="1:8" s="21" customFormat="1" x14ac:dyDescent="0.2">
      <c r="A1209" s="1"/>
      <c r="B1209" s="2"/>
      <c r="G1209" s="23"/>
      <c r="H1209" s="22"/>
    </row>
    <row r="1210" spans="1:8" s="21" customFormat="1" x14ac:dyDescent="0.2">
      <c r="A1210" s="1"/>
      <c r="B1210" s="2"/>
      <c r="G1210" s="23"/>
      <c r="H1210" s="22"/>
    </row>
    <row r="1211" spans="1:8" s="21" customFormat="1" x14ac:dyDescent="0.2">
      <c r="A1211" s="1"/>
      <c r="B1211" s="2"/>
      <c r="G1211" s="23"/>
      <c r="H1211" s="22"/>
    </row>
    <row r="1212" spans="1:8" s="21" customFormat="1" x14ac:dyDescent="0.2">
      <c r="A1212" s="1"/>
      <c r="B1212" s="2"/>
      <c r="G1212" s="23"/>
      <c r="H1212" s="22"/>
    </row>
    <row r="1213" spans="1:8" s="21" customFormat="1" x14ac:dyDescent="0.2">
      <c r="A1213" s="1"/>
      <c r="B1213" s="2"/>
      <c r="G1213" s="23"/>
      <c r="H1213" s="22"/>
    </row>
    <row r="1214" spans="1:8" s="21" customFormat="1" x14ac:dyDescent="0.2">
      <c r="A1214" s="1"/>
      <c r="B1214" s="2"/>
      <c r="G1214" s="23"/>
      <c r="H1214" s="22"/>
    </row>
    <row r="1215" spans="1:8" s="21" customFormat="1" x14ac:dyDescent="0.2">
      <c r="A1215" s="1"/>
      <c r="B1215" s="2"/>
      <c r="G1215" s="23"/>
      <c r="H1215" s="22"/>
    </row>
    <row r="1216" spans="1:8" s="21" customFormat="1" x14ac:dyDescent="0.2">
      <c r="A1216" s="1"/>
      <c r="B1216" s="2"/>
      <c r="G1216" s="23"/>
      <c r="H1216" s="22"/>
    </row>
    <row r="1217" spans="1:8" s="21" customFormat="1" x14ac:dyDescent="0.2">
      <c r="A1217" s="1"/>
      <c r="B1217" s="2"/>
      <c r="G1217" s="23"/>
      <c r="H1217" s="22"/>
    </row>
    <row r="1218" spans="1:8" s="21" customFormat="1" x14ac:dyDescent="0.2">
      <c r="A1218" s="1"/>
      <c r="B1218" s="2"/>
      <c r="G1218" s="23"/>
      <c r="H1218" s="22"/>
    </row>
  </sheetData>
  <mergeCells count="37">
    <mergeCell ref="G128:G135"/>
    <mergeCell ref="C164:C165"/>
    <mergeCell ref="G137:G149"/>
    <mergeCell ref="H255:H256"/>
    <mergeCell ref="I294:I297"/>
    <mergeCell ref="G294:G297"/>
    <mergeCell ref="H265:H267"/>
    <mergeCell ref="G287:G288"/>
    <mergeCell ref="C255:C256"/>
    <mergeCell ref="G111:G119"/>
    <mergeCell ref="G227:G228"/>
    <mergeCell ref="H111:H114"/>
    <mergeCell ref="G269:G272"/>
    <mergeCell ref="G265:G267"/>
    <mergeCell ref="I265:I267"/>
    <mergeCell ref="G258:G261"/>
    <mergeCell ref="G255:G256"/>
    <mergeCell ref="G230:G235"/>
    <mergeCell ref="G237:G238"/>
    <mergeCell ref="G240:G241"/>
    <mergeCell ref="G243:G244"/>
    <mergeCell ref="G246:G251"/>
    <mergeCell ref="G161:G162"/>
    <mergeCell ref="G164:G170"/>
    <mergeCell ref="G181:G183"/>
    <mergeCell ref="G191:G192"/>
    <mergeCell ref="G218:G221"/>
    <mergeCell ref="C136:G136"/>
    <mergeCell ref="G151:G159"/>
    <mergeCell ref="G5:G7"/>
    <mergeCell ref="G56:G58"/>
    <mergeCell ref="G62:G64"/>
    <mergeCell ref="G125:G126"/>
    <mergeCell ref="G94:G96"/>
    <mergeCell ref="G102:G103"/>
    <mergeCell ref="G107:G109"/>
    <mergeCell ref="G9:G31"/>
  </mergeCells>
  <phoneticPr fontId="0" type="noConversion"/>
  <printOptions gridLines="1"/>
  <pageMargins left="0.75" right="0.5" top="1" bottom="1" header="0.5" footer="0.5"/>
  <pageSetup orientation="landscape" r:id="rId1"/>
  <headerFooter alignWithMargins="0">
    <oddHeader>&amp;L&amp;"Arial,Bold"&amp;12EGM FINANCIAL NON-TERMINATED CONTRACTS&amp;RAs of 2/12/02</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Liq Financial (Non-T)</vt:lpstr>
      <vt:lpstr>'Liq Financial (Non-T)'!Print_Area</vt:lpstr>
      <vt:lpstr>'Liq Financial (Non-T)'!Print_Titles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ksweene</dc:creator>
  <cp:lastModifiedBy>Jan Havlíček</cp:lastModifiedBy>
  <cp:lastPrinted>2002-02-28T16:52:22Z</cp:lastPrinted>
  <dcterms:created xsi:type="dcterms:W3CDTF">2002-02-11T23:57:04Z</dcterms:created>
  <dcterms:modified xsi:type="dcterms:W3CDTF">2023-09-19T00:37:48Z</dcterms:modified>
</cp:coreProperties>
</file>