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47DCAF-A01E-4F49-82D0-86B38DBB62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5" i="1"/>
  <c r="J17" i="1"/>
  <c r="J18" i="1"/>
</calcChain>
</file>

<file path=xl/sharedStrings.xml><?xml version="1.0" encoding="utf-8"?>
<sst xmlns="http://schemas.openxmlformats.org/spreadsheetml/2006/main" count="12" uniqueCount="11">
  <si>
    <t>POPS Sale to AEP</t>
  </si>
  <si>
    <t>High Level Economics</t>
  </si>
  <si>
    <t>Revenue</t>
  </si>
  <si>
    <t>( Half paid at execution of license agreement &amp; rest at software Delivery</t>
  </si>
  <si>
    <t>Current capitalized cost of POPS on the books that will be written off at the time of sale</t>
  </si>
  <si>
    <t>Gross Margin</t>
  </si>
  <si>
    <t>Sale of Software License and Source Code</t>
  </si>
  <si>
    <t>Sale of Consulting Services to help AEP set up POPS at HPL ( 2 man months at $150/hr)</t>
  </si>
  <si>
    <t>Fully Loaded Internal Cost to provide 40 hours of Knowledge Transfer Services</t>
  </si>
  <si>
    <t>Fully Loaded Internal Costs to provide Consulting Services</t>
  </si>
  <si>
    <t>Additional Service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</si>
</sst>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8" sqref="G28"/>
    </sheetView>
  </sheetViews>
  <sheetFormatPr defaultRowHeight="12.75" x14ac:dyDescent="0.2"/>
  <cols>
    <col min="10" max="10" width="10.140625" style="1" bestFit="1" customWidth="1"/>
  </cols>
  <sheetData>
    <row r="1" spans="1:10" x14ac:dyDescent="0.2">
      <c r="D1" t="s">
        <v>0</v>
      </c>
    </row>
    <row r="2" spans="1:10" x14ac:dyDescent="0.2">
      <c r="D2" t="s">
        <v>1</v>
      </c>
    </row>
    <row r="3" spans="1:10" ht="13.5" thickBot="1" x14ac:dyDescent="0.25"/>
    <row r="4" spans="1:10" ht="13.5" thickBot="1" x14ac:dyDescent="0.25">
      <c r="A4" s="12" t="s">
        <v>6</v>
      </c>
      <c r="B4" s="13"/>
      <c r="C4" s="13"/>
      <c r="D4" s="13"/>
      <c r="E4" s="13"/>
      <c r="F4" s="13"/>
      <c r="G4" s="13"/>
      <c r="H4" s="13"/>
      <c r="I4" s="13"/>
      <c r="J4" s="14"/>
    </row>
    <row r="5" spans="1:10" x14ac:dyDescent="0.2">
      <c r="A5" s="2" t="s">
        <v>2</v>
      </c>
      <c r="B5" s="3" t="s">
        <v>3</v>
      </c>
      <c r="C5" s="3"/>
      <c r="D5" s="3"/>
      <c r="E5" s="3"/>
      <c r="F5" s="3"/>
      <c r="G5" s="3"/>
      <c r="H5" s="3"/>
      <c r="I5" s="3"/>
      <c r="J5" s="4">
        <v>1750000</v>
      </c>
    </row>
    <row r="6" spans="1:10" x14ac:dyDescent="0.2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x14ac:dyDescent="0.2">
      <c r="A7" s="5" t="s">
        <v>4</v>
      </c>
      <c r="B7" s="6"/>
      <c r="C7" s="6"/>
      <c r="D7" s="6"/>
      <c r="E7" s="6"/>
      <c r="F7" s="6"/>
      <c r="G7" s="6"/>
      <c r="H7" s="6"/>
      <c r="I7" s="6"/>
      <c r="J7" s="7">
        <v>-465000</v>
      </c>
    </row>
    <row r="8" spans="1:10" x14ac:dyDescent="0.2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2">
      <c r="A9" s="5" t="s">
        <v>8</v>
      </c>
      <c r="B9" s="6"/>
      <c r="C9" s="6"/>
      <c r="D9" s="6"/>
      <c r="E9" s="6"/>
      <c r="F9" s="6"/>
      <c r="G9" s="6"/>
      <c r="H9" s="6"/>
      <c r="I9" s="6"/>
      <c r="J9" s="7">
        <f>40*-88</f>
        <v>-3520</v>
      </c>
    </row>
    <row r="10" spans="1:10" ht="13.5" thickBot="1" x14ac:dyDescent="0.25">
      <c r="A10" s="5"/>
      <c r="B10" s="6"/>
      <c r="C10" s="6" t="s">
        <v>5</v>
      </c>
      <c r="D10" s="6"/>
      <c r="E10" s="6"/>
      <c r="F10" s="6"/>
      <c r="G10" s="6"/>
      <c r="H10" s="6"/>
      <c r="I10" s="6"/>
      <c r="J10" s="8">
        <f>SUM(J5:J9)</f>
        <v>1281480</v>
      </c>
    </row>
    <row r="11" spans="1:10" x14ac:dyDescent="0.2">
      <c r="A11" s="5"/>
      <c r="B11" s="6"/>
      <c r="C11" s="6"/>
      <c r="D11" s="6"/>
      <c r="E11" s="6"/>
      <c r="F11" s="6"/>
      <c r="G11" s="6"/>
      <c r="H11" s="6"/>
      <c r="I11" s="6"/>
      <c r="J11" s="7"/>
    </row>
    <row r="12" spans="1:10" ht="13.5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1"/>
    </row>
    <row r="13" spans="1:10" ht="13.5" thickBot="1" x14ac:dyDescent="0.25"/>
    <row r="14" spans="1:10" ht="13.5" thickBot="1" x14ac:dyDescent="0.25">
      <c r="A14" s="12" t="s">
        <v>10</v>
      </c>
      <c r="B14" s="13"/>
      <c r="C14" s="13"/>
      <c r="D14" s="13"/>
      <c r="E14" s="13"/>
      <c r="F14" s="13"/>
      <c r="G14" s="13"/>
      <c r="H14" s="13"/>
      <c r="I14" s="13"/>
      <c r="J14" s="14"/>
    </row>
    <row r="15" spans="1:10" x14ac:dyDescent="0.2">
      <c r="A15" s="5" t="s">
        <v>7</v>
      </c>
      <c r="B15" s="6"/>
      <c r="C15" s="6"/>
      <c r="D15" s="6"/>
      <c r="E15" s="6"/>
      <c r="F15" s="6"/>
      <c r="G15" s="6"/>
      <c r="H15" s="6"/>
      <c r="I15" s="6"/>
      <c r="J15" s="7">
        <f>2*172*150</f>
        <v>51600</v>
      </c>
    </row>
    <row r="16" spans="1:10" x14ac:dyDescent="0.2">
      <c r="A16" s="5"/>
      <c r="B16" s="6"/>
      <c r="C16" s="6"/>
      <c r="D16" s="6"/>
      <c r="E16" s="6"/>
      <c r="F16" s="6"/>
      <c r="G16" s="6"/>
      <c r="H16" s="6"/>
      <c r="I16" s="6"/>
      <c r="J16" s="7"/>
    </row>
    <row r="17" spans="1:10" x14ac:dyDescent="0.2">
      <c r="A17" s="5" t="s">
        <v>9</v>
      </c>
      <c r="B17" s="6"/>
      <c r="C17" s="6"/>
      <c r="D17" s="6"/>
      <c r="E17" s="6"/>
      <c r="F17" s="6"/>
      <c r="G17" s="6"/>
      <c r="H17" s="6"/>
      <c r="I17" s="6"/>
      <c r="J17" s="7">
        <f>2*172*-88</f>
        <v>-30272</v>
      </c>
    </row>
    <row r="18" spans="1:10" ht="13.5" thickBot="1" x14ac:dyDescent="0.25">
      <c r="A18" s="5"/>
      <c r="B18" s="6"/>
      <c r="C18" s="6" t="s">
        <v>5</v>
      </c>
      <c r="D18" s="6"/>
      <c r="E18" s="6"/>
      <c r="F18" s="6"/>
      <c r="G18" s="6"/>
      <c r="H18" s="6"/>
      <c r="I18" s="6"/>
      <c r="J18" s="8">
        <f>SUM(J15:J17)</f>
        <v>21328</v>
      </c>
    </row>
    <row r="19" spans="1:10" ht="13.5" thickBo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J Yanowski</dc:creator>
  <cp:lastModifiedBy>Jan Havlíček</cp:lastModifiedBy>
  <dcterms:created xsi:type="dcterms:W3CDTF">2001-10-16T13:59:32Z</dcterms:created>
  <dcterms:modified xsi:type="dcterms:W3CDTF">2023-09-19T01:01:56Z</dcterms:modified>
</cp:coreProperties>
</file>