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0E9A359-592E-4A45-AC23-781C651DEBB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14" i="1"/>
  <c r="C15" i="1"/>
  <c r="C16" i="1"/>
  <c r="B17" i="1"/>
</calcChain>
</file>

<file path=xl/sharedStrings.xml><?xml version="1.0" encoding="utf-8"?>
<sst xmlns="http://schemas.openxmlformats.org/spreadsheetml/2006/main" count="15" uniqueCount="10">
  <si>
    <t>PG&amp;E</t>
  </si>
  <si>
    <t>SCE</t>
  </si>
  <si>
    <t>SDG&amp;E</t>
  </si>
  <si>
    <t>Notes/Comments</t>
  </si>
  <si>
    <t>Source: PowerDat</t>
  </si>
  <si>
    <t>Source: Memo from Wanda Curry, believe this was an estimate for 2002</t>
  </si>
  <si>
    <t>Total Retail Sales 2000 (mWh)</t>
  </si>
  <si>
    <t>Total DA Load in Calif (mWh)</t>
  </si>
  <si>
    <t>Enron DA Position 2002 (mWh)</t>
  </si>
  <si>
    <t>% UDC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</si>
</sst>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??_);_(@_)"/>
    <numFmt numFmtId="165" formatCode="0.0%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164" fontId="2" fillId="0" borderId="0" xfId="0" applyNumberFormat="1" applyFont="1" applyBorder="1"/>
    <xf numFmtId="17" fontId="0" fillId="0" borderId="0" xfId="0" applyNumberFormat="1"/>
    <xf numFmtId="3" fontId="3" fillId="0" borderId="0" xfId="0" applyNumberFormat="1" applyFont="1"/>
    <xf numFmtId="3" fontId="2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3" fillId="0" borderId="0" xfId="0" applyFont="1"/>
    <xf numFmtId="164" fontId="2" fillId="0" borderId="0" xfId="0" applyNumberFormat="1" applyFont="1"/>
    <xf numFmtId="164" fontId="2" fillId="0" borderId="1" xfId="0" applyNumberFormat="1" applyFont="1" applyBorder="1"/>
    <xf numFmtId="0" fontId="0" fillId="0" borderId="0" xfId="0" applyAlignment="1">
      <alignment horizontal="center"/>
    </xf>
    <xf numFmtId="165" fontId="2" fillId="0" borderId="0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7"/>
  <sheetViews>
    <sheetView tabSelected="1" workbookViewId="0"/>
  </sheetViews>
  <sheetFormatPr defaultRowHeight="12.75" x14ac:dyDescent="0.2"/>
  <cols>
    <col min="1" max="1" width="28.5703125" bestFit="1" customWidth="1"/>
    <col min="2" max="2" width="13.85546875" bestFit="1" customWidth="1"/>
    <col min="3" max="3" width="13.7109375" customWidth="1"/>
  </cols>
  <sheetData>
    <row r="2" spans="1:15" x14ac:dyDescent="0.2">
      <c r="D2" s="8" t="s">
        <v>3</v>
      </c>
    </row>
    <row r="3" spans="1:15" x14ac:dyDescent="0.2">
      <c r="A3" s="8" t="s">
        <v>6</v>
      </c>
      <c r="B3" s="2"/>
    </row>
    <row r="4" spans="1:15" x14ac:dyDescent="0.2">
      <c r="A4" t="s">
        <v>0</v>
      </c>
      <c r="B4" s="2">
        <v>72121036</v>
      </c>
      <c r="D4" t="s">
        <v>4</v>
      </c>
    </row>
    <row r="5" spans="1:15" x14ac:dyDescent="0.2">
      <c r="A5" t="s">
        <v>1</v>
      </c>
      <c r="B5" s="2">
        <v>73685952</v>
      </c>
      <c r="D5" t="s">
        <v>4</v>
      </c>
    </row>
    <row r="6" spans="1:15" x14ac:dyDescent="0.2">
      <c r="A6" t="s">
        <v>2</v>
      </c>
      <c r="B6" s="10">
        <v>15115558</v>
      </c>
      <c r="D6" t="s">
        <v>4</v>
      </c>
    </row>
    <row r="7" spans="1:15" x14ac:dyDescent="0.2">
      <c r="B7" s="7">
        <f>SUM(B4:B6)</f>
        <v>160922546</v>
      </c>
    </row>
    <row r="9" spans="1:15" x14ac:dyDescent="0.2">
      <c r="B9" s="1"/>
      <c r="C9" s="1"/>
    </row>
    <row r="10" spans="1:15" x14ac:dyDescent="0.2">
      <c r="A10" s="8" t="s">
        <v>7</v>
      </c>
      <c r="B10" s="4">
        <v>10011369.745999999</v>
      </c>
      <c r="C10" s="5"/>
      <c r="D10" t="s">
        <v>5</v>
      </c>
    </row>
    <row r="12" spans="1:15" x14ac:dyDescent="0.2"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2">
      <c r="A13" s="8" t="s">
        <v>8</v>
      </c>
      <c r="B13" s="6"/>
      <c r="C13" s="11" t="s">
        <v>9</v>
      </c>
    </row>
    <row r="14" spans="1:15" x14ac:dyDescent="0.2">
      <c r="A14" t="s">
        <v>0</v>
      </c>
      <c r="B14" s="9">
        <v>4040954.235225677</v>
      </c>
      <c r="C14" s="12">
        <f>B14/B4</f>
        <v>5.6030174541941924E-2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x14ac:dyDescent="0.2">
      <c r="A15" t="s">
        <v>1</v>
      </c>
      <c r="B15" s="2">
        <v>2399132.0461983108</v>
      </c>
      <c r="C15" s="12">
        <f>B15/B5</f>
        <v>3.2558879692540454E-2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x14ac:dyDescent="0.2">
      <c r="A16" t="s">
        <v>2</v>
      </c>
      <c r="B16" s="10">
        <v>1849230.8417518828</v>
      </c>
      <c r="C16" s="12">
        <f>B16/B6</f>
        <v>0.12233956839382859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2:3" x14ac:dyDescent="0.2">
      <c r="B17" s="7">
        <f>SUM(B14:B16)</f>
        <v>8289317.1231758706</v>
      </c>
      <c r="C17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sswain</dc:creator>
  <cp:lastModifiedBy>Jan Havlíček</cp:lastModifiedBy>
  <dcterms:created xsi:type="dcterms:W3CDTF">2001-10-10T15:47:05Z</dcterms:created>
  <dcterms:modified xsi:type="dcterms:W3CDTF">2023-09-19T15:12:36Z</dcterms:modified>
</cp:coreProperties>
</file>