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07938DC-8828-49F4-833B-4665FDF7A842}" xr6:coauthVersionLast="47" xr6:coauthVersionMax="47" xr10:uidLastSave="{00000000-0000-0000-0000-000000000000}"/>
  <bookViews>
    <workbookView xWindow="-120" yWindow="-120" windowWidth="38640" windowHeight="15720"/>
  </bookViews>
  <sheets>
    <sheet name="Summary" sheetId="1" r:id="rId1"/>
    <sheet name="DataCircuits" sheetId="2" r:id="rId2"/>
    <sheet name="DirectVoiceServices" sheetId="3" r:id="rId3"/>
    <sheet name="EnterpriseComputing" sheetId="4" r:id="rId4"/>
    <sheet name="Internet" sheetId="5" r:id="rId5"/>
    <sheet name="OtherSharedServices" sheetId="6" r:id="rId6"/>
    <sheet name="TelephoneService" sheetId="7" r:id="rId7"/>
  </sheets>
  <definedNames>
    <definedName name="DataCircuits">DataCircuits!$A$6:$I$10</definedName>
    <definedName name="DirectVoiceServices">DirectVoiceServices!$A$6:$I$13</definedName>
    <definedName name="EnterpriseComputing">EnterpriseComputing!$A$6:$I$19</definedName>
    <definedName name="Internet">Internet!$A$6:$I$8</definedName>
    <definedName name="OtherSharedServices">OtherSharedServices!$A$6:$I$8</definedName>
    <definedName name="Summary">Summary!$A$1:$A$2</definedName>
    <definedName name="TelephoneService">TelephoneService!$A$6:$I$31</definedName>
  </definedNames>
  <calcPr calcId="0"/>
</workbook>
</file>

<file path=xl/calcChain.xml><?xml version="1.0" encoding="utf-8"?>
<calcChain xmlns="http://schemas.openxmlformats.org/spreadsheetml/2006/main">
  <c r="H11" i="2" l="1"/>
  <c r="H12" i="2"/>
  <c r="H14" i="3"/>
  <c r="H15" i="3"/>
  <c r="H20" i="4"/>
  <c r="H21" i="4"/>
  <c r="H9" i="5"/>
  <c r="H10" i="5"/>
  <c r="H9" i="6"/>
  <c r="H10" i="6"/>
  <c r="D11" i="1"/>
  <c r="D15" i="1"/>
  <c r="D18" i="1"/>
  <c r="D21" i="1"/>
  <c r="D24" i="1"/>
  <c r="D31" i="1"/>
  <c r="D32" i="1"/>
  <c r="H32" i="7"/>
  <c r="H33" i="7"/>
</calcChain>
</file>

<file path=xl/sharedStrings.xml><?xml version="1.0" encoding="utf-8"?>
<sst xmlns="http://schemas.openxmlformats.org/spreadsheetml/2006/main" count="499" uniqueCount="104">
  <si>
    <t>Enron Information Services</t>
  </si>
  <si>
    <t>Billing Summary</t>
  </si>
  <si>
    <t>Accounting Month of July, 2000</t>
  </si>
  <si>
    <t>for Information Only - DO NOT PAY</t>
  </si>
  <si>
    <t>Company: 0011 Enron Corp.   Cost Center: 100105 CORP-Amer Ind Aff</t>
  </si>
  <si>
    <t>Category</t>
  </si>
  <si>
    <t>WorkOrder</t>
  </si>
  <si>
    <t>Sub-Category</t>
  </si>
  <si>
    <t>Amount</t>
  </si>
  <si>
    <t>Data Circuits</t>
  </si>
  <si>
    <t>Backbone Amortization</t>
  </si>
  <si>
    <t>Data Connections</t>
  </si>
  <si>
    <t>Data Circuits Total</t>
  </si>
  <si>
    <t>Direct Voice Services</t>
  </si>
  <si>
    <t>1-800-97-ENRON</t>
  </si>
  <si>
    <t>AT&amp;T Calling Cards</t>
  </si>
  <si>
    <t>Processing Fees</t>
  </si>
  <si>
    <t>Direct Voice Services Total</t>
  </si>
  <si>
    <t>Enterprise Computing</t>
  </si>
  <si>
    <t>LAN Services</t>
  </si>
  <si>
    <t>Enterprise Computing Total</t>
  </si>
  <si>
    <t>Internet</t>
  </si>
  <si>
    <t xml:space="preserve">Internet Infrastructure </t>
  </si>
  <si>
    <t>Internet Total</t>
  </si>
  <si>
    <t>Other Shared Services</t>
  </si>
  <si>
    <t>Electronic Publications</t>
  </si>
  <si>
    <t>Other Shared Services Total</t>
  </si>
  <si>
    <t>Telephone Service</t>
  </si>
  <si>
    <t>Long Distance</t>
  </si>
  <si>
    <t>LucentSwitch Amortization</t>
  </si>
  <si>
    <t>Phone Extensions</t>
  </si>
  <si>
    <t>Phone Mail</t>
  </si>
  <si>
    <t>Phone Mail Amortization</t>
  </si>
  <si>
    <t>Telephone Service Total</t>
  </si>
  <si>
    <t>Grand Total</t>
  </si>
  <si>
    <t>For the Accounting Month of July, 2000</t>
  </si>
  <si>
    <t>Charges based on backbone connections and Wide area networks (WAN) as of   July, 2000. EB and 3AC conference room and kitchen phones and unidentified data connections are distributed using EPCO rent allocations.</t>
  </si>
  <si>
    <t/>
  </si>
  <si>
    <t>Dept</t>
  </si>
  <si>
    <t>Dept Name</t>
  </si>
  <si>
    <t>Account Code</t>
  </si>
  <si>
    <t>Original Acctg Month</t>
  </si>
  <si>
    <t>IDF</t>
  </si>
  <si>
    <t>Name</t>
  </si>
  <si>
    <t>Room</t>
  </si>
  <si>
    <t>Description</t>
  </si>
  <si>
    <t>100105</t>
  </si>
  <si>
    <t>CORP-Amer Ind Aff</t>
  </si>
  <si>
    <t>200007</t>
  </si>
  <si>
    <t>2G4</t>
  </si>
  <si>
    <t>EB4726a</t>
  </si>
  <si>
    <t>Backbone amortization</t>
  </si>
  <si>
    <t>1A1</t>
  </si>
  <si>
    <t>EB4790</t>
  </si>
  <si>
    <t>Data Connection</t>
  </si>
  <si>
    <t>100105 Total</t>
  </si>
  <si>
    <t>Heading</t>
  </si>
  <si>
    <t>713-345-7894</t>
  </si>
  <si>
    <t>Pardilla,Gerardo</t>
  </si>
  <si>
    <t>EB4738A</t>
  </si>
  <si>
    <t>1-800-97-ENRON Domestic</t>
  </si>
  <si>
    <t>713-345-8448</t>
  </si>
  <si>
    <t>*Unassigned EB4790</t>
  </si>
  <si>
    <t>713-853-1641</t>
  </si>
  <si>
    <t>McCarty,Melinda</t>
  </si>
  <si>
    <t>EB4731A</t>
  </si>
  <si>
    <t>713-853-6117</t>
  </si>
  <si>
    <t>Patrick,Christie</t>
  </si>
  <si>
    <t>EB4713B</t>
  </si>
  <si>
    <t>713-853-6546</t>
  </si>
  <si>
    <t>Fragua,Roger</t>
  </si>
  <si>
    <t>EB4732A</t>
  </si>
  <si>
    <t>844-127-9810</t>
  </si>
  <si>
    <t>PATRICK, CHRISTIE</t>
  </si>
  <si>
    <t>Credit Card Calls</t>
  </si>
  <si>
    <t>ProcFee</t>
  </si>
  <si>
    <t>Processing Fee</t>
  </si>
  <si>
    <t>Charges based on software connections as of  July, 2000</t>
  </si>
  <si>
    <t>LAN ID</t>
  </si>
  <si>
    <t xml:space="preserve">  cpatric</t>
  </si>
  <si>
    <t>Gives access to Enron_1 U</t>
  </si>
  <si>
    <t>GIU to Notes 4.x NSF for</t>
  </si>
  <si>
    <t>FileNet</t>
  </si>
  <si>
    <t>Apps that everyone gets</t>
  </si>
  <si>
    <t xml:space="preserve">  jpardi2</t>
  </si>
  <si>
    <t>Pardilla,Jerry</t>
  </si>
  <si>
    <t xml:space="preserve">  rfragua</t>
  </si>
  <si>
    <t>Fragua,Roger B</t>
  </si>
  <si>
    <t>Card Reader Application</t>
  </si>
  <si>
    <t>Users do not get the cc:M</t>
  </si>
  <si>
    <t>Message Manager</t>
  </si>
  <si>
    <t>Netscape Navigator 3.01</t>
  </si>
  <si>
    <t>Apps that are going away</t>
  </si>
  <si>
    <t>Users and site development as of  July, 2000</t>
  </si>
  <si>
    <t>Internet Infrastructure for  4 connections</t>
  </si>
  <si>
    <t xml:space="preserve"> July, 2000</t>
  </si>
  <si>
    <t>Electronic Puplications for  4 connections</t>
  </si>
  <si>
    <t>Phone connections and Phone Mail as of July, 2000 based on rent or person as indicated in the description._x000D_
EB and 3AC conference room and kitchen phones are distributed using rent allocations._x000D_
OC12 and 800  connections as of December 31, 1999</t>
  </si>
  <si>
    <t>Phone Number</t>
  </si>
  <si>
    <t>Phone mail</t>
  </si>
  <si>
    <t>Person/6416D+</t>
  </si>
  <si>
    <t>Lucent Switch Amortization</t>
  </si>
  <si>
    <t>Phone mail amortization</t>
  </si>
  <si>
    <t>6416D+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</si>
</sst>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4"/>
      <name val="Arial"/>
    </font>
    <font>
      <sz val="8"/>
      <name val="Arial"/>
    </font>
    <font>
      <b/>
      <sz val="10"/>
      <name val="Arial"/>
    </font>
    <font>
      <b/>
      <sz val="8"/>
      <name val="Arial"/>
    </font>
    <font>
      <b/>
      <sz val="12"/>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Continuous"/>
    </xf>
    <xf numFmtId="39" fontId="1" fillId="0" borderId="0" xfId="0" applyNumberFormat="1" applyFont="1" applyAlignment="1">
      <alignment horizontal="centerContinuous"/>
    </xf>
    <xf numFmtId="0" fontId="2" fillId="0" borderId="0" xfId="0" applyFont="1" applyAlignment="1">
      <alignment horizontal="left" vertical="top" wrapText="1"/>
    </xf>
    <xf numFmtId="0" fontId="3" fillId="0" borderId="0" xfId="0" applyFont="1" applyAlignment="1">
      <alignment horizontal="centerContinuous"/>
    </xf>
    <xf numFmtId="39" fontId="3" fillId="0" borderId="0" xfId="0" applyNumberFormat="1" applyFont="1" applyAlignment="1">
      <alignment horizontal="centerContinuous"/>
    </xf>
    <xf numFmtId="0" fontId="3" fillId="0" borderId="0" xfId="0" applyFont="1" applyAlignment="1">
      <alignment horizontal="left" vertical="top" wrapText="1"/>
    </xf>
    <xf numFmtId="39" fontId="3" fillId="0" borderId="0" xfId="0" applyNumberFormat="1" applyFont="1" applyAlignment="1">
      <alignment horizontal="left" vertical="top" wrapText="1"/>
    </xf>
    <xf numFmtId="0" fontId="3" fillId="0" borderId="0" xfId="0" applyFont="1" applyAlignment="1">
      <alignment horizontal="centerContinuous" wrapText="1"/>
    </xf>
    <xf numFmtId="0" fontId="4" fillId="0" borderId="0" xfId="0" applyFont="1" applyAlignment="1">
      <alignment horizontal="left" vertical="top" wrapText="1"/>
    </xf>
    <xf numFmtId="39" fontId="4" fillId="0" borderId="0" xfId="0" applyNumberFormat="1" applyFont="1" applyAlignment="1">
      <alignment horizontal="left" vertical="top" wrapText="1"/>
    </xf>
    <xf numFmtId="39" fontId="2"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1" fillId="0" borderId="0" xfId="0" applyNumberFormat="1" applyFont="1" applyAlignment="1">
      <alignment horizontal="centerContinuous" wrapText="1"/>
    </xf>
    <xf numFmtId="0" fontId="1" fillId="0" borderId="0" xfId="0" applyFont="1" applyAlignment="1">
      <alignment horizontal="centerContinuous" wrapText="1"/>
    </xf>
    <xf numFmtId="40" fontId="1" fillId="0" borderId="0" xfId="0" applyNumberFormat="1" applyFont="1" applyAlignment="1">
      <alignment horizontal="centerContinuous" wrapText="1"/>
    </xf>
    <xf numFmtId="49" fontId="5" fillId="0" borderId="0" xfId="0" applyNumberFormat="1" applyFont="1" applyAlignment="1">
      <alignment horizontal="centerContinuous" wrapText="1"/>
    </xf>
    <xf numFmtId="0" fontId="5" fillId="0" borderId="0" xfId="0" applyFont="1" applyAlignment="1">
      <alignment horizontal="centerContinuous" wrapText="1"/>
    </xf>
    <xf numFmtId="40" fontId="5" fillId="0" borderId="0" xfId="0" applyNumberFormat="1" applyFont="1" applyAlignment="1">
      <alignment horizontal="centerContinuous" wrapText="1"/>
    </xf>
    <xf numFmtId="49" fontId="6" fillId="0" borderId="0" xfId="0" applyNumberFormat="1" applyFont="1" applyAlignment="1">
      <alignment horizontal="centerContinuous" wrapText="1"/>
    </xf>
    <xf numFmtId="0" fontId="6" fillId="0" borderId="0" xfId="0" applyFont="1" applyAlignment="1">
      <alignment horizontal="centerContinuous" wrapText="1"/>
    </xf>
    <xf numFmtId="40" fontId="3" fillId="0" borderId="0" xfId="0" applyNumberFormat="1" applyFont="1" applyAlignment="1">
      <alignment horizontal="centerContinuous" wrapText="1"/>
    </xf>
    <xf numFmtId="49" fontId="4" fillId="0" borderId="0" xfId="0" applyNumberFormat="1" applyFont="1" applyAlignment="1">
      <alignment horizontal="center" wrapText="1"/>
    </xf>
    <xf numFmtId="0" fontId="4" fillId="0" borderId="0" xfId="0" applyFont="1" applyAlignment="1">
      <alignment horizontal="center" wrapText="1"/>
    </xf>
    <xf numFmtId="40" fontId="4" fillId="0" borderId="0" xfId="0" applyNumberFormat="1" applyFont="1" applyAlignment="1">
      <alignment horizontal="center" wrapText="1"/>
    </xf>
    <xf numFmtId="49" fontId="2" fillId="0" borderId="0" xfId="0" applyNumberFormat="1" applyFont="1" applyAlignment="1">
      <alignment horizontal="left" vertical="top" wrapText="1"/>
    </xf>
    <xf numFmtId="40" fontId="2" fillId="0" borderId="0" xfId="0" applyNumberFormat="1" applyFont="1" applyAlignment="1">
      <alignment horizontal="right" vertical="top" wrapText="1"/>
    </xf>
    <xf numFmtId="49" fontId="4"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2"/>
  <sheetViews>
    <sheetView showGridLines="0" tabSelected="1" workbookViewId="0"/>
  </sheetViews>
  <sheetFormatPr defaultRowHeight="11.25" outlineLevelRow="2" x14ac:dyDescent="0.2"/>
  <cols>
    <col min="1" max="1" width="35.7109375" style="3" customWidth="1"/>
    <col min="2" max="2" width="12.7109375" style="3" customWidth="1"/>
    <col min="3" max="3" width="25.7109375" style="3" customWidth="1"/>
    <col min="4" max="4" width="20.7109375" style="11" customWidth="1"/>
    <col min="5" max="16384" width="9.140625" style="3"/>
  </cols>
  <sheetData>
    <row r="1" spans="1:4" ht="18" x14ac:dyDescent="0.25">
      <c r="A1" s="1" t="s">
        <v>0</v>
      </c>
      <c r="B1" s="1"/>
      <c r="C1" s="1"/>
      <c r="D1" s="2"/>
    </row>
    <row r="2" spans="1:4" ht="18" x14ac:dyDescent="0.25">
      <c r="A2" s="1" t="s">
        <v>1</v>
      </c>
      <c r="B2" s="1"/>
      <c r="C2" s="1"/>
      <c r="D2" s="2"/>
    </row>
    <row r="3" spans="1:4" ht="12.75" x14ac:dyDescent="0.2">
      <c r="A3" s="4" t="s">
        <v>2</v>
      </c>
      <c r="B3" s="4"/>
      <c r="C3" s="4"/>
      <c r="D3" s="5"/>
    </row>
    <row r="4" spans="1:4" ht="12.75" x14ac:dyDescent="0.2">
      <c r="A4" s="4" t="s">
        <v>3</v>
      </c>
      <c r="B4" s="4"/>
      <c r="C4" s="4"/>
      <c r="D4" s="5"/>
    </row>
    <row r="5" spans="1:4" ht="12.75" x14ac:dyDescent="0.2">
      <c r="A5" s="6"/>
      <c r="B5" s="6"/>
      <c r="C5" s="6"/>
      <c r="D5" s="7"/>
    </row>
    <row r="6" spans="1:4" ht="25.5" customHeight="1" x14ac:dyDescent="0.2">
      <c r="A6" s="8" t="s">
        <v>4</v>
      </c>
      <c r="B6" s="8"/>
      <c r="C6" s="6"/>
      <c r="D6" s="7"/>
    </row>
    <row r="8" spans="1:4" s="9" customFormat="1" x14ac:dyDescent="0.2">
      <c r="A8" s="9" t="s">
        <v>5</v>
      </c>
      <c r="B8" s="9" t="s">
        <v>6</v>
      </c>
      <c r="C8" s="9" t="s">
        <v>7</v>
      </c>
      <c r="D8" s="10" t="s">
        <v>8</v>
      </c>
    </row>
    <row r="9" spans="1:4" outlineLevel="2" x14ac:dyDescent="0.2">
      <c r="A9" s="3" t="s">
        <v>9</v>
      </c>
      <c r="C9" s="3" t="s">
        <v>10</v>
      </c>
      <c r="D9" s="11">
        <v>11.14</v>
      </c>
    </row>
    <row r="10" spans="1:4" outlineLevel="2" x14ac:dyDescent="0.2">
      <c r="A10" s="3" t="s">
        <v>9</v>
      </c>
      <c r="C10" s="3" t="s">
        <v>11</v>
      </c>
      <c r="D10" s="11">
        <v>34.86</v>
      </c>
    </row>
    <row r="11" spans="1:4" outlineLevel="1" x14ac:dyDescent="0.2">
      <c r="A11" s="12" t="s">
        <v>12</v>
      </c>
      <c r="D11" s="11">
        <f>#N/A</f>
        <v>46</v>
      </c>
    </row>
    <row r="12" spans="1:4" outlineLevel="2" x14ac:dyDescent="0.2">
      <c r="A12" s="3" t="s">
        <v>13</v>
      </c>
      <c r="C12" s="3" t="s">
        <v>14</v>
      </c>
      <c r="D12" s="11">
        <v>16.05</v>
      </c>
    </row>
    <row r="13" spans="1:4" outlineLevel="2" x14ac:dyDescent="0.2">
      <c r="A13" s="3" t="s">
        <v>13</v>
      </c>
      <c r="C13" s="3" t="s">
        <v>15</v>
      </c>
      <c r="D13" s="11">
        <v>40.880000000000003</v>
      </c>
    </row>
    <row r="14" spans="1:4" outlineLevel="2" x14ac:dyDescent="0.2">
      <c r="A14" s="3" t="s">
        <v>13</v>
      </c>
      <c r="C14" s="3" t="s">
        <v>16</v>
      </c>
      <c r="D14" s="11">
        <v>0.82</v>
      </c>
    </row>
    <row r="15" spans="1:4" outlineLevel="1" x14ac:dyDescent="0.2">
      <c r="A15" s="9" t="s">
        <v>17</v>
      </c>
      <c r="D15" s="11">
        <f>#N/A</f>
        <v>57.750000000000007</v>
      </c>
    </row>
    <row r="16" spans="1:4" outlineLevel="2" x14ac:dyDescent="0.2">
      <c r="A16" s="3" t="s">
        <v>18</v>
      </c>
      <c r="C16" s="3" t="s">
        <v>19</v>
      </c>
      <c r="D16" s="11">
        <v>495</v>
      </c>
    </row>
    <row r="17" spans="1:4" outlineLevel="2" x14ac:dyDescent="0.2">
      <c r="A17" s="3" t="s">
        <v>18</v>
      </c>
      <c r="C17" s="3" t="s">
        <v>16</v>
      </c>
      <c r="D17" s="11">
        <v>9.9</v>
      </c>
    </row>
    <row r="18" spans="1:4" outlineLevel="1" x14ac:dyDescent="0.2">
      <c r="A18" s="9" t="s">
        <v>20</v>
      </c>
      <c r="D18" s="11">
        <f>#N/A</f>
        <v>504.9</v>
      </c>
    </row>
    <row r="19" spans="1:4" outlineLevel="2" x14ac:dyDescent="0.2">
      <c r="A19" s="3" t="s">
        <v>21</v>
      </c>
      <c r="C19" s="3" t="s">
        <v>22</v>
      </c>
      <c r="D19" s="11">
        <v>21</v>
      </c>
    </row>
    <row r="20" spans="1:4" outlineLevel="2" x14ac:dyDescent="0.2">
      <c r="A20" s="3" t="s">
        <v>21</v>
      </c>
      <c r="C20" s="3" t="s">
        <v>16</v>
      </c>
      <c r="D20" s="11">
        <v>0.42</v>
      </c>
    </row>
    <row r="21" spans="1:4" outlineLevel="1" x14ac:dyDescent="0.2">
      <c r="A21" s="9" t="s">
        <v>23</v>
      </c>
      <c r="D21" s="11">
        <f>#N/A</f>
        <v>21.42</v>
      </c>
    </row>
    <row r="22" spans="1:4" outlineLevel="2" x14ac:dyDescent="0.2">
      <c r="A22" s="3" t="s">
        <v>24</v>
      </c>
      <c r="C22" s="3" t="s">
        <v>25</v>
      </c>
      <c r="D22" s="11">
        <v>5.8</v>
      </c>
    </row>
    <row r="23" spans="1:4" outlineLevel="2" x14ac:dyDescent="0.2">
      <c r="A23" s="3" t="s">
        <v>24</v>
      </c>
      <c r="C23" s="3" t="s">
        <v>16</v>
      </c>
      <c r="D23" s="11">
        <v>0.12</v>
      </c>
    </row>
    <row r="24" spans="1:4" outlineLevel="1" x14ac:dyDescent="0.2">
      <c r="A24" s="9" t="s">
        <v>26</v>
      </c>
      <c r="D24" s="11">
        <f>#N/A</f>
        <v>5.92</v>
      </c>
    </row>
    <row r="25" spans="1:4" outlineLevel="2" x14ac:dyDescent="0.2">
      <c r="A25" s="3" t="s">
        <v>27</v>
      </c>
      <c r="C25" s="3" t="s">
        <v>28</v>
      </c>
      <c r="D25" s="11">
        <v>193.11</v>
      </c>
    </row>
    <row r="26" spans="1:4" outlineLevel="2" x14ac:dyDescent="0.2">
      <c r="A26" s="3" t="s">
        <v>27</v>
      </c>
      <c r="C26" s="3" t="s">
        <v>29</v>
      </c>
      <c r="D26" s="11">
        <v>53.75</v>
      </c>
    </row>
    <row r="27" spans="1:4" outlineLevel="2" x14ac:dyDescent="0.2">
      <c r="A27" s="3" t="s">
        <v>27</v>
      </c>
      <c r="C27" s="3" t="s">
        <v>30</v>
      </c>
      <c r="D27" s="11">
        <v>140</v>
      </c>
    </row>
    <row r="28" spans="1:4" outlineLevel="2" x14ac:dyDescent="0.2">
      <c r="A28" s="3" t="s">
        <v>27</v>
      </c>
      <c r="C28" s="3" t="s">
        <v>31</v>
      </c>
      <c r="D28" s="11">
        <v>20</v>
      </c>
    </row>
    <row r="29" spans="1:4" outlineLevel="2" x14ac:dyDescent="0.2">
      <c r="A29" s="3" t="s">
        <v>27</v>
      </c>
      <c r="C29" s="3" t="s">
        <v>32</v>
      </c>
      <c r="D29" s="11">
        <v>9</v>
      </c>
    </row>
    <row r="30" spans="1:4" outlineLevel="2" x14ac:dyDescent="0.2">
      <c r="A30" s="3" t="s">
        <v>27</v>
      </c>
      <c r="C30" s="3" t="s">
        <v>16</v>
      </c>
      <c r="D30" s="11">
        <v>7.06</v>
      </c>
    </row>
    <row r="31" spans="1:4" outlineLevel="1" x14ac:dyDescent="0.2">
      <c r="A31" s="9" t="s">
        <v>33</v>
      </c>
      <c r="D31" s="11">
        <f>#N/A</f>
        <v>422.92</v>
      </c>
    </row>
    <row r="32" spans="1:4" x14ac:dyDescent="0.2">
      <c r="A32" s="9" t="s">
        <v>34</v>
      </c>
      <c r="D32" s="11">
        <f>#N/A</f>
        <v>1058.9099999999999</v>
      </c>
    </row>
  </sheetData>
  <pageMargins left="0.75" right="0.75" top="1" bottom="1" header="0.5" footer="0.5"/>
  <pageSetup fitToHeight="0" orientation="portrait" verticalDpi="0" copies="0"/>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63.75" customHeight="1" x14ac:dyDescent="0.2">
      <c r="A4" s="19" t="s">
        <v>4</v>
      </c>
      <c r="B4" s="20"/>
      <c r="C4" s="20"/>
      <c r="D4" s="19"/>
      <c r="F4" s="8"/>
      <c r="G4" s="8" t="s">
        <v>36</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42</v>
      </c>
      <c r="F6" s="23" t="s">
        <v>43</v>
      </c>
      <c r="G6" s="23" t="s">
        <v>44</v>
      </c>
      <c r="H6" s="24" t="s">
        <v>8</v>
      </c>
      <c r="I6" s="23" t="s">
        <v>45</v>
      </c>
    </row>
    <row r="7" spans="1:9" outlineLevel="2" x14ac:dyDescent="0.2">
      <c r="A7" s="25" t="s">
        <v>46</v>
      </c>
      <c r="B7" s="3" t="s">
        <v>47</v>
      </c>
      <c r="D7" s="25" t="s">
        <v>48</v>
      </c>
      <c r="E7" s="3" t="s">
        <v>49</v>
      </c>
      <c r="G7" s="3" t="s">
        <v>50</v>
      </c>
      <c r="H7" s="26">
        <v>5.57</v>
      </c>
      <c r="I7" s="3" t="s">
        <v>51</v>
      </c>
    </row>
    <row r="8" spans="1:9" outlineLevel="2" x14ac:dyDescent="0.2">
      <c r="A8" s="25" t="s">
        <v>46</v>
      </c>
      <c r="B8" s="3" t="s">
        <v>47</v>
      </c>
      <c r="D8" s="25" t="s">
        <v>48</v>
      </c>
      <c r="E8" s="3" t="s">
        <v>52</v>
      </c>
      <c r="G8" s="3" t="s">
        <v>53</v>
      </c>
      <c r="H8" s="26">
        <v>17.43</v>
      </c>
      <c r="I8" s="3" t="s">
        <v>54</v>
      </c>
    </row>
    <row r="9" spans="1:9" outlineLevel="2" x14ac:dyDescent="0.2">
      <c r="A9" s="25" t="s">
        <v>46</v>
      </c>
      <c r="B9" s="3" t="s">
        <v>47</v>
      </c>
      <c r="D9" s="25" t="s">
        <v>48</v>
      </c>
      <c r="E9" s="3" t="s">
        <v>49</v>
      </c>
      <c r="G9" s="3" t="s">
        <v>50</v>
      </c>
      <c r="H9" s="26">
        <v>17.43</v>
      </c>
      <c r="I9" s="3" t="s">
        <v>54</v>
      </c>
    </row>
    <row r="10" spans="1:9" outlineLevel="2" x14ac:dyDescent="0.2">
      <c r="A10" s="25" t="s">
        <v>46</v>
      </c>
      <c r="B10" s="3" t="s">
        <v>47</v>
      </c>
      <c r="D10" s="25" t="s">
        <v>48</v>
      </c>
      <c r="E10" s="3" t="s">
        <v>52</v>
      </c>
      <c r="G10" s="3" t="s">
        <v>53</v>
      </c>
      <c r="H10" s="26">
        <v>5.57</v>
      </c>
      <c r="I10" s="3" t="s">
        <v>51</v>
      </c>
    </row>
    <row r="11" spans="1:9" ht="22.5" customHeight="1" outlineLevel="1" x14ac:dyDescent="0.2">
      <c r="A11" s="27" t="s">
        <v>55</v>
      </c>
      <c r="H11" s="26">
        <f>#N/A</f>
        <v>46</v>
      </c>
    </row>
    <row r="12" spans="1:9" ht="22.5" customHeight="1" x14ac:dyDescent="0.2">
      <c r="A12" s="27" t="s">
        <v>34</v>
      </c>
      <c r="H12" s="26">
        <f>#N/A</f>
        <v>46</v>
      </c>
    </row>
  </sheetData>
  <pageMargins left="0.75" right="0.75" top="1" bottom="1" header="0.5" footer="0.5"/>
  <pageSetup fitToHeight="0" orientation="portrait" verticalDpi="0" copies="0"/>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56</v>
      </c>
      <c r="F6" s="23" t="s">
        <v>43</v>
      </c>
      <c r="G6" s="23" t="s">
        <v>44</v>
      </c>
      <c r="H6" s="24" t="s">
        <v>8</v>
      </c>
      <c r="I6" s="23" t="s">
        <v>45</v>
      </c>
    </row>
    <row r="7" spans="1:9" outlineLevel="2" x14ac:dyDescent="0.2">
      <c r="A7" s="25" t="s">
        <v>46</v>
      </c>
      <c r="B7" s="3" t="s">
        <v>47</v>
      </c>
      <c r="D7" s="25" t="s">
        <v>48</v>
      </c>
      <c r="E7" s="3" t="s">
        <v>57</v>
      </c>
      <c r="F7" s="3" t="s">
        <v>58</v>
      </c>
      <c r="G7" s="3" t="s">
        <v>59</v>
      </c>
      <c r="H7" s="26">
        <v>7.63</v>
      </c>
      <c r="I7" s="3" t="s">
        <v>60</v>
      </c>
    </row>
    <row r="8" spans="1:9" outlineLevel="2" x14ac:dyDescent="0.2">
      <c r="A8" s="25" t="s">
        <v>46</v>
      </c>
      <c r="B8" s="3" t="s">
        <v>47</v>
      </c>
      <c r="D8" s="25" t="s">
        <v>48</v>
      </c>
      <c r="E8" s="3" t="s">
        <v>61</v>
      </c>
      <c r="F8" s="3" t="s">
        <v>62</v>
      </c>
      <c r="G8" s="3" t="s">
        <v>53</v>
      </c>
      <c r="H8" s="26">
        <v>2.36</v>
      </c>
      <c r="I8" s="3" t="s">
        <v>60</v>
      </c>
    </row>
    <row r="9" spans="1:9" outlineLevel="2" x14ac:dyDescent="0.2">
      <c r="A9" s="25" t="s">
        <v>46</v>
      </c>
      <c r="B9" s="3" t="s">
        <v>47</v>
      </c>
      <c r="D9" s="25" t="s">
        <v>48</v>
      </c>
      <c r="E9" s="3" t="s">
        <v>63</v>
      </c>
      <c r="F9" s="3" t="s">
        <v>64</v>
      </c>
      <c r="G9" s="3" t="s">
        <v>65</v>
      </c>
      <c r="H9" s="26">
        <v>0.91</v>
      </c>
      <c r="I9" s="3" t="s">
        <v>60</v>
      </c>
    </row>
    <row r="10" spans="1:9" outlineLevel="2" x14ac:dyDescent="0.2">
      <c r="A10" s="25" t="s">
        <v>46</v>
      </c>
      <c r="B10" s="3" t="s">
        <v>47</v>
      </c>
      <c r="D10" s="25" t="s">
        <v>48</v>
      </c>
      <c r="E10" s="3" t="s">
        <v>66</v>
      </c>
      <c r="F10" s="3" t="s">
        <v>67</v>
      </c>
      <c r="G10" s="3" t="s">
        <v>68</v>
      </c>
      <c r="H10" s="26">
        <v>0.32</v>
      </c>
      <c r="I10" s="3" t="s">
        <v>60</v>
      </c>
    </row>
    <row r="11" spans="1:9" outlineLevel="2" x14ac:dyDescent="0.2">
      <c r="A11" s="25" t="s">
        <v>46</v>
      </c>
      <c r="B11" s="3" t="s">
        <v>47</v>
      </c>
      <c r="D11" s="25" t="s">
        <v>48</v>
      </c>
      <c r="E11" s="3" t="s">
        <v>69</v>
      </c>
      <c r="F11" s="3" t="s">
        <v>70</v>
      </c>
      <c r="G11" s="3" t="s">
        <v>71</v>
      </c>
      <c r="H11" s="26">
        <v>4.83</v>
      </c>
      <c r="I11" s="3" t="s">
        <v>60</v>
      </c>
    </row>
    <row r="12" spans="1:9" outlineLevel="2" x14ac:dyDescent="0.2">
      <c r="A12" s="25" t="s">
        <v>46</v>
      </c>
      <c r="B12" s="3" t="s">
        <v>47</v>
      </c>
      <c r="D12" s="25" t="s">
        <v>48</v>
      </c>
      <c r="E12" s="3" t="s">
        <v>72</v>
      </c>
      <c r="F12" s="3" t="s">
        <v>73</v>
      </c>
      <c r="H12" s="26">
        <v>40.880000000000003</v>
      </c>
      <c r="I12" s="3" t="s">
        <v>74</v>
      </c>
    </row>
    <row r="13" spans="1:9" outlineLevel="2" x14ac:dyDescent="0.2">
      <c r="A13" s="25" t="s">
        <v>46</v>
      </c>
      <c r="B13" s="3" t="s">
        <v>47</v>
      </c>
      <c r="D13" s="25" t="s">
        <v>48</v>
      </c>
      <c r="E13" s="3" t="s">
        <v>75</v>
      </c>
      <c r="H13" s="26">
        <v>0.82</v>
      </c>
      <c r="I13" s="3" t="s">
        <v>76</v>
      </c>
    </row>
    <row r="14" spans="1:9" ht="22.5" customHeight="1" outlineLevel="1" x14ac:dyDescent="0.2">
      <c r="A14" s="27" t="s">
        <v>55</v>
      </c>
      <c r="H14" s="26">
        <f>#N/A</f>
        <v>57.750000000000007</v>
      </c>
    </row>
    <row r="15" spans="1:9" ht="22.5" customHeight="1" x14ac:dyDescent="0.2">
      <c r="A15" s="27" t="s">
        <v>34</v>
      </c>
      <c r="H15" s="26">
        <f>#N/A</f>
        <v>57.750000000000007</v>
      </c>
    </row>
  </sheetData>
  <pageMargins left="0.75" right="0.75" top="1" bottom="1" header="0.5" footer="0.5"/>
  <pageSetup fitToHeight="0" orientation="portrait" verticalDpi="0" copies="0"/>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77</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78</v>
      </c>
      <c r="F6" s="23" t="s">
        <v>43</v>
      </c>
      <c r="G6" s="23" t="s">
        <v>44</v>
      </c>
      <c r="H6" s="24" t="s">
        <v>8</v>
      </c>
      <c r="I6" s="23" t="s">
        <v>45</v>
      </c>
    </row>
    <row r="7" spans="1:9" outlineLevel="2" x14ac:dyDescent="0.2">
      <c r="A7" s="25" t="s">
        <v>46</v>
      </c>
      <c r="B7" s="3" t="s">
        <v>47</v>
      </c>
      <c r="D7" s="25" t="s">
        <v>48</v>
      </c>
      <c r="E7" s="3" t="s">
        <v>79</v>
      </c>
      <c r="F7" s="3" t="s">
        <v>67</v>
      </c>
      <c r="G7" s="3" t="s">
        <v>68</v>
      </c>
      <c r="H7" s="26">
        <v>15</v>
      </c>
      <c r="I7" s="3" t="s">
        <v>80</v>
      </c>
    </row>
    <row r="8" spans="1:9" outlineLevel="2" x14ac:dyDescent="0.2">
      <c r="A8" s="25" t="s">
        <v>46</v>
      </c>
      <c r="B8" s="3" t="s">
        <v>47</v>
      </c>
      <c r="D8" s="25" t="s">
        <v>48</v>
      </c>
      <c r="E8" s="3" t="s">
        <v>79</v>
      </c>
      <c r="F8" s="3" t="s">
        <v>67</v>
      </c>
      <c r="G8" s="3" t="s">
        <v>68</v>
      </c>
      <c r="H8" s="26">
        <v>15</v>
      </c>
      <c r="I8" s="3" t="s">
        <v>81</v>
      </c>
    </row>
    <row r="9" spans="1:9" outlineLevel="2" x14ac:dyDescent="0.2">
      <c r="A9" s="25" t="s">
        <v>46</v>
      </c>
      <c r="B9" s="3" t="s">
        <v>47</v>
      </c>
      <c r="D9" s="25" t="s">
        <v>48</v>
      </c>
      <c r="E9" s="3" t="s">
        <v>79</v>
      </c>
      <c r="F9" s="3" t="s">
        <v>67</v>
      </c>
      <c r="G9" s="3" t="s">
        <v>68</v>
      </c>
      <c r="H9" s="26">
        <v>15</v>
      </c>
      <c r="I9" s="3" t="s">
        <v>82</v>
      </c>
    </row>
    <row r="10" spans="1:9" outlineLevel="2" x14ac:dyDescent="0.2">
      <c r="A10" s="25" t="s">
        <v>46</v>
      </c>
      <c r="B10" s="3" t="s">
        <v>47</v>
      </c>
      <c r="D10" s="25" t="s">
        <v>48</v>
      </c>
      <c r="E10" s="3" t="s">
        <v>79</v>
      </c>
      <c r="F10" s="3" t="s">
        <v>67</v>
      </c>
      <c r="G10" s="3" t="s">
        <v>68</v>
      </c>
      <c r="H10" s="26">
        <v>120</v>
      </c>
      <c r="I10" s="3" t="s">
        <v>83</v>
      </c>
    </row>
    <row r="11" spans="1:9" outlineLevel="2" x14ac:dyDescent="0.2">
      <c r="A11" s="25" t="s">
        <v>46</v>
      </c>
      <c r="B11" s="3" t="s">
        <v>47</v>
      </c>
      <c r="D11" s="25" t="s">
        <v>48</v>
      </c>
      <c r="E11" s="3" t="s">
        <v>84</v>
      </c>
      <c r="F11" s="3" t="s">
        <v>85</v>
      </c>
      <c r="G11" s="3" t="s">
        <v>59</v>
      </c>
      <c r="H11" s="26">
        <v>120</v>
      </c>
      <c r="I11" s="3" t="s">
        <v>83</v>
      </c>
    </row>
    <row r="12" spans="1:9" outlineLevel="2" x14ac:dyDescent="0.2">
      <c r="A12" s="25" t="s">
        <v>46</v>
      </c>
      <c r="B12" s="3" t="s">
        <v>47</v>
      </c>
      <c r="D12" s="25" t="s">
        <v>48</v>
      </c>
      <c r="E12" s="3" t="s">
        <v>86</v>
      </c>
      <c r="F12" s="3" t="s">
        <v>87</v>
      </c>
      <c r="G12" s="3" t="s">
        <v>71</v>
      </c>
      <c r="H12" s="26">
        <v>15</v>
      </c>
      <c r="I12" s="3" t="s">
        <v>88</v>
      </c>
    </row>
    <row r="13" spans="1:9" outlineLevel="2" x14ac:dyDescent="0.2">
      <c r="A13" s="25" t="s">
        <v>46</v>
      </c>
      <c r="B13" s="3" t="s">
        <v>47</v>
      </c>
      <c r="D13" s="25" t="s">
        <v>48</v>
      </c>
      <c r="E13" s="3" t="s">
        <v>86</v>
      </c>
      <c r="F13" s="3" t="s">
        <v>87</v>
      </c>
      <c r="G13" s="3" t="s">
        <v>71</v>
      </c>
      <c r="H13" s="26">
        <v>120</v>
      </c>
      <c r="I13" s="3" t="s">
        <v>83</v>
      </c>
    </row>
    <row r="14" spans="1:9" outlineLevel="2" x14ac:dyDescent="0.2">
      <c r="A14" s="25" t="s">
        <v>46</v>
      </c>
      <c r="B14" s="3" t="s">
        <v>47</v>
      </c>
      <c r="D14" s="25" t="s">
        <v>48</v>
      </c>
      <c r="E14" s="3" t="s">
        <v>86</v>
      </c>
      <c r="F14" s="3" t="s">
        <v>87</v>
      </c>
      <c r="G14" s="3" t="s">
        <v>71</v>
      </c>
      <c r="H14" s="26">
        <v>15</v>
      </c>
      <c r="I14" s="3" t="s">
        <v>89</v>
      </c>
    </row>
    <row r="15" spans="1:9" outlineLevel="2" x14ac:dyDescent="0.2">
      <c r="A15" s="25" t="s">
        <v>46</v>
      </c>
      <c r="B15" s="3" t="s">
        <v>47</v>
      </c>
      <c r="D15" s="25" t="s">
        <v>48</v>
      </c>
      <c r="E15" s="3" t="s">
        <v>86</v>
      </c>
      <c r="F15" s="3" t="s">
        <v>87</v>
      </c>
      <c r="G15" s="3" t="s">
        <v>71</v>
      </c>
      <c r="H15" s="26">
        <v>15</v>
      </c>
      <c r="I15" s="3" t="s">
        <v>90</v>
      </c>
    </row>
    <row r="16" spans="1:9" outlineLevel="2" x14ac:dyDescent="0.2">
      <c r="A16" s="25" t="s">
        <v>46</v>
      </c>
      <c r="B16" s="3" t="s">
        <v>47</v>
      </c>
      <c r="D16" s="25" t="s">
        <v>48</v>
      </c>
      <c r="E16" s="3" t="s">
        <v>86</v>
      </c>
      <c r="F16" s="3" t="s">
        <v>87</v>
      </c>
      <c r="G16" s="3" t="s">
        <v>71</v>
      </c>
      <c r="H16" s="26">
        <v>15</v>
      </c>
      <c r="I16" s="3" t="s">
        <v>91</v>
      </c>
    </row>
    <row r="17" spans="1:9" outlineLevel="2" x14ac:dyDescent="0.2">
      <c r="A17" s="25" t="s">
        <v>46</v>
      </c>
      <c r="B17" s="3" t="s">
        <v>47</v>
      </c>
      <c r="D17" s="25" t="s">
        <v>48</v>
      </c>
      <c r="E17" s="3" t="s">
        <v>86</v>
      </c>
      <c r="F17" s="3" t="s">
        <v>87</v>
      </c>
      <c r="G17" s="3" t="s">
        <v>71</v>
      </c>
      <c r="H17" s="26">
        <v>15</v>
      </c>
      <c r="I17" s="3" t="s">
        <v>81</v>
      </c>
    </row>
    <row r="18" spans="1:9" outlineLevel="2" x14ac:dyDescent="0.2">
      <c r="A18" s="25" t="s">
        <v>46</v>
      </c>
      <c r="B18" s="3" t="s">
        <v>47</v>
      </c>
      <c r="D18" s="25" t="s">
        <v>48</v>
      </c>
      <c r="E18" s="3" t="s">
        <v>86</v>
      </c>
      <c r="F18" s="3" t="s">
        <v>87</v>
      </c>
      <c r="G18" s="3" t="s">
        <v>71</v>
      </c>
      <c r="H18" s="26">
        <v>15</v>
      </c>
      <c r="I18" s="3" t="s">
        <v>92</v>
      </c>
    </row>
    <row r="19" spans="1:9" outlineLevel="2" x14ac:dyDescent="0.2">
      <c r="A19" s="25" t="s">
        <v>46</v>
      </c>
      <c r="B19" s="3" t="s">
        <v>47</v>
      </c>
      <c r="D19" s="25" t="s">
        <v>48</v>
      </c>
      <c r="E19" s="3" t="s">
        <v>75</v>
      </c>
      <c r="H19" s="26">
        <v>9.9</v>
      </c>
      <c r="I19" s="3" t="s">
        <v>76</v>
      </c>
    </row>
    <row r="20" spans="1:9" ht="22.5" customHeight="1" outlineLevel="1" x14ac:dyDescent="0.2">
      <c r="A20" s="27" t="s">
        <v>55</v>
      </c>
      <c r="H20" s="26">
        <f>#N/A</f>
        <v>504.9</v>
      </c>
    </row>
    <row r="21" spans="1:9" ht="22.5" customHeight="1" x14ac:dyDescent="0.2">
      <c r="A21" s="27" t="s">
        <v>34</v>
      </c>
      <c r="H21" s="26">
        <f>#N/A</f>
        <v>504.9</v>
      </c>
    </row>
  </sheetData>
  <pageMargins left="0.75" right="0.75" top="1" bottom="1" header="0.5" footer="0.5"/>
  <pageSetup fitToHeight="0" orientation="portrait" verticalDpi="0" copies="0"/>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93</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56</v>
      </c>
      <c r="F6" s="23" t="s">
        <v>43</v>
      </c>
      <c r="G6" s="23" t="s">
        <v>44</v>
      </c>
      <c r="H6" s="24" t="s">
        <v>8</v>
      </c>
      <c r="I6" s="23" t="s">
        <v>45</v>
      </c>
    </row>
    <row r="7" spans="1:9" ht="22.5" customHeight="1" outlineLevel="2" x14ac:dyDescent="0.2">
      <c r="A7" s="25" t="s">
        <v>46</v>
      </c>
      <c r="B7" s="3" t="s">
        <v>47</v>
      </c>
      <c r="D7" s="25" t="s">
        <v>48</v>
      </c>
      <c r="H7" s="26">
        <v>21</v>
      </c>
      <c r="I7" s="3" t="s">
        <v>94</v>
      </c>
    </row>
    <row r="8" spans="1:9" outlineLevel="2" x14ac:dyDescent="0.2">
      <c r="A8" s="25" t="s">
        <v>46</v>
      </c>
      <c r="B8" s="3" t="s">
        <v>47</v>
      </c>
      <c r="D8" s="25" t="s">
        <v>48</v>
      </c>
      <c r="E8" s="3" t="s">
        <v>75</v>
      </c>
      <c r="H8" s="26">
        <v>0.42</v>
      </c>
      <c r="I8" s="3" t="s">
        <v>76</v>
      </c>
    </row>
    <row r="9" spans="1:9" ht="22.5" customHeight="1" outlineLevel="1" x14ac:dyDescent="0.2">
      <c r="A9" s="27" t="s">
        <v>55</v>
      </c>
      <c r="H9" s="26">
        <f>#N/A</f>
        <v>21.42</v>
      </c>
    </row>
    <row r="10" spans="1:9" ht="22.5" customHeight="1" x14ac:dyDescent="0.2">
      <c r="A10" s="27" t="s">
        <v>34</v>
      </c>
      <c r="H10" s="26">
        <f>#N/A</f>
        <v>21.42</v>
      </c>
    </row>
  </sheetData>
  <pageMargins left="0.75" right="0.75" top="1" bottom="1" header="0.5" footer="0.5"/>
  <pageSetup fitToHeight="0" orientation="portrait" verticalDpi="0" copies="0"/>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95</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56</v>
      </c>
      <c r="F6" s="23" t="s">
        <v>43</v>
      </c>
      <c r="G6" s="23" t="s">
        <v>44</v>
      </c>
      <c r="H6" s="24" t="s">
        <v>8</v>
      </c>
      <c r="I6" s="23" t="s">
        <v>45</v>
      </c>
    </row>
    <row r="7" spans="1:9" ht="22.5" customHeight="1" outlineLevel="2" x14ac:dyDescent="0.2">
      <c r="A7" s="25" t="s">
        <v>46</v>
      </c>
      <c r="B7" s="3" t="s">
        <v>47</v>
      </c>
      <c r="D7" s="25" t="s">
        <v>48</v>
      </c>
      <c r="H7" s="26">
        <v>5.8</v>
      </c>
      <c r="I7" s="3" t="s">
        <v>96</v>
      </c>
    </row>
    <row r="8" spans="1:9" outlineLevel="2" x14ac:dyDescent="0.2">
      <c r="A8" s="25" t="s">
        <v>46</v>
      </c>
      <c r="B8" s="3" t="s">
        <v>47</v>
      </c>
      <c r="D8" s="25" t="s">
        <v>48</v>
      </c>
      <c r="E8" s="3" t="s">
        <v>75</v>
      </c>
      <c r="H8" s="26">
        <v>0.12</v>
      </c>
      <c r="I8" s="3" t="s">
        <v>76</v>
      </c>
    </row>
    <row r="9" spans="1:9" ht="22.5" customHeight="1" outlineLevel="1" x14ac:dyDescent="0.2">
      <c r="A9" s="27" t="s">
        <v>55</v>
      </c>
      <c r="H9" s="26">
        <f>#N/A</f>
        <v>5.92</v>
      </c>
    </row>
    <row r="10" spans="1:9" ht="22.5" customHeight="1" x14ac:dyDescent="0.2">
      <c r="A10" s="27" t="s">
        <v>34</v>
      </c>
      <c r="H10" s="26">
        <f>#N/A</f>
        <v>5.92</v>
      </c>
    </row>
  </sheetData>
  <pageMargins left="0.75" right="0.75" top="1" bottom="1" header="0.5" footer="0.5"/>
  <pageSetup fitToHeight="0" orientation="portrait" verticalDpi="0" copies="0"/>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102" customHeight="1" x14ac:dyDescent="0.2">
      <c r="A4" s="19" t="s">
        <v>4</v>
      </c>
      <c r="B4" s="20"/>
      <c r="C4" s="20"/>
      <c r="D4" s="19"/>
      <c r="F4" s="8"/>
      <c r="G4" s="8" t="s">
        <v>97</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98</v>
      </c>
      <c r="F6" s="23" t="s">
        <v>43</v>
      </c>
      <c r="G6" s="23" t="s">
        <v>44</v>
      </c>
      <c r="H6" s="24" t="s">
        <v>8</v>
      </c>
      <c r="I6" s="23" t="s">
        <v>45</v>
      </c>
    </row>
    <row r="7" spans="1:9" outlineLevel="2" x14ac:dyDescent="0.2">
      <c r="A7" s="25" t="s">
        <v>46</v>
      </c>
      <c r="B7" s="3" t="s">
        <v>47</v>
      </c>
      <c r="D7" s="25" t="s">
        <v>48</v>
      </c>
      <c r="E7" s="3" t="s">
        <v>57</v>
      </c>
      <c r="F7" s="3" t="s">
        <v>58</v>
      </c>
      <c r="G7" s="3" t="s">
        <v>59</v>
      </c>
      <c r="H7" s="26">
        <v>5</v>
      </c>
      <c r="I7" s="3" t="s">
        <v>99</v>
      </c>
    </row>
    <row r="8" spans="1:9" outlineLevel="2" x14ac:dyDescent="0.2">
      <c r="A8" s="25" t="s">
        <v>46</v>
      </c>
      <c r="B8" s="3" t="s">
        <v>47</v>
      </c>
      <c r="D8" s="25" t="s">
        <v>48</v>
      </c>
      <c r="E8" s="3" t="s">
        <v>57</v>
      </c>
      <c r="F8" s="3" t="s">
        <v>58</v>
      </c>
      <c r="G8" s="3" t="s">
        <v>59</v>
      </c>
      <c r="H8" s="26">
        <v>91.74</v>
      </c>
      <c r="I8" s="3" t="s">
        <v>28</v>
      </c>
    </row>
    <row r="9" spans="1:9" outlineLevel="2" x14ac:dyDescent="0.2">
      <c r="A9" s="25" t="s">
        <v>46</v>
      </c>
      <c r="B9" s="3" t="s">
        <v>47</v>
      </c>
      <c r="D9" s="25" t="s">
        <v>48</v>
      </c>
      <c r="E9" s="3" t="s">
        <v>57</v>
      </c>
      <c r="F9" s="3" t="s">
        <v>58</v>
      </c>
      <c r="G9" s="3" t="s">
        <v>59</v>
      </c>
      <c r="H9" s="26">
        <v>28</v>
      </c>
      <c r="I9" s="3" t="s">
        <v>100</v>
      </c>
    </row>
    <row r="10" spans="1:9" outlineLevel="2" x14ac:dyDescent="0.2">
      <c r="A10" s="25" t="s">
        <v>46</v>
      </c>
      <c r="B10" s="3" t="s">
        <v>47</v>
      </c>
      <c r="D10" s="25" t="s">
        <v>48</v>
      </c>
      <c r="E10" s="3" t="s">
        <v>57</v>
      </c>
      <c r="F10" s="3" t="s">
        <v>58</v>
      </c>
      <c r="G10" s="3" t="s">
        <v>59</v>
      </c>
      <c r="H10" s="26">
        <v>10.75</v>
      </c>
      <c r="I10" s="3" t="s">
        <v>101</v>
      </c>
    </row>
    <row r="11" spans="1:9" outlineLevel="2" x14ac:dyDescent="0.2">
      <c r="A11" s="25" t="s">
        <v>46</v>
      </c>
      <c r="B11" s="3" t="s">
        <v>47</v>
      </c>
      <c r="D11" s="25" t="s">
        <v>48</v>
      </c>
      <c r="E11" s="3" t="s">
        <v>57</v>
      </c>
      <c r="F11" s="3" t="s">
        <v>58</v>
      </c>
      <c r="G11" s="3" t="s">
        <v>59</v>
      </c>
      <c r="H11" s="26">
        <v>2.25</v>
      </c>
      <c r="I11" s="3" t="s">
        <v>102</v>
      </c>
    </row>
    <row r="12" spans="1:9" outlineLevel="2" x14ac:dyDescent="0.2">
      <c r="A12" s="25" t="s">
        <v>46</v>
      </c>
      <c r="B12" s="3" t="s">
        <v>47</v>
      </c>
      <c r="D12" s="25" t="s">
        <v>48</v>
      </c>
      <c r="E12" s="3" t="s">
        <v>61</v>
      </c>
      <c r="F12" s="3" t="s">
        <v>62</v>
      </c>
      <c r="G12" s="3" t="s">
        <v>53</v>
      </c>
      <c r="H12" s="26">
        <v>28.42</v>
      </c>
      <c r="I12" s="3" t="s">
        <v>28</v>
      </c>
    </row>
    <row r="13" spans="1:9" outlineLevel="2" x14ac:dyDescent="0.2">
      <c r="A13" s="25" t="s">
        <v>46</v>
      </c>
      <c r="B13" s="3" t="s">
        <v>47</v>
      </c>
      <c r="D13" s="25" t="s">
        <v>48</v>
      </c>
      <c r="E13" s="3" t="s">
        <v>61</v>
      </c>
      <c r="F13" s="3" t="s">
        <v>62</v>
      </c>
      <c r="G13" s="3" t="s">
        <v>53</v>
      </c>
      <c r="H13" s="26">
        <v>28</v>
      </c>
      <c r="I13" s="3" t="s">
        <v>103</v>
      </c>
    </row>
    <row r="14" spans="1:9" outlineLevel="2" x14ac:dyDescent="0.2">
      <c r="A14" s="25" t="s">
        <v>46</v>
      </c>
      <c r="B14" s="3" t="s">
        <v>47</v>
      </c>
      <c r="D14" s="25" t="s">
        <v>48</v>
      </c>
      <c r="E14" s="3" t="s">
        <v>61</v>
      </c>
      <c r="F14" s="3" t="s">
        <v>62</v>
      </c>
      <c r="G14" s="3" t="s">
        <v>53</v>
      </c>
      <c r="H14" s="26">
        <v>10.75</v>
      </c>
      <c r="I14" s="3" t="s">
        <v>101</v>
      </c>
    </row>
    <row r="15" spans="1:9" outlineLevel="2" x14ac:dyDescent="0.2">
      <c r="A15" s="25" t="s">
        <v>46</v>
      </c>
      <c r="B15" s="3" t="s">
        <v>47</v>
      </c>
      <c r="D15" s="25" t="s">
        <v>48</v>
      </c>
      <c r="E15" s="3" t="s">
        <v>63</v>
      </c>
      <c r="F15" s="3" t="s">
        <v>64</v>
      </c>
      <c r="G15" s="3" t="s">
        <v>65</v>
      </c>
      <c r="H15" s="26">
        <v>10.75</v>
      </c>
      <c r="I15" s="3" t="s">
        <v>101</v>
      </c>
    </row>
    <row r="16" spans="1:9" outlineLevel="2" x14ac:dyDescent="0.2">
      <c r="A16" s="25" t="s">
        <v>46</v>
      </c>
      <c r="B16" s="3" t="s">
        <v>47</v>
      </c>
      <c r="D16" s="25" t="s">
        <v>48</v>
      </c>
      <c r="E16" s="3" t="s">
        <v>63</v>
      </c>
      <c r="F16" s="3" t="s">
        <v>64</v>
      </c>
      <c r="G16" s="3" t="s">
        <v>65</v>
      </c>
      <c r="H16" s="26">
        <v>10.94</v>
      </c>
      <c r="I16" s="3" t="s">
        <v>28</v>
      </c>
    </row>
    <row r="17" spans="1:9" outlineLevel="2" x14ac:dyDescent="0.2">
      <c r="A17" s="25" t="s">
        <v>46</v>
      </c>
      <c r="B17" s="3" t="s">
        <v>47</v>
      </c>
      <c r="D17" s="25" t="s">
        <v>48</v>
      </c>
      <c r="E17" s="3" t="s">
        <v>63</v>
      </c>
      <c r="F17" s="3" t="s">
        <v>64</v>
      </c>
      <c r="G17" s="3" t="s">
        <v>65</v>
      </c>
      <c r="H17" s="26">
        <v>5</v>
      </c>
      <c r="I17" s="3" t="s">
        <v>99</v>
      </c>
    </row>
    <row r="18" spans="1:9" outlineLevel="2" x14ac:dyDescent="0.2">
      <c r="A18" s="25" t="s">
        <v>46</v>
      </c>
      <c r="B18" s="3" t="s">
        <v>47</v>
      </c>
      <c r="D18" s="25" t="s">
        <v>48</v>
      </c>
      <c r="E18" s="3" t="s">
        <v>63</v>
      </c>
      <c r="F18" s="3" t="s">
        <v>64</v>
      </c>
      <c r="G18" s="3" t="s">
        <v>65</v>
      </c>
      <c r="H18" s="26">
        <v>2.25</v>
      </c>
      <c r="I18" s="3" t="s">
        <v>102</v>
      </c>
    </row>
    <row r="19" spans="1:9" outlineLevel="2" x14ac:dyDescent="0.2">
      <c r="A19" s="25" t="s">
        <v>46</v>
      </c>
      <c r="B19" s="3" t="s">
        <v>47</v>
      </c>
      <c r="D19" s="25" t="s">
        <v>48</v>
      </c>
      <c r="E19" s="3" t="s">
        <v>63</v>
      </c>
      <c r="F19" s="3" t="s">
        <v>64</v>
      </c>
      <c r="G19" s="3" t="s">
        <v>65</v>
      </c>
      <c r="H19" s="26">
        <v>28</v>
      </c>
      <c r="I19" s="3" t="s">
        <v>100</v>
      </c>
    </row>
    <row r="20" spans="1:9" outlineLevel="2" x14ac:dyDescent="0.2">
      <c r="A20" s="25" t="s">
        <v>46</v>
      </c>
      <c r="B20" s="3" t="s">
        <v>47</v>
      </c>
      <c r="D20" s="25" t="s">
        <v>48</v>
      </c>
      <c r="E20" s="3" t="s">
        <v>66</v>
      </c>
      <c r="F20" s="3" t="s">
        <v>67</v>
      </c>
      <c r="G20" s="3" t="s">
        <v>68</v>
      </c>
      <c r="H20" s="26">
        <v>3.92</v>
      </c>
      <c r="I20" s="3" t="s">
        <v>28</v>
      </c>
    </row>
    <row r="21" spans="1:9" outlineLevel="2" x14ac:dyDescent="0.2">
      <c r="A21" s="25" t="s">
        <v>46</v>
      </c>
      <c r="B21" s="3" t="s">
        <v>47</v>
      </c>
      <c r="D21" s="25" t="s">
        <v>48</v>
      </c>
      <c r="E21" s="3" t="s">
        <v>66</v>
      </c>
      <c r="F21" s="3" t="s">
        <v>67</v>
      </c>
      <c r="G21" s="3" t="s">
        <v>68</v>
      </c>
      <c r="H21" s="26">
        <v>2.25</v>
      </c>
      <c r="I21" s="3" t="s">
        <v>102</v>
      </c>
    </row>
    <row r="22" spans="1:9" outlineLevel="2" x14ac:dyDescent="0.2">
      <c r="A22" s="25" t="s">
        <v>46</v>
      </c>
      <c r="B22" s="3" t="s">
        <v>47</v>
      </c>
      <c r="D22" s="25" t="s">
        <v>48</v>
      </c>
      <c r="E22" s="3" t="s">
        <v>66</v>
      </c>
      <c r="F22" s="3" t="s">
        <v>67</v>
      </c>
      <c r="G22" s="3" t="s">
        <v>68</v>
      </c>
      <c r="H22" s="26">
        <v>10.75</v>
      </c>
      <c r="I22" s="3" t="s">
        <v>101</v>
      </c>
    </row>
    <row r="23" spans="1:9" outlineLevel="2" x14ac:dyDescent="0.2">
      <c r="A23" s="25" t="s">
        <v>46</v>
      </c>
      <c r="B23" s="3" t="s">
        <v>47</v>
      </c>
      <c r="D23" s="25" t="s">
        <v>48</v>
      </c>
      <c r="E23" s="3" t="s">
        <v>66</v>
      </c>
      <c r="F23" s="3" t="s">
        <v>67</v>
      </c>
      <c r="G23" s="3" t="s">
        <v>68</v>
      </c>
      <c r="H23" s="26">
        <v>5</v>
      </c>
      <c r="I23" s="3" t="s">
        <v>99</v>
      </c>
    </row>
    <row r="24" spans="1:9" outlineLevel="2" x14ac:dyDescent="0.2">
      <c r="A24" s="25" t="s">
        <v>46</v>
      </c>
      <c r="B24" s="3" t="s">
        <v>47</v>
      </c>
      <c r="D24" s="25" t="s">
        <v>48</v>
      </c>
      <c r="E24" s="3" t="s">
        <v>66</v>
      </c>
      <c r="F24" s="3" t="s">
        <v>67</v>
      </c>
      <c r="G24" s="3" t="s">
        <v>68</v>
      </c>
      <c r="H24" s="26">
        <v>28</v>
      </c>
      <c r="I24" s="3" t="s">
        <v>100</v>
      </c>
    </row>
    <row r="25" spans="1:9" outlineLevel="2" x14ac:dyDescent="0.2">
      <c r="A25" s="25" t="s">
        <v>46</v>
      </c>
      <c r="B25" s="3" t="s">
        <v>47</v>
      </c>
      <c r="D25" s="25" t="s">
        <v>48</v>
      </c>
      <c r="E25" s="3" t="s">
        <v>69</v>
      </c>
      <c r="F25" s="3" t="s">
        <v>70</v>
      </c>
      <c r="G25" s="3" t="s">
        <v>71</v>
      </c>
      <c r="H25" s="26">
        <v>2.25</v>
      </c>
      <c r="I25" s="3" t="s">
        <v>102</v>
      </c>
    </row>
    <row r="26" spans="1:9" outlineLevel="2" x14ac:dyDescent="0.2">
      <c r="A26" s="25" t="s">
        <v>46</v>
      </c>
      <c r="B26" s="3" t="s">
        <v>47</v>
      </c>
      <c r="D26" s="25" t="s">
        <v>48</v>
      </c>
      <c r="E26" s="3" t="s">
        <v>69</v>
      </c>
      <c r="F26" s="3" t="s">
        <v>70</v>
      </c>
      <c r="G26" s="3" t="s">
        <v>71</v>
      </c>
      <c r="H26" s="26">
        <v>10.75</v>
      </c>
      <c r="I26" s="3" t="s">
        <v>101</v>
      </c>
    </row>
    <row r="27" spans="1:9" outlineLevel="2" x14ac:dyDescent="0.2">
      <c r="A27" s="25" t="s">
        <v>46</v>
      </c>
      <c r="B27" s="3" t="s">
        <v>47</v>
      </c>
      <c r="D27" s="25" t="s">
        <v>48</v>
      </c>
      <c r="E27" s="3" t="s">
        <v>69</v>
      </c>
      <c r="F27" s="3" t="s">
        <v>70</v>
      </c>
      <c r="G27" s="3" t="s">
        <v>71</v>
      </c>
      <c r="H27" s="26">
        <v>5</v>
      </c>
      <c r="I27" s="3" t="s">
        <v>99</v>
      </c>
    </row>
    <row r="28" spans="1:9" outlineLevel="2" x14ac:dyDescent="0.2">
      <c r="A28" s="25" t="s">
        <v>46</v>
      </c>
      <c r="B28" s="3" t="s">
        <v>47</v>
      </c>
      <c r="D28" s="25" t="s">
        <v>48</v>
      </c>
      <c r="E28" s="3" t="s">
        <v>69</v>
      </c>
      <c r="F28" s="3" t="s">
        <v>70</v>
      </c>
      <c r="G28" s="3" t="s">
        <v>71</v>
      </c>
      <c r="H28" s="26">
        <v>58.09</v>
      </c>
      <c r="I28" s="3" t="s">
        <v>28</v>
      </c>
    </row>
    <row r="29" spans="1:9" outlineLevel="2" x14ac:dyDescent="0.2">
      <c r="A29" s="25" t="s">
        <v>46</v>
      </c>
      <c r="B29" s="3" t="s">
        <v>47</v>
      </c>
      <c r="D29" s="25" t="s">
        <v>48</v>
      </c>
      <c r="E29" s="3" t="s">
        <v>69</v>
      </c>
      <c r="F29" s="3" t="s">
        <v>70</v>
      </c>
      <c r="G29" s="3" t="s">
        <v>71</v>
      </c>
      <c r="H29" s="26">
        <v>28</v>
      </c>
      <c r="I29" s="3" t="s">
        <v>100</v>
      </c>
    </row>
    <row r="30" spans="1:9" outlineLevel="2" x14ac:dyDescent="0.2">
      <c r="A30" s="25" t="s">
        <v>46</v>
      </c>
      <c r="B30" s="3" t="s">
        <v>47</v>
      </c>
      <c r="D30" s="25" t="s">
        <v>48</v>
      </c>
      <c r="E30" s="3" t="s">
        <v>75</v>
      </c>
      <c r="H30" s="26">
        <v>3.2</v>
      </c>
      <c r="I30" s="3" t="s">
        <v>76</v>
      </c>
    </row>
    <row r="31" spans="1:9" outlineLevel="2" x14ac:dyDescent="0.2">
      <c r="A31" s="25" t="s">
        <v>46</v>
      </c>
      <c r="B31" s="3" t="s">
        <v>47</v>
      </c>
      <c r="D31" s="25" t="s">
        <v>48</v>
      </c>
      <c r="E31" s="3" t="s">
        <v>75</v>
      </c>
      <c r="H31" s="26">
        <v>3.86</v>
      </c>
      <c r="I31" s="3" t="s">
        <v>76</v>
      </c>
    </row>
    <row r="32" spans="1:9" ht="22.5" customHeight="1" outlineLevel="1" x14ac:dyDescent="0.2">
      <c r="A32" s="27" t="s">
        <v>55</v>
      </c>
      <c r="H32" s="26">
        <f>#N/A</f>
        <v>422.92</v>
      </c>
    </row>
    <row r="33" spans="1:8" ht="22.5" customHeight="1" x14ac:dyDescent="0.2">
      <c r="A33" s="27" t="s">
        <v>34</v>
      </c>
      <c r="H33" s="26">
        <f>#N/A</f>
        <v>422.92</v>
      </c>
    </row>
  </sheetData>
  <pageMargins left="0.75" right="0.75" top="1" bottom="1" header="0.5" footer="0.5"/>
  <pageSetup fitToHeight="0" orientation="portrait" verticalDpi="0" copies="0"/>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Summary</vt:lpstr>
      <vt:lpstr>DataCircuits</vt:lpstr>
      <vt:lpstr>DirectVoiceServices</vt:lpstr>
      <vt:lpstr>EnterpriseComputing</vt:lpstr>
      <vt:lpstr>Internet</vt:lpstr>
      <vt:lpstr>OtherSharedServices</vt:lpstr>
      <vt:lpstr>TelephoneService</vt:lpstr>
      <vt:lpstr>DataCircuits</vt:lpstr>
      <vt:lpstr>DirectVoiceServices</vt:lpstr>
      <vt:lpstr>EnterpriseComputing</vt:lpstr>
      <vt:lpstr>Internet</vt:lpstr>
      <vt:lpstr>OtherSharedServices</vt:lpstr>
      <vt:lpstr>Summary</vt:lpstr>
      <vt:lpstr>TelephoneService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EIS Billing</dc:subject>
  <dc:creator/>
  <cp:keywords/>
  <dc:description/>
  <cp:lastModifiedBy>Jan Havlíček</cp:lastModifiedBy>
  <dcterms:created xsi:type="dcterms:W3CDTF">2000-08-04T18:09:52Z</dcterms:created>
  <dcterms:modified xsi:type="dcterms:W3CDTF">2023-09-19T15:33:42Z</dcterms:modified>
</cp:coreProperties>
</file>