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0C6CF8AE-12F4-4CDE-8CEF-CA0CAC5A1097}" xr6:coauthVersionLast="47" xr6:coauthVersionMax="47" xr10:uidLastSave="{00000000-0000-0000-0000-000000000000}"/>
  <bookViews>
    <workbookView xWindow="-120" yWindow="-120" windowWidth="38640" windowHeight="15720"/>
  </bookViews>
  <sheets>
    <sheet name="Forecasts" sheetId="1" r:id="rId1"/>
  </sheet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F18" i="1" l="1"/>
  <c r="E20" i="1"/>
  <c r="F30" i="1"/>
  <c r="F56" i="1"/>
  <c r="F80" i="1"/>
</calcChain>
</file>

<file path=xl/sharedStrings.xml><?xml version="1.0" encoding="utf-8"?>
<sst xmlns="http://schemas.openxmlformats.org/spreadsheetml/2006/main" count="103" uniqueCount="86">
  <si>
    <t>South Korea</t>
  </si>
  <si>
    <t xml:space="preserve"> </t>
  </si>
  <si>
    <t>Real GDP (%)</t>
  </si>
  <si>
    <t>Factors contributing to South Korea's growth outlook:</t>
  </si>
  <si>
    <t>Japan</t>
  </si>
  <si>
    <t>Taiwan</t>
  </si>
  <si>
    <t>Hong Kong</t>
  </si>
  <si>
    <t>Singapore</t>
  </si>
  <si>
    <t>Factors contributing to Japan's growth outlook:</t>
  </si>
  <si>
    <t>Factors contributing to Taiwan's growth outlook:</t>
  </si>
  <si>
    <t>Factors contributing to Hong Kong's growth outlook:</t>
  </si>
  <si>
    <t>Factors contributing to Singapore's growth outlook:</t>
  </si>
  <si>
    <t>Real GDP Forecasts: South Korea, Japan, Taiwan, Hong Kong, Singapore</t>
  </si>
  <si>
    <t>Date:</t>
  </si>
  <si>
    <t>2000a</t>
  </si>
  <si>
    <t>2001f</t>
  </si>
  <si>
    <t>2002f</t>
  </si>
  <si>
    <t>Slower growth in Korea will be driven by the global economic slowdown and technology meltdown, causing weak export performance.</t>
  </si>
  <si>
    <t>Korea's export base is not well diversified, but is highly concentrated in the electronics sector, which has suffered a severe slowdown.</t>
  </si>
  <si>
    <t>External demand should firm up in 2002 with an economic recovery in the U.S. and Japan, Korea's two largest export markets.</t>
  </si>
  <si>
    <t>Korea's GDP growth has been dependent upon exports since the '97 crisis (38% of Korean real GDP in '00 was composed of exports).</t>
  </si>
  <si>
    <t>The uncertainty about a recovery in the global economy in 2001/2 is a downside risk to this forecast.</t>
  </si>
  <si>
    <t xml:space="preserve">Bank of Korea cut interest rates 50bps to 4.0% on Sept. 19th (inter-meeting) to resuscitate domestic demand and spur investment.  </t>
  </si>
  <si>
    <t>In addition to monetary stimulus, the Korean government has pledged to increase spending by $1.5bn to offset decline in exports.</t>
  </si>
  <si>
    <t>a=actual; f=forecast</t>
  </si>
  <si>
    <t>Japan is in recession today.  Japan's economy has been chocked by deflation, sluggish consumer demand and the global slowdown.</t>
  </si>
  <si>
    <t>Japan's economy has been hindered also by a beleagured banking system, which has large NPLs and weak balance sheets.</t>
  </si>
  <si>
    <t xml:space="preserve">Japan's economy was in a slump before Sept. 11th.  During 2Q01, Japan real GDP contracted by 0.8%. </t>
  </si>
  <si>
    <t>A banking crisis is also looming in Japan, which could lead to a government bailout as large as one-fifth of Japanese output.</t>
  </si>
  <si>
    <t>The Tankan survey of business sentiment sank in September, suggesting a larger recession that was thought before Sept. 11.</t>
  </si>
  <si>
    <t>The climate surrounding corporate profit also continues to deteriorate.</t>
  </si>
  <si>
    <t>The package is expected to cause a fiscal budget deficit of S$4 billion this year and S$1 billion in 2002.</t>
  </si>
  <si>
    <t xml:space="preserve">The package provides for 31% of the S$11.3 billion to go to infrastucture spending, 27% for tax reductions or rebates, </t>
  </si>
  <si>
    <t>and remaining 24% will go towards a new shartes scheme that will be made available to citizens.</t>
  </si>
  <si>
    <t>2) Labor market conditions will likely deteriorate amid a sharper economic downturn. Job insecurity will hurt consumer sentiment</t>
  </si>
  <si>
    <t>3) Recent decline in stock prices could set a negative wealth effect in motion, slowing consumer spending.</t>
  </si>
  <si>
    <t xml:space="preserve">JP Morgan cut its 2001 GDP growth forecast to -2.6%; real GDP contraction is estimated to have moderated to -5.2% q/q saar in 3Q01 from -8.8% in Q2.  </t>
  </si>
  <si>
    <t>Rising unemployment and still-falling private investment (suggested by the further contraction in capital goods imports) will have dragged down Q3 real GDP.</t>
  </si>
  <si>
    <t>Real GDP is expected to continue contracting through 02H1, given the recent deterioration of the US economic outlook and its consequent drag on Taiwan exports (US absorbs 23% of Taiwanese exports)</t>
  </si>
  <si>
    <t>Business investment spending will be cut further as well, in response to the dismal performance of exports, which acts as a further drag on economic output.</t>
  </si>
  <si>
    <t xml:space="preserve">The government is expected to follow the June supplementary budget by stepping up its pump-priming in October and November, ahead of the December 1 legislative Yuan elections. </t>
  </si>
  <si>
    <t>Still the supplementary budget amounted to only 0.6% of GDP for 2001 as a whole and its benefit will likely be offeset by the drop in private consumption caused by further layoffs and falling confidence.</t>
  </si>
  <si>
    <t>Although the IP rebound in July and August suggested the econmy might have been stabilizing, September's trade performance was dismal.  The sharp decline in exports in September followed the</t>
  </si>
  <si>
    <t>This downward revision reflects expectations that the post-Sept 11 terrorist attacks will dash hopes for an export-led recovery in Taiwan.</t>
  </si>
  <si>
    <t xml:space="preserve">The Chung-Hua Institution of Economic Research (CIER) -- a prominent private think tank partly funded by the government -- slashed its 2001 growth forecast in Taiwan to -1.8% </t>
  </si>
  <si>
    <t>CIER expects the Taiwanese economy will recover in 2002 to grow by 2.1%.</t>
  </si>
  <si>
    <t xml:space="preserve">temporary halt in air shipments to the United States after September 11 and the loss of two working days due to typhoon-related business closures.  The scale of the export decline combined with the </t>
  </si>
  <si>
    <t>If October's export performance suffers also, JPM may further revise downward its 2001 forecast for Taiwan's GDP.</t>
  </si>
  <si>
    <t xml:space="preserve">continued slide in US orders for ICT goods, confirms the general view that the economic recovery in Taiwan is still a way off.   </t>
  </si>
  <si>
    <t>The government has continued to ease interest rates in line with the US Fed while intervening to keep the New Taiwan dollar stable.  Some fiscal stimulus is expected in 4Q01 and into 2002.</t>
  </si>
  <si>
    <t>The CBC cut its key interest rates by 50 bps on September 18 and 25bps on October 3.  Goldman Sachs expects it to cut rates by another 50bps before the end of this year.</t>
  </si>
  <si>
    <t xml:space="preserve">Taiwan's entry into the WTO is expected in November 2001. </t>
  </si>
  <si>
    <t>Taiwan's economic growth is closely tied to export performance.  With a global slowdown expected to continue and US demand weak, we expect weak GDP in Taiwan this year.</t>
  </si>
  <si>
    <t xml:space="preserve">In addition, Taiwan's exports are concentrated in the electronics sector (47% in 2000), which has suffered from a severe contraction this year.  </t>
  </si>
  <si>
    <t>Deutsche Bank downgraded its 2000 real GDP forecast to -1.3% (from -0.5%).  DB expects a US rebound in mid-2002 should help trigger a recovery in exports and overall GDP growth.</t>
  </si>
  <si>
    <t>The advance 3Q01 GDP estimate revealed that the economy contracted sharply 9.9% q/q, saar (-5.6% oya) marking the third consecutive decline.</t>
  </si>
  <si>
    <t>JPMorgan has lowered its GDP forecst for 2001 to -3.0% oya (from -2.5% oya)</t>
  </si>
  <si>
    <t xml:space="preserve">The Singapore government predicted that GDP for the full year 2001 could shrink by 3.0% and following Sept. 11 does not expect a recovery until 2H02.  </t>
  </si>
  <si>
    <t>The economic outlook has worsened in large part due to a contraction in non-oil domestic exports, which fell by 24% yoy in July.</t>
  </si>
  <si>
    <t xml:space="preserve">On October 11 2001, the government announced a stimulus package of S$11.3 billion, representing 7.1% of GDP in 2000, to bolster economic growth. </t>
  </si>
  <si>
    <t>On October 10, preliminary numbers based on two months of data released by the Ministry of Trade and Industry indicate that growth fell by</t>
  </si>
  <si>
    <t xml:space="preserve">5.6% year over year during the third quarter, following a revised 0.7% decline during the second quarter. </t>
  </si>
  <si>
    <t>Also, the US is the largest market for Asian goods, and the likelihood that US economy is already in recession indicates the slow growth expected in Singapore during 2001/2.</t>
  </si>
  <si>
    <t>As evidence of the slowdown in Singapore, manufacturing output tumbled 21.4% year on year in August after falling 13.2% in July.</t>
  </si>
  <si>
    <t xml:space="preserve">Similar to other Asian economies, Singapore is an export-dependent country with a high export concentration in the electronics sector.  </t>
  </si>
  <si>
    <t>The electronics sector, which represents half of the country's manufacturing activity, posted one of the largest declines</t>
  </si>
  <si>
    <t>The central bank, MAS, decided to widen the exchange rate policy band to allow greater flexibility in managing the exchange rate.</t>
  </si>
  <si>
    <t xml:space="preserve">Singapore's largest export sector (machinery &amp; transport equipment) has suffered a sharp terms of trade shock. </t>
  </si>
  <si>
    <t xml:space="preserve">Deutsche Bank has reduced its GDP growth forecast for 2001 to -1.0% due to the global slowdown, declining manufacturing sector production, and </t>
  </si>
  <si>
    <t>heightened concerns about global/domestic consumer sentiment.</t>
  </si>
  <si>
    <t>September PMI data indicates a setback in Singapore's economy as the slower pace of contraction in the manufacturing sector in August has reversed, and October should fare no better.</t>
  </si>
  <si>
    <t>Retail sales continued to post mild positive growth in August but the resilience will unlikely be sustained in the forthcoming months for three reasons.</t>
  </si>
  <si>
    <t>Hong Kong's 2Q01 real GDP was weaker than expected, contracting 6.6% q/q, saar, as a decline in external demand caused a sharp correction in private capital spending.</t>
  </si>
  <si>
    <t xml:space="preserve">JP Morgan expects real GDP to contract by 0.6% in 2001 due to further weakening in domestic demand for both consumption and investment. </t>
  </si>
  <si>
    <t xml:space="preserve">According to JP Morgan, total exports are expected to continue to deteriorate, bottoming out only in 2Q02.  JPM's outlook in 2002 is gloomy revising it down to 2.0% due to </t>
  </si>
  <si>
    <t>the moderate global recovery that is not expected until second quarter 2002.</t>
  </si>
  <si>
    <t>1) External shocks will likely be amplified, plaguing household incomes.</t>
  </si>
  <si>
    <t>Hong Kong's external trade is less exposed to the high-tech sector than that of its Asian neighbors.  Also, HK benefits from strong growth in China, which props up HK's export performance.</t>
  </si>
  <si>
    <t>Rapid deterioration in the external environment (sharp slowdown in global demand) has lead to a sharp downturn in fixed asset investment, which had just begun to recover.</t>
  </si>
  <si>
    <t>Also, HK's unemployment rate of 4.9% in August is damaging consumer sentiment, which can in turn lead to lower consumer spending as a component of real GDP.</t>
  </si>
  <si>
    <t xml:space="preserve">Hong Kong has limited scope for fiscal stimulus.  Its high dependence on the external (traded) sector makes fiscal stimulus less effective in counteracting </t>
  </si>
  <si>
    <t>the expected slowdown in economic growth, making one less effective tool to boost growth.</t>
  </si>
  <si>
    <t xml:space="preserve">Consumer and business sentiment has also been dampened by the sharp fall in asset (share) values since the Sept. 11 terrorist attacks. </t>
  </si>
  <si>
    <t>Deutsche Bank revised down its real GDP growth forecast to 0.0% in 2001 (from 0.8%) due to worsening US outlook, but remains optimistic about HK's growth outlook for the 2H02.</t>
  </si>
  <si>
    <t>Exports are an key driver of economic growth in Hong Kong.  Also, the high tech sector is an important component in Hong Kong's export mix.</t>
  </si>
  <si>
    <t>Thus, growth in Hong Kong will suffer from the shock from the downturn in the high-tech sector and the sharp slowdown in global demand.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</si>
</sst>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font>
    <font>
      <sz val="10"/>
      <name val="Arial"/>
    </font>
    <font>
      <b/>
      <sz val="10"/>
      <name val="Arial"/>
      <family val="2"/>
    </font>
    <font>
      <b/>
      <sz val="14"/>
      <name val="Arial"/>
      <family val="2"/>
    </font>
    <font>
      <i/>
      <u/>
      <sz val="10"/>
      <name val="Arial"/>
      <family val="2"/>
    </font>
    <font>
      <b/>
      <i/>
      <sz val="10"/>
      <name val="Arial"/>
      <family val="2"/>
    </font>
    <font>
      <sz val="8"/>
      <name val="Arial"/>
      <family val="2"/>
    </font>
    <font>
      <sz val="10"/>
      <name val="Arial"/>
      <family val="2"/>
    </font>
  </fonts>
  <fills count="3">
    <fill>
      <patternFill patternType="none"/>
    </fill>
    <fill>
      <patternFill patternType="gray125"/>
    </fill>
    <fill>
      <patternFill patternType="solid">
        <fgColor indexed="2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0" fontId="3" fillId="0" borderId="0" xfId="0" applyFont="1"/>
    <xf numFmtId="0" fontId="4" fillId="0" borderId="0" xfId="0" applyFont="1"/>
    <xf numFmtId="0" fontId="0" fillId="0" borderId="1" xfId="0" applyBorder="1"/>
    <xf numFmtId="0" fontId="0" fillId="2" borderId="1" xfId="0" applyFill="1" applyBorder="1"/>
    <xf numFmtId="0" fontId="2" fillId="0" borderId="1" xfId="0" applyFont="1" applyFill="1" applyBorder="1" applyAlignment="1">
      <alignment horizontal="right"/>
    </xf>
    <xf numFmtId="0" fontId="0" fillId="0" borderId="1" xfId="0" applyFill="1" applyBorder="1"/>
    <xf numFmtId="10" fontId="0" fillId="0" borderId="1" xfId="1" applyNumberFormat="1" applyFont="1" applyFill="1" applyBorder="1" applyAlignment="1">
      <alignment horizontal="center"/>
    </xf>
    <xf numFmtId="0" fontId="2" fillId="2" borderId="1" xfId="0" applyFont="1" applyFill="1" applyBorder="1" applyAlignment="1">
      <alignment horizontal="center"/>
    </xf>
    <xf numFmtId="0" fontId="5" fillId="2" borderId="1" xfId="0" applyFont="1" applyFill="1" applyBorder="1" applyAlignment="1">
      <alignment horizontal="right"/>
    </xf>
    <xf numFmtId="0" fontId="6" fillId="0" borderId="2" xfId="0" applyFont="1" applyFill="1" applyBorder="1" applyAlignment="1">
      <alignment horizontal="left"/>
    </xf>
    <xf numFmtId="0" fontId="3" fillId="0" borderId="1" xfId="0" applyFont="1" applyBorder="1"/>
    <xf numFmtId="14" fontId="0" fillId="0" borderId="1" xfId="0" applyNumberFormat="1" applyBorder="1"/>
    <xf numFmtId="0" fontId="7" fillId="0" borderId="0" xfId="0" applyFont="1"/>
    <xf numFmtId="0" fontId="0" fillId="0" borderId="0" xfId="0" applyAlignment="1">
      <alignment horizontal="left" indent="1"/>
    </xf>
    <xf numFmtId="0" fontId="7" fillId="0" borderId="0" xfId="0" applyFont="1" applyFill="1" applyBorder="1"/>
    <xf numFmtId="0" fontId="0" fillId="0" borderId="0" xfId="0" applyBorder="1"/>
    <xf numFmtId="0" fontId="6" fillId="0" borderId="0" xfId="0" applyFont="1" applyFill="1" applyBorder="1" applyAlignment="1">
      <alignment horizontal="left"/>
    </xf>
    <xf numFmtId="0" fontId="4" fillId="0" borderId="0" xfId="0" applyFont="1" applyBorder="1"/>
    <xf numFmtId="0" fontId="0" fillId="0" borderId="0" xfId="0"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4"/>
  <sheetViews>
    <sheetView tabSelected="1" topLeftCell="A54" workbookViewId="0">
      <selection activeCell="A64" sqref="A64"/>
    </sheetView>
  </sheetViews>
  <sheetFormatPr defaultRowHeight="12.75" x14ac:dyDescent="0.2"/>
  <cols>
    <col min="1" max="1" width="18.42578125" bestFit="1" customWidth="1"/>
    <col min="2" max="2" width="10.28515625" bestFit="1" customWidth="1"/>
    <col min="3" max="5" width="9.28515625" bestFit="1" customWidth="1"/>
  </cols>
  <sheetData>
    <row r="1" spans="1:12" ht="18" x14ac:dyDescent="0.25">
      <c r="A1" s="1" t="s">
        <v>12</v>
      </c>
    </row>
    <row r="2" spans="1:12" ht="9" customHeight="1" x14ac:dyDescent="0.25">
      <c r="A2" s="1"/>
    </row>
    <row r="3" spans="1:12" ht="18" x14ac:dyDescent="0.25">
      <c r="A3" s="11" t="s">
        <v>13</v>
      </c>
      <c r="B3" s="12">
        <v>37186</v>
      </c>
    </row>
    <row r="4" spans="1:12" ht="9.75" customHeight="1" x14ac:dyDescent="0.25">
      <c r="A4" s="1"/>
    </row>
    <row r="5" spans="1:12" x14ac:dyDescent="0.2">
      <c r="A5" s="9" t="s">
        <v>0</v>
      </c>
      <c r="B5" s="4"/>
      <c r="C5" s="8" t="s">
        <v>14</v>
      </c>
      <c r="D5" s="8" t="s">
        <v>15</v>
      </c>
      <c r="E5" s="8" t="s">
        <v>16</v>
      </c>
      <c r="F5" s="17" t="s">
        <v>24</v>
      </c>
      <c r="G5" s="16"/>
      <c r="H5" s="16"/>
      <c r="I5" s="16"/>
      <c r="J5" s="16"/>
      <c r="K5" s="16"/>
      <c r="L5" s="16"/>
    </row>
    <row r="6" spans="1:12" x14ac:dyDescent="0.2">
      <c r="A6" s="3"/>
      <c r="B6" s="3"/>
      <c r="C6" s="3"/>
      <c r="D6" s="3"/>
      <c r="E6" s="3"/>
      <c r="F6" s="16"/>
      <c r="G6" s="16"/>
      <c r="H6" s="16"/>
      <c r="I6" s="16"/>
      <c r="J6" s="16"/>
      <c r="K6" s="16"/>
      <c r="L6" s="16"/>
    </row>
    <row r="7" spans="1:12" x14ac:dyDescent="0.2">
      <c r="A7" s="5" t="s">
        <v>2</v>
      </c>
      <c r="B7" s="6"/>
      <c r="C7" s="7">
        <v>8.7999999999999995E-2</v>
      </c>
      <c r="D7" s="7">
        <v>1.8499999999999999E-2</v>
      </c>
      <c r="E7" s="7">
        <v>2.9000000000000001E-2</v>
      </c>
      <c r="F7" s="16"/>
      <c r="G7" s="16"/>
      <c r="H7" s="16"/>
      <c r="I7" s="16"/>
      <c r="J7" s="16"/>
      <c r="K7" s="16"/>
      <c r="L7" s="16"/>
    </row>
    <row r="8" spans="1:12" x14ac:dyDescent="0.2">
      <c r="A8" s="16"/>
      <c r="B8" s="16"/>
      <c r="C8" s="16"/>
      <c r="D8" s="16" t="s">
        <v>1</v>
      </c>
      <c r="E8" s="16"/>
      <c r="F8" s="16"/>
      <c r="G8" s="16"/>
      <c r="H8" s="16"/>
      <c r="I8" s="16"/>
      <c r="J8" s="16"/>
      <c r="K8" s="16"/>
      <c r="L8" s="16"/>
    </row>
    <row r="9" spans="1:12" x14ac:dyDescent="0.2">
      <c r="A9" s="18" t="s">
        <v>3</v>
      </c>
      <c r="B9" s="16"/>
      <c r="C9" s="16"/>
      <c r="D9" s="16"/>
      <c r="E9" s="16"/>
      <c r="F9" s="16"/>
      <c r="G9" s="16"/>
      <c r="H9" s="16"/>
      <c r="I9" s="16"/>
      <c r="J9" s="16"/>
      <c r="K9" s="16"/>
      <c r="L9" s="16"/>
    </row>
    <row r="10" spans="1:12" x14ac:dyDescent="0.2">
      <c r="A10" s="16" t="s">
        <v>20</v>
      </c>
      <c r="B10" s="16"/>
      <c r="C10" s="16"/>
      <c r="D10" s="16"/>
      <c r="E10" s="16"/>
      <c r="F10" s="16"/>
      <c r="G10" s="16"/>
      <c r="H10" s="16"/>
      <c r="I10" s="16"/>
      <c r="J10" s="16"/>
      <c r="K10" s="16"/>
      <c r="L10" s="16"/>
    </row>
    <row r="11" spans="1:12" x14ac:dyDescent="0.2">
      <c r="A11" s="16" t="s">
        <v>18</v>
      </c>
      <c r="B11" s="16"/>
      <c r="C11" s="16"/>
      <c r="D11" s="16"/>
      <c r="E11" s="16"/>
      <c r="F11" s="16"/>
      <c r="G11" s="16"/>
      <c r="H11" s="16"/>
      <c r="I11" s="16"/>
      <c r="J11" s="16"/>
      <c r="K11" s="16"/>
      <c r="L11" s="16"/>
    </row>
    <row r="12" spans="1:12" x14ac:dyDescent="0.2">
      <c r="A12" s="16" t="s">
        <v>17</v>
      </c>
      <c r="B12" s="16"/>
      <c r="C12" s="16"/>
      <c r="D12" s="16"/>
      <c r="E12" s="16"/>
      <c r="F12" s="16"/>
      <c r="G12" s="16"/>
      <c r="H12" s="16"/>
      <c r="I12" s="16"/>
      <c r="J12" s="16"/>
      <c r="K12" s="16"/>
      <c r="L12" s="16"/>
    </row>
    <row r="13" spans="1:12" x14ac:dyDescent="0.2">
      <c r="A13" s="16" t="s">
        <v>22</v>
      </c>
      <c r="B13" s="16"/>
      <c r="C13" s="16"/>
      <c r="D13" s="16"/>
      <c r="E13" s="16"/>
      <c r="F13" s="16"/>
      <c r="G13" s="16"/>
      <c r="H13" s="16"/>
      <c r="I13" s="16"/>
      <c r="J13" s="16"/>
      <c r="K13" s="16"/>
      <c r="L13" s="16"/>
    </row>
    <row r="14" spans="1:12" x14ac:dyDescent="0.2">
      <c r="A14" s="16" t="s">
        <v>23</v>
      </c>
      <c r="B14" s="16"/>
      <c r="C14" s="16"/>
      <c r="D14" s="16"/>
      <c r="E14" s="16"/>
      <c r="F14" s="16"/>
      <c r="G14" s="16"/>
      <c r="H14" s="16"/>
      <c r="I14" s="16"/>
      <c r="J14" s="16"/>
      <c r="K14" s="16"/>
      <c r="L14" s="16"/>
    </row>
    <row r="15" spans="1:12" x14ac:dyDescent="0.2">
      <c r="A15" s="16" t="s">
        <v>19</v>
      </c>
      <c r="B15" s="16"/>
      <c r="C15" s="16"/>
      <c r="D15" s="16"/>
      <c r="E15" s="16"/>
      <c r="F15" s="16"/>
      <c r="G15" s="16"/>
      <c r="H15" s="16"/>
      <c r="I15" s="16"/>
      <c r="J15" s="16"/>
      <c r="K15" s="16"/>
      <c r="L15" s="16"/>
    </row>
    <row r="16" spans="1:12" x14ac:dyDescent="0.2">
      <c r="A16" s="16" t="s">
        <v>21</v>
      </c>
      <c r="B16" s="16"/>
      <c r="C16" s="16"/>
      <c r="D16" s="16"/>
      <c r="E16" s="16"/>
      <c r="F16" s="16"/>
      <c r="G16" s="16"/>
      <c r="H16" s="16"/>
      <c r="I16" s="16"/>
      <c r="J16" s="16"/>
      <c r="K16" s="16"/>
      <c r="L16" s="16"/>
    </row>
    <row r="18" spans="1:6" x14ac:dyDescent="0.2">
      <c r="A18" s="9" t="s">
        <v>4</v>
      </c>
      <c r="B18" s="4"/>
      <c r="C18" s="8" t="s">
        <v>14</v>
      </c>
      <c r="D18" s="8" t="s">
        <v>15</v>
      </c>
      <c r="E18" s="8" t="s">
        <v>16</v>
      </c>
      <c r="F18" s="10" t="str">
        <f>$F$5</f>
        <v>a=actual; f=forecast</v>
      </c>
    </row>
    <row r="19" spans="1:6" x14ac:dyDescent="0.2">
      <c r="A19" s="3"/>
      <c r="B19" s="3"/>
      <c r="C19" s="3"/>
      <c r="D19" s="3"/>
      <c r="E19" s="3"/>
    </row>
    <row r="20" spans="1:6" x14ac:dyDescent="0.2">
      <c r="A20" s="5" t="s">
        <v>2</v>
      </c>
      <c r="B20" s="6"/>
      <c r="C20" s="7">
        <v>1.4999999999999999E-2</v>
      </c>
      <c r="D20" s="7">
        <v>-6.0000000000000001E-3</v>
      </c>
      <c r="E20" s="7">
        <f>D20</f>
        <v>-6.0000000000000001E-3</v>
      </c>
    </row>
    <row r="22" spans="1:6" x14ac:dyDescent="0.2">
      <c r="A22" s="2" t="s">
        <v>8</v>
      </c>
    </row>
    <row r="23" spans="1:6" x14ac:dyDescent="0.2">
      <c r="A23" t="s">
        <v>25</v>
      </c>
    </row>
    <row r="24" spans="1:6" x14ac:dyDescent="0.2">
      <c r="A24" t="s">
        <v>26</v>
      </c>
    </row>
    <row r="25" spans="1:6" x14ac:dyDescent="0.2">
      <c r="A25" t="s">
        <v>30</v>
      </c>
    </row>
    <row r="26" spans="1:6" x14ac:dyDescent="0.2">
      <c r="A26" t="s">
        <v>27</v>
      </c>
    </row>
    <row r="27" spans="1:6" x14ac:dyDescent="0.2">
      <c r="A27" t="s">
        <v>28</v>
      </c>
    </row>
    <row r="28" spans="1:6" x14ac:dyDescent="0.2">
      <c r="A28" t="s">
        <v>29</v>
      </c>
    </row>
    <row r="30" spans="1:6" x14ac:dyDescent="0.2">
      <c r="A30" s="9" t="s">
        <v>5</v>
      </c>
      <c r="B30" s="4"/>
      <c r="C30" s="8" t="s">
        <v>14</v>
      </c>
      <c r="D30" s="8" t="s">
        <v>15</v>
      </c>
      <c r="E30" s="8" t="s">
        <v>16</v>
      </c>
      <c r="F30" s="10" t="str">
        <f>F18</f>
        <v>a=actual; f=forecast</v>
      </c>
    </row>
    <row r="31" spans="1:6" x14ac:dyDescent="0.2">
      <c r="A31" s="3"/>
      <c r="B31" s="3"/>
      <c r="C31" s="3"/>
      <c r="D31" s="3"/>
      <c r="E31" s="3"/>
    </row>
    <row r="32" spans="1:6" x14ac:dyDescent="0.2">
      <c r="A32" s="5" t="s">
        <v>2</v>
      </c>
      <c r="B32" s="6"/>
      <c r="C32" s="7">
        <v>5.96E-2</v>
      </c>
      <c r="D32" s="7">
        <v>-1.7999999999999999E-2</v>
      </c>
      <c r="E32" s="7">
        <v>2.5000000000000001E-2</v>
      </c>
    </row>
    <row r="34" spans="1:1" x14ac:dyDescent="0.2">
      <c r="A34" s="2" t="s">
        <v>9</v>
      </c>
    </row>
    <row r="35" spans="1:1" x14ac:dyDescent="0.2">
      <c r="A35" s="13" t="s">
        <v>52</v>
      </c>
    </row>
    <row r="36" spans="1:1" x14ac:dyDescent="0.2">
      <c r="A36" s="15" t="s">
        <v>53</v>
      </c>
    </row>
    <row r="37" spans="1:1" x14ac:dyDescent="0.2">
      <c r="A37" t="s">
        <v>36</v>
      </c>
    </row>
    <row r="38" spans="1:1" x14ac:dyDescent="0.2">
      <c r="A38" s="14" t="s">
        <v>42</v>
      </c>
    </row>
    <row r="39" spans="1:1" x14ac:dyDescent="0.2">
      <c r="A39" s="14" t="s">
        <v>46</v>
      </c>
    </row>
    <row r="40" spans="1:1" x14ac:dyDescent="0.2">
      <c r="A40" s="14" t="s">
        <v>48</v>
      </c>
    </row>
    <row r="41" spans="1:1" x14ac:dyDescent="0.2">
      <c r="A41" s="14" t="s">
        <v>47</v>
      </c>
    </row>
    <row r="42" spans="1:1" x14ac:dyDescent="0.2">
      <c r="A42" s="14" t="s">
        <v>37</v>
      </c>
    </row>
    <row r="43" spans="1:1" x14ac:dyDescent="0.2">
      <c r="A43" t="s">
        <v>38</v>
      </c>
    </row>
    <row r="44" spans="1:1" x14ac:dyDescent="0.2">
      <c r="A44" t="s">
        <v>39</v>
      </c>
    </row>
    <row r="45" spans="1:1" x14ac:dyDescent="0.2">
      <c r="A45" t="s">
        <v>40</v>
      </c>
    </row>
    <row r="46" spans="1:1" x14ac:dyDescent="0.2">
      <c r="A46" t="s">
        <v>41</v>
      </c>
    </row>
    <row r="47" spans="1:1" x14ac:dyDescent="0.2">
      <c r="A47" t="s">
        <v>44</v>
      </c>
    </row>
    <row r="48" spans="1:1" x14ac:dyDescent="0.2">
      <c r="A48" s="14" t="s">
        <v>43</v>
      </c>
    </row>
    <row r="49" spans="1:6" x14ac:dyDescent="0.2">
      <c r="A49" s="14" t="s">
        <v>45</v>
      </c>
    </row>
    <row r="50" spans="1:6" x14ac:dyDescent="0.2">
      <c r="A50" s="15" t="s">
        <v>54</v>
      </c>
    </row>
    <row r="51" spans="1:6" x14ac:dyDescent="0.2">
      <c r="A51" t="s">
        <v>49</v>
      </c>
    </row>
    <row r="52" spans="1:6" x14ac:dyDescent="0.2">
      <c r="A52" t="s">
        <v>50</v>
      </c>
    </row>
    <row r="53" spans="1:6" x14ac:dyDescent="0.2">
      <c r="A53" t="s">
        <v>51</v>
      </c>
    </row>
    <row r="56" spans="1:6" x14ac:dyDescent="0.2">
      <c r="A56" s="9" t="s">
        <v>6</v>
      </c>
      <c r="B56" s="4"/>
      <c r="C56" s="8" t="s">
        <v>14</v>
      </c>
      <c r="D56" s="8" t="s">
        <v>15</v>
      </c>
      <c r="E56" s="8" t="s">
        <v>16</v>
      </c>
      <c r="F56" s="10" t="str">
        <f>F30</f>
        <v>a=actual; f=forecast</v>
      </c>
    </row>
    <row r="57" spans="1:6" x14ac:dyDescent="0.2">
      <c r="A57" s="3"/>
      <c r="B57" s="3"/>
      <c r="C57" s="3"/>
      <c r="D57" s="3"/>
      <c r="E57" s="3"/>
    </row>
    <row r="58" spans="1:6" x14ac:dyDescent="0.2">
      <c r="A58" s="5" t="s">
        <v>2</v>
      </c>
      <c r="B58" s="6"/>
      <c r="C58" s="7">
        <v>0.105</v>
      </c>
      <c r="D58" s="7">
        <v>-2E-3</v>
      </c>
      <c r="E58" s="7">
        <v>2.3E-2</v>
      </c>
    </row>
    <row r="60" spans="1:6" x14ac:dyDescent="0.2">
      <c r="A60" s="2" t="s">
        <v>10</v>
      </c>
    </row>
    <row r="61" spans="1:6" x14ac:dyDescent="0.2">
      <c r="A61" t="s">
        <v>1</v>
      </c>
    </row>
    <row r="62" spans="1:6" x14ac:dyDescent="0.2">
      <c r="A62" t="s">
        <v>84</v>
      </c>
    </row>
    <row r="63" spans="1:6" x14ac:dyDescent="0.2">
      <c r="A63" t="s">
        <v>85</v>
      </c>
    </row>
    <row r="64" spans="1:6" x14ac:dyDescent="0.2">
      <c r="A64" t="s">
        <v>77</v>
      </c>
    </row>
    <row r="65" spans="1:6" x14ac:dyDescent="0.2">
      <c r="A65" t="s">
        <v>78</v>
      </c>
    </row>
    <row r="66" spans="1:6" x14ac:dyDescent="0.2">
      <c r="A66" t="s">
        <v>79</v>
      </c>
    </row>
    <row r="67" spans="1:6" x14ac:dyDescent="0.2">
      <c r="A67" t="s">
        <v>82</v>
      </c>
    </row>
    <row r="68" spans="1:6" x14ac:dyDescent="0.2">
      <c r="A68" t="s">
        <v>80</v>
      </c>
    </row>
    <row r="69" spans="1:6" x14ac:dyDescent="0.2">
      <c r="A69" s="14" t="s">
        <v>81</v>
      </c>
    </row>
    <row r="70" spans="1:6" x14ac:dyDescent="0.2">
      <c r="A70" t="s">
        <v>72</v>
      </c>
    </row>
    <row r="71" spans="1:6" x14ac:dyDescent="0.2">
      <c r="A71" t="s">
        <v>73</v>
      </c>
    </row>
    <row r="72" spans="1:6" x14ac:dyDescent="0.2">
      <c r="A72" t="s">
        <v>74</v>
      </c>
    </row>
    <row r="73" spans="1:6" x14ac:dyDescent="0.2">
      <c r="A73" s="14" t="s">
        <v>75</v>
      </c>
    </row>
    <row r="74" spans="1:6" x14ac:dyDescent="0.2">
      <c r="A74" t="s">
        <v>71</v>
      </c>
    </row>
    <row r="75" spans="1:6" x14ac:dyDescent="0.2">
      <c r="A75" t="s">
        <v>76</v>
      </c>
    </row>
    <row r="76" spans="1:6" x14ac:dyDescent="0.2">
      <c r="A76" t="s">
        <v>34</v>
      </c>
    </row>
    <row r="77" spans="1:6" x14ac:dyDescent="0.2">
      <c r="A77" t="s">
        <v>35</v>
      </c>
    </row>
    <row r="78" spans="1:6" x14ac:dyDescent="0.2">
      <c r="A78" t="s">
        <v>83</v>
      </c>
    </row>
    <row r="80" spans="1:6" x14ac:dyDescent="0.2">
      <c r="A80" s="9" t="s">
        <v>7</v>
      </c>
      <c r="B80" s="4"/>
      <c r="C80" s="8" t="s">
        <v>14</v>
      </c>
      <c r="D80" s="8" t="s">
        <v>15</v>
      </c>
      <c r="E80" s="8" t="s">
        <v>16</v>
      </c>
      <c r="F80" s="10" t="str">
        <f>F56</f>
        <v>a=actual; f=forecast</v>
      </c>
    </row>
    <row r="81" spans="1:8" x14ac:dyDescent="0.2">
      <c r="A81" s="3"/>
      <c r="B81" s="3"/>
      <c r="C81" s="3"/>
      <c r="D81" s="3"/>
      <c r="E81" s="3"/>
    </row>
    <row r="82" spans="1:8" x14ac:dyDescent="0.2">
      <c r="A82" s="5" t="s">
        <v>2</v>
      </c>
      <c r="B82" s="6"/>
      <c r="C82" s="7">
        <v>9.9000000000000005E-2</v>
      </c>
      <c r="D82" s="7">
        <v>-1.7999999999999999E-2</v>
      </c>
      <c r="E82" s="7">
        <v>2.7E-2</v>
      </c>
    </row>
    <row r="84" spans="1:8" x14ac:dyDescent="0.2">
      <c r="A84" s="2" t="s">
        <v>11</v>
      </c>
    </row>
    <row r="85" spans="1:8" x14ac:dyDescent="0.2">
      <c r="A85" s="2"/>
    </row>
    <row r="86" spans="1:8" x14ac:dyDescent="0.2">
      <c r="A86" s="13" t="s">
        <v>64</v>
      </c>
    </row>
    <row r="87" spans="1:8" x14ac:dyDescent="0.2">
      <c r="A87" s="13" t="s">
        <v>62</v>
      </c>
    </row>
    <row r="88" spans="1:8" x14ac:dyDescent="0.2">
      <c r="A88" s="13" t="s">
        <v>57</v>
      </c>
    </row>
    <row r="89" spans="1:8" x14ac:dyDescent="0.2">
      <c r="A89" s="13" t="s">
        <v>55</v>
      </c>
      <c r="B89" s="13"/>
      <c r="C89" s="13"/>
      <c r="D89" s="13"/>
      <c r="E89" s="13"/>
      <c r="F89" s="13"/>
      <c r="G89" s="13"/>
      <c r="H89" s="13"/>
    </row>
    <row r="90" spans="1:8" x14ac:dyDescent="0.2">
      <c r="A90" s="13" t="s">
        <v>56</v>
      </c>
      <c r="B90" s="13"/>
      <c r="C90" s="13"/>
      <c r="D90" s="13"/>
      <c r="E90" s="13"/>
      <c r="F90" s="13"/>
      <c r="G90" s="13"/>
      <c r="H90" s="13"/>
    </row>
    <row r="91" spans="1:8" x14ac:dyDescent="0.2">
      <c r="A91" s="13" t="s">
        <v>58</v>
      </c>
      <c r="B91" s="13"/>
      <c r="C91" s="13"/>
      <c r="D91" s="13"/>
      <c r="E91" s="13"/>
      <c r="F91" s="13"/>
      <c r="G91" s="13"/>
      <c r="H91" s="13"/>
    </row>
    <row r="92" spans="1:8" x14ac:dyDescent="0.2">
      <c r="A92" s="13" t="s">
        <v>67</v>
      </c>
      <c r="B92" s="13"/>
      <c r="C92" s="13"/>
      <c r="D92" s="13"/>
      <c r="E92" s="13"/>
      <c r="F92" s="13"/>
      <c r="G92" s="13"/>
      <c r="H92" s="13"/>
    </row>
    <row r="93" spans="1:8" x14ac:dyDescent="0.2">
      <c r="A93" t="s">
        <v>60</v>
      </c>
    </row>
    <row r="94" spans="1:8" x14ac:dyDescent="0.2">
      <c r="A94" s="14" t="s">
        <v>61</v>
      </c>
    </row>
    <row r="95" spans="1:8" x14ac:dyDescent="0.2">
      <c r="A95" t="s">
        <v>63</v>
      </c>
    </row>
    <row r="96" spans="1:8" x14ac:dyDescent="0.2">
      <c r="A96" s="14" t="s">
        <v>65</v>
      </c>
    </row>
    <row r="97" spans="1:1" x14ac:dyDescent="0.2">
      <c r="A97" s="19" t="s">
        <v>70</v>
      </c>
    </row>
    <row r="98" spans="1:1" x14ac:dyDescent="0.2">
      <c r="A98" t="s">
        <v>59</v>
      </c>
    </row>
    <row r="99" spans="1:1" x14ac:dyDescent="0.2">
      <c r="A99" s="14" t="s">
        <v>31</v>
      </c>
    </row>
    <row r="100" spans="1:1" x14ac:dyDescent="0.2">
      <c r="A100" s="14" t="s">
        <v>32</v>
      </c>
    </row>
    <row r="101" spans="1:1" x14ac:dyDescent="0.2">
      <c r="A101" s="14" t="s">
        <v>33</v>
      </c>
    </row>
    <row r="102" spans="1:1" x14ac:dyDescent="0.2">
      <c r="A102" t="s">
        <v>66</v>
      </c>
    </row>
    <row r="103" spans="1:1" x14ac:dyDescent="0.2">
      <c r="A103" s="19" t="s">
        <v>68</v>
      </c>
    </row>
    <row r="104" spans="1:1" x14ac:dyDescent="0.2">
      <c r="A104" s="14" t="s">
        <v>69</v>
      </c>
    </row>
  </sheetData>
  <phoneticPr fontId="0" type="noConversion"/>
  <pageMargins left="0.75" right="0.75" top="1" bottom="1" header="0.5" footer="0.5"/>
  <pageSetup scale="70" orientation="landscape" horizontalDpi="1200" verticalDpi="1200" r:id="rId1"/>
  <headerFooter alignWithMargins="0">
    <oddFooter>&amp;L&amp;F, &amp;A&amp;CPrepared by: Enron Research Group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Forecasts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gkoepke</dc:creator>
  <cp:lastModifiedBy>Jan Havlíček</cp:lastModifiedBy>
  <cp:lastPrinted>2001-10-23T23:45:42Z</cp:lastPrinted>
  <dcterms:created xsi:type="dcterms:W3CDTF">2001-10-22T22:04:20Z</dcterms:created>
  <dcterms:modified xsi:type="dcterms:W3CDTF">2023-09-19T15:48:31Z</dcterms:modified>
</cp:coreProperties>
</file>