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7DFD23-F037-4E2B-8A76-3075B1D2629D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 0510 to 0517" sheetId="1" r:id="rId1"/>
    <sheet name="Summary 0518 to 0525" sheetId="3" r:id="rId2"/>
    <sheet name="Chart " sheetId="13" r:id="rId3"/>
  </sheets>
  <externalReferences>
    <externalReference r:id="rId4"/>
    <externalReference r:id="rId5"/>
    <externalReference r:id="rId6"/>
  </externalReferenc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I32" i="1"/>
  <c r="K5" i="3"/>
  <c r="I32" i="3"/>
</calcChain>
</file>

<file path=xl/sharedStrings.xml><?xml version="1.0" encoding="utf-8"?>
<sst xmlns="http://schemas.openxmlformats.org/spreadsheetml/2006/main" count="88" uniqueCount="40">
  <si>
    <t>SUMMARY BY WEEK FOR  05/10 - 05/17</t>
  </si>
  <si>
    <t>TOTAL ISSUES</t>
  </si>
  <si>
    <t>Category</t>
  </si>
  <si>
    <t>Description</t>
  </si>
  <si>
    <t>A</t>
  </si>
  <si>
    <t>Deal Capture</t>
  </si>
  <si>
    <t>B</t>
  </si>
  <si>
    <t>Deal Valuation</t>
  </si>
  <si>
    <t>C</t>
  </si>
  <si>
    <t>Breakdown in Officializing Process- Human</t>
  </si>
  <si>
    <t>D</t>
  </si>
  <si>
    <t>Breakdown in Officializing Process- IT</t>
  </si>
  <si>
    <t>E</t>
  </si>
  <si>
    <t>Curve Issues</t>
  </si>
  <si>
    <t>F</t>
  </si>
  <si>
    <t>Uncontrollable-System Needs to Change</t>
  </si>
  <si>
    <t>G</t>
  </si>
  <si>
    <t>Miscellaneous</t>
  </si>
  <si>
    <t>H</t>
  </si>
  <si>
    <t>Not identified</t>
  </si>
  <si>
    <t>Breakdown By Group</t>
  </si>
  <si>
    <t># of Issues</t>
  </si>
  <si>
    <t>Biggest Problem</t>
  </si>
  <si>
    <t>EIM</t>
  </si>
  <si>
    <t>Not utilizing the Active/Inactive website to see if book was officialized.</t>
  </si>
  <si>
    <t>EGM</t>
  </si>
  <si>
    <t>Training.</t>
  </si>
  <si>
    <t>EEL</t>
  </si>
  <si>
    <t>Load time. New RisktRac use.</t>
  </si>
  <si>
    <t>EA-CAN</t>
  </si>
  <si>
    <t>EA - GAS</t>
  </si>
  <si>
    <t>Not utilizing the Active/Inactive website to see if the correct book was officialized and make sure those books with no positions are made inactive.</t>
  </si>
  <si>
    <t>EA - POWER</t>
  </si>
  <si>
    <t>EES</t>
  </si>
  <si>
    <t>—</t>
  </si>
  <si>
    <t>EBS</t>
  </si>
  <si>
    <t>SUMMARY BY WEEK FOR  05/18 - 05/25</t>
  </si>
  <si>
    <t>Having various problems sending files over due to technical difficulties.</t>
  </si>
  <si>
    <t>Failure in power system and Book Administrator not utilizing Active/Inactive website to see if book was officialized.</t>
  </si>
  <si>
    <t>WEEKLY SUMMARY OF MORNING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</si>
</sst>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0" borderId="0" xfId="0" applyFont="1" applyBorder="1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14" fontId="0" fillId="0" borderId="5" xfId="0" applyNumberForma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0" fillId="0" borderId="8" xfId="0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For 05/18 - 05/25
</a:t>
            </a:r>
          </a:p>
        </c:rich>
      </c:tx>
      <c:layout>
        <c:manualLayout>
          <c:xMode val="edge"/>
          <c:yMode val="edge"/>
          <c:x val="0.22826086956521738"/>
          <c:y val="1.7301067293379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1304347826087"/>
          <c:y val="0.13840853834703845"/>
          <c:w val="0.4483695652173913"/>
          <c:h val="0.5709352206815336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4-48AE-982B-CE5A6ECC2C5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C4-48AE-982B-CE5A6ECC2C5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6C4-48AE-982B-CE5A6ECC2C5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C4-48AE-982B-CE5A6ECC2C51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6C4-48AE-982B-CE5A6ECC2C5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6C4-48AE-982B-CE5A6ECC2C5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6C4-48AE-982B-CE5A6ECC2C51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6C4-48AE-982B-CE5A6ECC2C51}"/>
              </c:ext>
            </c:extLst>
          </c:dPt>
          <c:cat>
            <c:strRef>
              <c:f>'[2]Graphing Data'!$A$32:$A$39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'[2]Graphing Data'!$B$32:$B$39</c:f>
              <c:numCache>
                <c:formatCode>General</c:formatCode>
                <c:ptCount val="8"/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4-48AE-982B-CE5A6ECC2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358695652173913E-2"/>
          <c:y val="0.77508781474341537"/>
          <c:w val="0.98641304347826086"/>
          <c:h val="0.214533234437909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For 05/18 - 05/25</a:t>
            </a:r>
          </a:p>
        </c:rich>
      </c:tx>
      <c:layout>
        <c:manualLayout>
          <c:xMode val="edge"/>
          <c:yMode val="edge"/>
          <c:x val="0.23839009287925697"/>
          <c:y val="1.7361169980095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60061919504644"/>
          <c:y val="0.13888935984076553"/>
          <c:w val="0.51702786377708976"/>
          <c:h val="0.5798630773351960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146-42A4-AECD-4735CC210A9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146-42A4-AECD-4735CC210A9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146-42A4-AECD-4735CC210A9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146-42A4-AECD-4735CC210A9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146-42A4-AECD-4735CC210A9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146-42A4-AECD-4735CC210A9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146-42A4-AECD-4735CC210A97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146-42A4-AECD-4735CC210A97}"/>
              </c:ext>
            </c:extLst>
          </c:dPt>
          <c:cat>
            <c:strRef>
              <c:f>'[2]Graphing Data'!$D$32:$D$39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'[2]Graphing Data'!$E$32:$E$39</c:f>
              <c:numCache>
                <c:formatCode>General</c:formatCode>
                <c:ptCount val="8"/>
                <c:pt idx="1">
                  <c:v>1</c:v>
                </c:pt>
                <c:pt idx="2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2A4-AECD-4735CC21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479876160990712E-2"/>
          <c:y val="0.76736371312022944"/>
          <c:w val="0.97523219814241491"/>
          <c:h val="0.222222975745224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DPR Completion Times</a:t>
            </a:r>
          </a:p>
        </c:rich>
      </c:tx>
      <c:layout>
        <c:manualLayout>
          <c:xMode val="edge"/>
          <c:yMode val="edge"/>
          <c:x val="0.31081122098186892"/>
          <c:y val="1.68350721902363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894388585289"/>
          <c:y val="9.4276404265323369E-2"/>
          <c:w val="0.64054138584959075"/>
          <c:h val="0.68687094536164173"/>
        </c:manualLayout>
      </c:layout>
      <c:lineChart>
        <c:grouping val="standard"/>
        <c:varyColors val="0"/>
        <c:ser>
          <c:idx val="0"/>
          <c:order val="0"/>
          <c:tx>
            <c:strRef>
              <c:f>[3]Chart!$AB$1</c:f>
              <c:strCache>
                <c:ptCount val="1"/>
                <c:pt idx="0">
                  <c:v>Prelim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[3]Chart!$AA$3:$AA$25</c:f>
              <c:numCache>
                <c:formatCode>General</c:formatCode>
                <c:ptCount val="23"/>
                <c:pt idx="0">
                  <c:v>37013</c:v>
                </c:pt>
                <c:pt idx="1">
                  <c:v>37014</c:v>
                </c:pt>
                <c:pt idx="2">
                  <c:v>37015</c:v>
                </c:pt>
                <c:pt idx="3">
                  <c:v>37018</c:v>
                </c:pt>
                <c:pt idx="4">
                  <c:v>37019</c:v>
                </c:pt>
                <c:pt idx="5">
                  <c:v>37020</c:v>
                </c:pt>
                <c:pt idx="6">
                  <c:v>37021</c:v>
                </c:pt>
                <c:pt idx="7">
                  <c:v>37022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37032</c:v>
                </c:pt>
                <c:pt idx="14">
                  <c:v>37033</c:v>
                </c:pt>
                <c:pt idx="15">
                  <c:v>37034</c:v>
                </c:pt>
                <c:pt idx="16">
                  <c:v>37035</c:v>
                </c:pt>
                <c:pt idx="17">
                  <c:v>37036</c:v>
                </c:pt>
                <c:pt idx="18">
                  <c:v>37039</c:v>
                </c:pt>
                <c:pt idx="19">
                  <c:v>37040</c:v>
                </c:pt>
                <c:pt idx="20">
                  <c:v>37041</c:v>
                </c:pt>
                <c:pt idx="21">
                  <c:v>37042</c:v>
                </c:pt>
                <c:pt idx="22">
                  <c:v>37043</c:v>
                </c:pt>
              </c:numCache>
            </c:numRef>
          </c:cat>
          <c:val>
            <c:numRef>
              <c:f>[3]Chart!$AB$3:$AB$25</c:f>
              <c:numCache>
                <c:formatCode>General</c:formatCode>
                <c:ptCount val="23"/>
                <c:pt idx="0">
                  <c:v>0.31666666666666665</c:v>
                </c:pt>
                <c:pt idx="1">
                  <c:v>0.31805555555555554</c:v>
                </c:pt>
                <c:pt idx="2">
                  <c:v>0.31944444444444448</c:v>
                </c:pt>
                <c:pt idx="3">
                  <c:v>0.31666666666666665</c:v>
                </c:pt>
                <c:pt idx="4">
                  <c:v>0.31805555555555554</c:v>
                </c:pt>
                <c:pt idx="5">
                  <c:v>0.31805555555555598</c:v>
                </c:pt>
                <c:pt idx="6">
                  <c:v>0.31874999999999998</c:v>
                </c:pt>
                <c:pt idx="7">
                  <c:v>0.31944444444444448</c:v>
                </c:pt>
                <c:pt idx="8">
                  <c:v>0.31805555555555554</c:v>
                </c:pt>
                <c:pt idx="9">
                  <c:v>0.31597222222222221</c:v>
                </c:pt>
                <c:pt idx="10">
                  <c:v>0.31805555555555554</c:v>
                </c:pt>
                <c:pt idx="11">
                  <c:v>0.31666666666666665</c:v>
                </c:pt>
                <c:pt idx="12">
                  <c:v>0.31319444444444444</c:v>
                </c:pt>
                <c:pt idx="13">
                  <c:v>0.31458333333333333</c:v>
                </c:pt>
                <c:pt idx="14">
                  <c:v>0.31180555555555556</c:v>
                </c:pt>
                <c:pt idx="15">
                  <c:v>0.31388888888888888</c:v>
                </c:pt>
                <c:pt idx="16">
                  <c:v>0.31666666666666665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9-457D-93D4-9615A88FEB93}"/>
            </c:ext>
          </c:extLst>
        </c:ser>
        <c:ser>
          <c:idx val="1"/>
          <c:order val="1"/>
          <c:tx>
            <c:strRef>
              <c:f>[3]Chart!$AC$1</c:f>
              <c:strCache>
                <c:ptCount val="1"/>
                <c:pt idx="0">
                  <c:v>Final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exp"/>
            <c:dispRSqr val="0"/>
            <c:dispEq val="0"/>
          </c:trendline>
          <c:cat>
            <c:numRef>
              <c:f>[3]Chart!$AA$3:$AA$25</c:f>
              <c:numCache>
                <c:formatCode>General</c:formatCode>
                <c:ptCount val="23"/>
                <c:pt idx="0">
                  <c:v>37013</c:v>
                </c:pt>
                <c:pt idx="1">
                  <c:v>37014</c:v>
                </c:pt>
                <c:pt idx="2">
                  <c:v>37015</c:v>
                </c:pt>
                <c:pt idx="3">
                  <c:v>37018</c:v>
                </c:pt>
                <c:pt idx="4">
                  <c:v>37019</c:v>
                </c:pt>
                <c:pt idx="5">
                  <c:v>37020</c:v>
                </c:pt>
                <c:pt idx="6">
                  <c:v>37021</c:v>
                </c:pt>
                <c:pt idx="7">
                  <c:v>37022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37032</c:v>
                </c:pt>
                <c:pt idx="14">
                  <c:v>37033</c:v>
                </c:pt>
                <c:pt idx="15">
                  <c:v>37034</c:v>
                </c:pt>
                <c:pt idx="16">
                  <c:v>37035</c:v>
                </c:pt>
                <c:pt idx="17">
                  <c:v>37036</c:v>
                </c:pt>
                <c:pt idx="18">
                  <c:v>37039</c:v>
                </c:pt>
                <c:pt idx="19">
                  <c:v>37040</c:v>
                </c:pt>
                <c:pt idx="20">
                  <c:v>37041</c:v>
                </c:pt>
                <c:pt idx="21">
                  <c:v>37042</c:v>
                </c:pt>
                <c:pt idx="22">
                  <c:v>37043</c:v>
                </c:pt>
              </c:numCache>
            </c:numRef>
          </c:cat>
          <c:val>
            <c:numRef>
              <c:f>[3]Chart!$AC$3:$AC$25</c:f>
              <c:numCache>
                <c:formatCode>General</c:formatCode>
                <c:ptCount val="23"/>
                <c:pt idx="0">
                  <c:v>0.71875</c:v>
                </c:pt>
                <c:pt idx="1">
                  <c:v>0.73750000000000004</c:v>
                </c:pt>
                <c:pt idx="2">
                  <c:v>0.73472222222222217</c:v>
                </c:pt>
                <c:pt idx="3">
                  <c:v>0.76041666666666663</c:v>
                </c:pt>
                <c:pt idx="4">
                  <c:v>0.73472222222222217</c:v>
                </c:pt>
                <c:pt idx="5">
                  <c:v>0.76875000000000004</c:v>
                </c:pt>
                <c:pt idx="6">
                  <c:v>0.76388888888888884</c:v>
                </c:pt>
                <c:pt idx="7">
                  <c:v>0.69791666666666663</c:v>
                </c:pt>
                <c:pt idx="8">
                  <c:v>0.69374999999999998</c:v>
                </c:pt>
                <c:pt idx="9">
                  <c:v>0.64097222222222217</c:v>
                </c:pt>
                <c:pt idx="10">
                  <c:v>0.63402777777777775</c:v>
                </c:pt>
                <c:pt idx="11">
                  <c:v>0.6645833333333333</c:v>
                </c:pt>
                <c:pt idx="12">
                  <c:v>0.71458333333333324</c:v>
                </c:pt>
                <c:pt idx="13">
                  <c:v>0.66319444444444442</c:v>
                </c:pt>
                <c:pt idx="14">
                  <c:v>0.64722222222222225</c:v>
                </c:pt>
                <c:pt idx="15">
                  <c:v>0.62013888888888891</c:v>
                </c:pt>
                <c:pt idx="16">
                  <c:v>0.66597222222222219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9-457D-93D4-9615A88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721696"/>
        <c:axId val="1"/>
      </c:lineChart>
      <c:dateAx>
        <c:axId val="13367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Report Dates</a:t>
                </a:r>
              </a:p>
            </c:rich>
          </c:tx>
          <c:layout>
            <c:manualLayout>
              <c:xMode val="edge"/>
              <c:yMode val="edge"/>
              <c:x val="0.41621676548876357"/>
              <c:y val="0.932662999339091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8"/>
          <c:min val="0.291666666666667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Completion Times</a:t>
                </a:r>
              </a:p>
            </c:rich>
          </c:tx>
          <c:layout>
            <c:manualLayout>
              <c:xMode val="edge"/>
              <c:yMode val="edge"/>
              <c:x val="3.5135181502298225E-2"/>
              <c:y val="0.26936115504378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721696"/>
        <c:crosses val="autoZero"/>
        <c:crossBetween val="between"/>
        <c:majorUnit val="0.04"/>
        <c:minorUnit val="0.0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Number Of Books From May 17 - 30</a:t>
            </a:r>
          </a:p>
        </c:rich>
      </c:tx>
      <c:layout>
        <c:manualLayout>
          <c:xMode val="edge"/>
          <c:yMode val="edge"/>
          <c:x val="0.29503586967512974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03642375391139E-2"/>
          <c:y val="0.13750000000000001"/>
          <c:w val="0.85673877540278065"/>
          <c:h val="0.67812499999999998"/>
        </c:manualLayout>
      </c:layout>
      <c:barChart>
        <c:barDir val="col"/>
        <c:grouping val="clustered"/>
        <c:varyColors val="0"/>
        <c:ser>
          <c:idx val="0"/>
          <c:order val="0"/>
          <c:tx>
            <c:v>Books As Of May 19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'[2]Graphing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'[2]Graphing Data'!$H$2:$H$9</c:f>
              <c:numCache>
                <c:formatCode>General</c:formatCode>
                <c:ptCount val="8"/>
                <c:pt idx="0">
                  <c:v>30</c:v>
                </c:pt>
                <c:pt idx="1">
                  <c:v>530</c:v>
                </c:pt>
                <c:pt idx="2">
                  <c:v>13</c:v>
                </c:pt>
                <c:pt idx="3">
                  <c:v>36</c:v>
                </c:pt>
                <c:pt idx="4">
                  <c:v>285</c:v>
                </c:pt>
                <c:pt idx="5">
                  <c:v>126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2-4B33-8C05-96763F6C72A7}"/>
            </c:ext>
          </c:extLst>
        </c:ser>
        <c:ser>
          <c:idx val="1"/>
          <c:order val="1"/>
          <c:tx>
            <c:v>Books As Of May 30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'[2]Graphing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'[2]Graphing Data'!$I$2:$I$9</c:f>
              <c:numCache>
                <c:formatCode>General</c:formatCode>
                <c:ptCount val="8"/>
                <c:pt idx="0">
                  <c:v>33</c:v>
                </c:pt>
                <c:pt idx="1">
                  <c:v>540</c:v>
                </c:pt>
                <c:pt idx="2">
                  <c:v>13</c:v>
                </c:pt>
                <c:pt idx="3">
                  <c:v>36</c:v>
                </c:pt>
                <c:pt idx="4">
                  <c:v>288</c:v>
                </c:pt>
                <c:pt idx="5">
                  <c:v>132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2-4B33-8C05-96763F6C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720256"/>
        <c:axId val="1"/>
      </c:barChart>
      <c:catAx>
        <c:axId val="13367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 </a:t>
                </a:r>
              </a:p>
            </c:rich>
          </c:tx>
          <c:layout>
            <c:manualLayout>
              <c:xMode val="edge"/>
              <c:yMode val="edge"/>
              <c:x val="0.48652549662773803"/>
              <c:y val="0.86875000000000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Officialized Books</a:t>
                </a:r>
              </a:p>
            </c:rich>
          </c:tx>
          <c:layout>
            <c:manualLayout>
              <c:xMode val="edge"/>
              <c:yMode val="edge"/>
              <c:x val="2.2695066898086903E-2"/>
              <c:y val="0.256249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72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68132851469485"/>
          <c:y val="0.9375"/>
          <c:w val="0.32340470329773841"/>
          <c:h val="5.31249999999999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Days Late In May 2001</a:t>
            </a:r>
          </a:p>
        </c:rich>
      </c:tx>
      <c:layout>
        <c:manualLayout>
          <c:xMode val="edge"/>
          <c:yMode val="edge"/>
          <c:x val="0.28313253012048195"/>
          <c:y val="3.691281216051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2168674698796"/>
          <c:y val="0.12080556707078287"/>
          <c:w val="0.85240963855421692"/>
          <c:h val="0.48657797847954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[1]Sheet2!$A$2:$A$18</c:f>
              <c:strCache>
                <c:ptCount val="17"/>
                <c:pt idx="0">
                  <c:v>Advertising Count</c:v>
                </c:pt>
                <c:pt idx="1">
                  <c:v>Broadband Count</c:v>
                </c:pt>
                <c:pt idx="2">
                  <c:v>EES Count</c:v>
                </c:pt>
                <c:pt idx="3">
                  <c:v>Emerging Bench Count</c:v>
                </c:pt>
                <c:pt idx="4">
                  <c:v>Equity Count</c:v>
                </c:pt>
                <c:pt idx="5">
                  <c:v>EWS-EES Count</c:v>
                </c:pt>
                <c:pt idx="6">
                  <c:v>Financial Trading Fx Count</c:v>
                </c:pt>
                <c:pt idx="7">
                  <c:v>Gas Bench Count</c:v>
                </c:pt>
                <c:pt idx="8">
                  <c:v>Lumber Count</c:v>
                </c:pt>
                <c:pt idx="9">
                  <c:v>Merchant Count</c:v>
                </c:pt>
                <c:pt idx="10">
                  <c:v>NGPL Count</c:v>
                </c:pt>
                <c:pt idx="11">
                  <c:v>Outage Options Count</c:v>
                </c:pt>
                <c:pt idx="12">
                  <c:v>Power Bench Count</c:v>
                </c:pt>
                <c:pt idx="13">
                  <c:v>Power East Count</c:v>
                </c:pt>
                <c:pt idx="14">
                  <c:v>Power West Count</c:v>
                </c:pt>
                <c:pt idx="15">
                  <c:v>South America - Brazil Power Count</c:v>
                </c:pt>
                <c:pt idx="16">
                  <c:v>UK Summary Count</c:v>
                </c:pt>
              </c:strCache>
            </c:strRef>
          </c:cat>
          <c:val>
            <c:numRef>
              <c:f>[1]Sheet2!$B$2:$B$18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6-46D7-826D-50011C07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718336"/>
        <c:axId val="1"/>
      </c:barChart>
      <c:catAx>
        <c:axId val="13367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</a:t>
                </a:r>
              </a:p>
            </c:rich>
          </c:tx>
          <c:layout>
            <c:manualLayout>
              <c:xMode val="edge"/>
              <c:yMode val="edge"/>
              <c:x val="0.47289156626506024"/>
              <c:y val="0.92953172440574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1.5060240963855422E-2"/>
              <c:y val="0.30872533806977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71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457200</xdr:colOff>
      <xdr:row>19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32F41C0-7086-BB23-9203-9600108CD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2</xdr:row>
      <xdr:rowOff>0</xdr:rowOff>
    </xdr:from>
    <xdr:to>
      <xdr:col>11</xdr:col>
      <xdr:colOff>0</xdr:colOff>
      <xdr:row>18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C64DB17-48EA-4657-3BB7-51DE8B30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21</xdr:row>
      <xdr:rowOff>19050</xdr:rowOff>
    </xdr:from>
    <xdr:to>
      <xdr:col>11</xdr:col>
      <xdr:colOff>0</xdr:colOff>
      <xdr:row>38</xdr:row>
      <xdr:rowOff>95250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8F3AA5F8-A9E1-DDB0-F28B-F48C52013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38100</xdr:rowOff>
    </xdr:from>
    <xdr:to>
      <xdr:col>11</xdr:col>
      <xdr:colOff>9525</xdr:colOff>
      <xdr:row>58</xdr:row>
      <xdr:rowOff>9525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670CEAD-9AF7-3469-A8C8-EA902F282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57150</xdr:rowOff>
    </xdr:from>
    <xdr:to>
      <xdr:col>5</xdr:col>
      <xdr:colOff>114300</xdr:colOff>
      <xdr:row>38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1B46666-A503-04B9-946C-72A9F92E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JThib/dpr_log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%20summary%20of%20issu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%20grap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>
        <row r="1">
          <cell r="B1" t="str">
            <v>DAY</v>
          </cell>
        </row>
        <row r="2">
          <cell r="A2" t="str">
            <v>Advertising Count</v>
          </cell>
          <cell r="B2">
            <v>1</v>
          </cell>
        </row>
        <row r="3">
          <cell r="A3" t="str">
            <v>Broadband Count</v>
          </cell>
          <cell r="B3">
            <v>1</v>
          </cell>
        </row>
        <row r="4">
          <cell r="A4" t="str">
            <v>EES Count</v>
          </cell>
          <cell r="B4">
            <v>2</v>
          </cell>
        </row>
        <row r="5">
          <cell r="A5" t="str">
            <v>Emerging Bench Count</v>
          </cell>
          <cell r="B5">
            <v>2</v>
          </cell>
        </row>
        <row r="6">
          <cell r="A6" t="str">
            <v>Equity Count</v>
          </cell>
          <cell r="B6">
            <v>1</v>
          </cell>
        </row>
        <row r="7">
          <cell r="A7" t="str">
            <v>EWS-EES Count</v>
          </cell>
          <cell r="B7">
            <v>3</v>
          </cell>
        </row>
        <row r="8">
          <cell r="A8" t="str">
            <v>Financial Trading Fx Count</v>
          </cell>
          <cell r="B8">
            <v>1</v>
          </cell>
        </row>
        <row r="9">
          <cell r="A9" t="str">
            <v>Gas Bench Count</v>
          </cell>
          <cell r="B9">
            <v>3</v>
          </cell>
        </row>
        <row r="10">
          <cell r="A10" t="str">
            <v>Lumber Count</v>
          </cell>
          <cell r="B10">
            <v>1</v>
          </cell>
        </row>
        <row r="11">
          <cell r="A11" t="str">
            <v>Merchant Count</v>
          </cell>
          <cell r="B11">
            <v>2</v>
          </cell>
        </row>
        <row r="12">
          <cell r="A12" t="str">
            <v>NGPL Count</v>
          </cell>
          <cell r="B12">
            <v>1</v>
          </cell>
        </row>
        <row r="13">
          <cell r="A13" t="str">
            <v>Outage Options Count</v>
          </cell>
          <cell r="B13">
            <v>2</v>
          </cell>
        </row>
        <row r="14">
          <cell r="A14" t="str">
            <v>Power Bench Count</v>
          </cell>
          <cell r="B14">
            <v>4</v>
          </cell>
        </row>
        <row r="15">
          <cell r="A15" t="str">
            <v>Power East Count</v>
          </cell>
          <cell r="B15">
            <v>8</v>
          </cell>
        </row>
        <row r="16">
          <cell r="A16" t="str">
            <v>Power West Count</v>
          </cell>
          <cell r="B16">
            <v>6</v>
          </cell>
        </row>
        <row r="17">
          <cell r="A17" t="str">
            <v>South America - Brazil Power Count</v>
          </cell>
          <cell r="B17">
            <v>1</v>
          </cell>
        </row>
        <row r="18">
          <cell r="A18" t="str">
            <v>UK Summary Count</v>
          </cell>
          <cell r="B1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0510"/>
      <sheetName val="Summary0502"/>
      <sheetName val="summary 0518"/>
      <sheetName val="Chart1 0510"/>
      <sheetName val="Chart2 0510"/>
      <sheetName val="Chart1 0502"/>
      <sheetName val="Chart2 0502"/>
      <sheetName val="Chart1 Official Books"/>
      <sheetName val="chart0518"/>
      <sheetName val="Chart0518A"/>
      <sheetName val="Officialized Books As Of 0530"/>
      <sheetName val="Graphing Data"/>
      <sheetName val="DPR Graph"/>
      <sheetName val="Chart0518 to 0525"/>
      <sheetName val="Chart of 0502 to 0517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G2" t="str">
            <v>EIM</v>
          </cell>
          <cell r="H2">
            <v>30</v>
          </cell>
          <cell r="I2">
            <v>33</v>
          </cell>
        </row>
        <row r="3">
          <cell r="G3" t="str">
            <v>EGM</v>
          </cell>
          <cell r="H3">
            <v>530</v>
          </cell>
          <cell r="I3">
            <v>540</v>
          </cell>
        </row>
        <row r="4">
          <cell r="G4" t="str">
            <v>EEL</v>
          </cell>
          <cell r="H4">
            <v>13</v>
          </cell>
          <cell r="I4">
            <v>13</v>
          </cell>
        </row>
        <row r="5">
          <cell r="G5" t="str">
            <v>EA-CAN</v>
          </cell>
          <cell r="H5">
            <v>36</v>
          </cell>
          <cell r="I5">
            <v>36</v>
          </cell>
        </row>
        <row r="6">
          <cell r="G6" t="str">
            <v>EA - GAS</v>
          </cell>
          <cell r="H6">
            <v>285</v>
          </cell>
          <cell r="I6">
            <v>288</v>
          </cell>
        </row>
        <row r="7">
          <cell r="G7" t="str">
            <v>EA - POWER</v>
          </cell>
          <cell r="H7">
            <v>126</v>
          </cell>
          <cell r="I7">
            <v>132</v>
          </cell>
        </row>
        <row r="8">
          <cell r="G8" t="str">
            <v>EES</v>
          </cell>
          <cell r="H8">
            <v>9</v>
          </cell>
          <cell r="I8">
            <v>9</v>
          </cell>
        </row>
        <row r="9">
          <cell r="G9" t="str">
            <v>EBS</v>
          </cell>
          <cell r="H9">
            <v>10</v>
          </cell>
          <cell r="I9">
            <v>10</v>
          </cell>
        </row>
        <row r="32">
          <cell r="A32" t="str">
            <v>Deal Capture</v>
          </cell>
          <cell r="D32" t="str">
            <v>EIM</v>
          </cell>
        </row>
        <row r="33">
          <cell r="A33" t="str">
            <v>Deal Valuation</v>
          </cell>
          <cell r="D33" t="str">
            <v>EGM</v>
          </cell>
          <cell r="E33">
            <v>1</v>
          </cell>
        </row>
        <row r="34">
          <cell r="A34" t="str">
            <v>Breakdown in Officializing Process- Human</v>
          </cell>
          <cell r="B34">
            <v>2</v>
          </cell>
          <cell r="D34" t="str">
            <v>EEL</v>
          </cell>
          <cell r="E34">
            <v>8</v>
          </cell>
        </row>
        <row r="35">
          <cell r="A35" t="str">
            <v>Breakdown in Officializing Process- IT</v>
          </cell>
          <cell r="B35">
            <v>7</v>
          </cell>
          <cell r="D35" t="str">
            <v>EA-CAN</v>
          </cell>
        </row>
        <row r="36">
          <cell r="A36" t="str">
            <v>Curve Issues</v>
          </cell>
          <cell r="B36">
            <v>1</v>
          </cell>
          <cell r="D36" t="str">
            <v>EA - GAS</v>
          </cell>
        </row>
        <row r="37">
          <cell r="A37" t="str">
            <v>Uncontrollable-System Needs to Change</v>
          </cell>
          <cell r="D37" t="str">
            <v>EA - POWER</v>
          </cell>
          <cell r="E37">
            <v>2</v>
          </cell>
        </row>
        <row r="38">
          <cell r="A38" t="str">
            <v>Miscellaneous</v>
          </cell>
          <cell r="B38">
            <v>1</v>
          </cell>
          <cell r="D38" t="str">
            <v>EES</v>
          </cell>
        </row>
        <row r="39">
          <cell r="A39" t="str">
            <v>Not identified</v>
          </cell>
          <cell r="D39" t="str">
            <v>EBS</v>
          </cell>
        </row>
      </sheetData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  <sheetName val="May"/>
      <sheetName val="Cha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B1" t="str">
            <v>Prelim</v>
          </cell>
          <cell r="AC1" t="str">
            <v>Final</v>
          </cell>
        </row>
        <row r="3">
          <cell r="AA3">
            <v>37013</v>
          </cell>
          <cell r="AB3">
            <v>0.31666666666666665</v>
          </cell>
          <cell r="AC3">
            <v>0.71875</v>
          </cell>
        </row>
        <row r="4">
          <cell r="AA4">
            <v>37014</v>
          </cell>
          <cell r="AB4">
            <v>0.31805555555555554</v>
          </cell>
          <cell r="AC4">
            <v>0.73750000000000004</v>
          </cell>
        </row>
        <row r="5">
          <cell r="AA5">
            <v>37015</v>
          </cell>
          <cell r="AB5">
            <v>0.31944444444444448</v>
          </cell>
          <cell r="AC5">
            <v>0.73472222222222217</v>
          </cell>
        </row>
        <row r="6">
          <cell r="AA6">
            <v>37018</v>
          </cell>
          <cell r="AB6">
            <v>0.31666666666666665</v>
          </cell>
          <cell r="AC6">
            <v>0.76041666666666663</v>
          </cell>
        </row>
        <row r="7">
          <cell r="AA7">
            <v>37019</v>
          </cell>
          <cell r="AB7">
            <v>0.31805555555555554</v>
          </cell>
          <cell r="AC7">
            <v>0.73472222222222217</v>
          </cell>
        </row>
        <row r="8">
          <cell r="AA8">
            <v>37020</v>
          </cell>
          <cell r="AB8">
            <v>0.31805555555555598</v>
          </cell>
          <cell r="AC8">
            <v>0.76875000000000004</v>
          </cell>
        </row>
        <row r="9">
          <cell r="AA9">
            <v>37021</v>
          </cell>
          <cell r="AB9">
            <v>0.31874999999999998</v>
          </cell>
          <cell r="AC9">
            <v>0.76388888888888884</v>
          </cell>
        </row>
        <row r="10">
          <cell r="AA10">
            <v>37022</v>
          </cell>
          <cell r="AB10">
            <v>0.31944444444444448</v>
          </cell>
          <cell r="AC10">
            <v>0.69791666666666663</v>
          </cell>
        </row>
        <row r="11">
          <cell r="AA11">
            <v>37025</v>
          </cell>
          <cell r="AB11">
            <v>0.31805555555555554</v>
          </cell>
          <cell r="AC11">
            <v>0.69374999999999998</v>
          </cell>
        </row>
        <row r="12">
          <cell r="AA12">
            <v>37026</v>
          </cell>
          <cell r="AB12">
            <v>0.31597222222222221</v>
          </cell>
          <cell r="AC12">
            <v>0.64097222222222217</v>
          </cell>
        </row>
        <row r="13">
          <cell r="AA13">
            <v>37027</v>
          </cell>
          <cell r="AB13">
            <v>0.31805555555555554</v>
          </cell>
          <cell r="AC13">
            <v>0.63402777777777775</v>
          </cell>
        </row>
        <row r="14">
          <cell r="AA14">
            <v>37028</v>
          </cell>
          <cell r="AB14">
            <v>0.31666666666666665</v>
          </cell>
          <cell r="AC14">
            <v>0.6645833333333333</v>
          </cell>
        </row>
        <row r="15">
          <cell r="AA15">
            <v>37029</v>
          </cell>
          <cell r="AB15">
            <v>0.31319444444444444</v>
          </cell>
          <cell r="AC15">
            <v>0.71458333333333324</v>
          </cell>
        </row>
        <row r="16">
          <cell r="AA16">
            <v>37032</v>
          </cell>
          <cell r="AB16">
            <v>0.31458333333333333</v>
          </cell>
          <cell r="AC16">
            <v>0.66319444444444442</v>
          </cell>
        </row>
        <row r="17">
          <cell r="AA17">
            <v>37033</v>
          </cell>
          <cell r="AB17">
            <v>0.31180555555555556</v>
          </cell>
          <cell r="AC17">
            <v>0.64722222222222225</v>
          </cell>
        </row>
        <row r="18">
          <cell r="AA18">
            <v>37034</v>
          </cell>
          <cell r="AB18">
            <v>0.31388888888888888</v>
          </cell>
          <cell r="AC18">
            <v>0.62013888888888891</v>
          </cell>
        </row>
        <row r="19">
          <cell r="AA19">
            <v>37035</v>
          </cell>
          <cell r="AB19">
            <v>0.31666666666666665</v>
          </cell>
          <cell r="AC19">
            <v>0.66597222222222219</v>
          </cell>
        </row>
        <row r="20">
          <cell r="AA20">
            <v>37036</v>
          </cell>
        </row>
        <row r="21">
          <cell r="AA21">
            <v>37039</v>
          </cell>
        </row>
        <row r="22">
          <cell r="AA22">
            <v>37040</v>
          </cell>
        </row>
        <row r="23">
          <cell r="AA23">
            <v>37041</v>
          </cell>
        </row>
        <row r="24">
          <cell r="AA24">
            <v>37042</v>
          </cell>
        </row>
        <row r="25">
          <cell r="AA25">
            <v>37043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35" sqref="C35"/>
    </sheetView>
  </sheetViews>
  <sheetFormatPr defaultRowHeight="12.75" x14ac:dyDescent="0.2"/>
  <cols>
    <col min="1" max="1" width="20.5703125" customWidth="1"/>
    <col min="2" max="2" width="3.7109375" customWidth="1"/>
    <col min="3" max="3" width="37.85546875" customWidth="1"/>
    <col min="4" max="4" width="10" customWidth="1"/>
    <col min="5" max="5" width="6.7109375" customWidth="1"/>
    <col min="6" max="6" width="15.7109375" customWidth="1"/>
    <col min="7" max="8" width="10.7109375" hidden="1" customWidth="1"/>
    <col min="9" max="9" width="10.7109375" customWidth="1"/>
    <col min="10" max="10" width="3.7109375" customWidth="1"/>
    <col min="11" max="11" width="29.7109375" customWidth="1"/>
  </cols>
  <sheetData>
    <row r="1" spans="1:11" ht="15.7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ht="15" x14ac:dyDescent="0.25">
      <c r="K3" s="1"/>
    </row>
    <row r="4" spans="1:11" ht="13.5" thickBot="1" x14ac:dyDescent="0.25">
      <c r="I4" s="2"/>
      <c r="J4" s="2"/>
      <c r="K4" s="2"/>
    </row>
    <row r="5" spans="1:11" ht="13.5" thickBot="1" x14ac:dyDescent="0.25">
      <c r="A5" s="3" t="s">
        <v>1</v>
      </c>
      <c r="B5" s="4"/>
      <c r="C5" s="4"/>
      <c r="D5" s="4"/>
      <c r="E5" s="4"/>
      <c r="F5" s="4"/>
      <c r="G5" s="4"/>
      <c r="H5" s="4"/>
      <c r="I5" s="4"/>
      <c r="J5" s="4"/>
      <c r="K5" s="5">
        <f ca="1">SUM(K10:K16)</f>
        <v>13</v>
      </c>
    </row>
    <row r="6" spans="1:11" x14ac:dyDescent="0.2">
      <c r="A6" s="6"/>
      <c r="B6" s="6"/>
      <c r="C6" s="6"/>
      <c r="K6" s="7"/>
    </row>
    <row r="7" spans="1:11" x14ac:dyDescent="0.2">
      <c r="A7" s="6"/>
      <c r="B7" s="6"/>
      <c r="C7" s="6"/>
      <c r="K7" s="7"/>
    </row>
    <row r="8" spans="1:11" ht="13.5" thickBot="1" x14ac:dyDescent="0.25">
      <c r="A8" s="8" t="s">
        <v>2</v>
      </c>
      <c r="B8" s="8"/>
      <c r="C8" s="8" t="s">
        <v>3</v>
      </c>
      <c r="D8" s="8"/>
      <c r="E8" s="9"/>
      <c r="F8" s="9"/>
      <c r="G8" s="9"/>
      <c r="H8" s="9"/>
      <c r="I8" s="9"/>
      <c r="J8" s="9"/>
      <c r="K8" s="10"/>
    </row>
    <row r="9" spans="1:11" x14ac:dyDescent="0.2">
      <c r="A9" s="11"/>
      <c r="B9" s="11"/>
      <c r="C9" s="11"/>
      <c r="D9" s="11"/>
      <c r="E9" s="11"/>
      <c r="F9" s="11"/>
      <c r="G9" s="11"/>
      <c r="H9" s="11"/>
      <c r="I9" s="11"/>
      <c r="K9" s="7"/>
    </row>
    <row r="10" spans="1:11" x14ac:dyDescent="0.2">
      <c r="A10" s="12" t="s">
        <v>4</v>
      </c>
      <c r="B10" s="11"/>
      <c r="C10" s="11" t="s">
        <v>5</v>
      </c>
      <c r="D10" s="11"/>
      <c r="E10" s="11"/>
      <c r="F10" s="11"/>
      <c r="G10" s="11"/>
      <c r="H10" s="11"/>
      <c r="I10" s="11"/>
      <c r="K10" s="7"/>
    </row>
    <row r="11" spans="1:11" x14ac:dyDescent="0.2">
      <c r="A11" s="13" t="s">
        <v>6</v>
      </c>
      <c r="B11" s="14"/>
      <c r="C11" s="14" t="s">
        <v>7</v>
      </c>
      <c r="D11" s="14"/>
      <c r="E11" s="14"/>
      <c r="F11" s="14"/>
      <c r="G11" s="14"/>
      <c r="H11" s="14"/>
      <c r="I11" s="14"/>
      <c r="J11" s="14"/>
      <c r="K11" s="13"/>
    </row>
    <row r="12" spans="1:11" x14ac:dyDescent="0.2">
      <c r="A12" s="13" t="s">
        <v>8</v>
      </c>
      <c r="B12" s="14"/>
      <c r="C12" s="14" t="s">
        <v>9</v>
      </c>
      <c r="D12" s="14"/>
      <c r="E12" s="14"/>
      <c r="F12" s="14"/>
      <c r="G12" s="14"/>
      <c r="H12" s="14"/>
      <c r="I12" s="14"/>
      <c r="J12" s="14"/>
      <c r="K12" s="13">
        <v>7</v>
      </c>
    </row>
    <row r="13" spans="1:11" x14ac:dyDescent="0.2">
      <c r="A13" s="13" t="s">
        <v>10</v>
      </c>
      <c r="B13" s="14"/>
      <c r="C13" s="14" t="s">
        <v>11</v>
      </c>
      <c r="D13" s="14"/>
      <c r="E13" s="14"/>
      <c r="F13" s="14"/>
      <c r="G13" s="14"/>
      <c r="H13" s="14"/>
      <c r="I13" s="14"/>
      <c r="J13" s="14"/>
      <c r="K13" s="13">
        <v>5</v>
      </c>
    </row>
    <row r="14" spans="1:11" x14ac:dyDescent="0.2">
      <c r="A14" s="13" t="s">
        <v>12</v>
      </c>
      <c r="B14" s="14"/>
      <c r="C14" s="14" t="s">
        <v>13</v>
      </c>
      <c r="D14" s="14"/>
      <c r="E14" s="14"/>
      <c r="F14" s="14"/>
      <c r="G14" s="14"/>
      <c r="H14" s="14"/>
      <c r="I14" s="14"/>
      <c r="J14" s="14"/>
      <c r="K14" s="13"/>
    </row>
    <row r="15" spans="1:11" x14ac:dyDescent="0.2">
      <c r="A15" s="13" t="s">
        <v>14</v>
      </c>
      <c r="B15" s="14"/>
      <c r="C15" s="14" t="s">
        <v>15</v>
      </c>
      <c r="D15" s="14"/>
      <c r="E15" s="14"/>
      <c r="F15" s="14"/>
      <c r="G15" s="14"/>
      <c r="H15" s="14"/>
      <c r="I15" s="14"/>
      <c r="J15" s="14"/>
      <c r="K15" s="13">
        <v>1</v>
      </c>
    </row>
    <row r="16" spans="1:11" x14ac:dyDescent="0.2">
      <c r="A16" s="13" t="s">
        <v>16</v>
      </c>
      <c r="B16" s="14"/>
      <c r="C16" s="14" t="s">
        <v>17</v>
      </c>
      <c r="D16" s="14"/>
      <c r="E16" s="14"/>
      <c r="F16" s="14"/>
      <c r="G16" s="14"/>
      <c r="H16" s="14"/>
      <c r="I16" s="14"/>
      <c r="J16" s="14"/>
      <c r="K16" s="13"/>
    </row>
    <row r="17" spans="1:11" x14ac:dyDescent="0.2">
      <c r="A17" s="13" t="s">
        <v>18</v>
      </c>
      <c r="B17" s="14"/>
      <c r="C17" s="14" t="s">
        <v>19</v>
      </c>
      <c r="D17" s="14"/>
      <c r="E17" s="14"/>
      <c r="F17" s="14"/>
      <c r="G17" s="14"/>
      <c r="H17" s="14"/>
      <c r="I17" s="14"/>
      <c r="J17" s="14"/>
      <c r="K17" s="13"/>
    </row>
    <row r="21" spans="1:11" ht="13.5" thickBot="1" x14ac:dyDescent="0.25">
      <c r="A21" s="8" t="s">
        <v>20</v>
      </c>
      <c r="B21" s="9"/>
      <c r="C21" s="9"/>
      <c r="D21" s="9"/>
      <c r="E21" s="9"/>
      <c r="F21" s="9"/>
      <c r="G21" s="8"/>
      <c r="H21" s="9"/>
      <c r="I21" s="8" t="s">
        <v>21</v>
      </c>
      <c r="J21" s="9"/>
      <c r="K21" s="8" t="s">
        <v>22</v>
      </c>
    </row>
    <row r="22" spans="1:11" x14ac:dyDescent="0.2">
      <c r="G22" s="6"/>
      <c r="I22" s="15"/>
      <c r="J22" s="11"/>
      <c r="K22" s="15"/>
    </row>
    <row r="23" spans="1:11" ht="38.25" x14ac:dyDescent="0.2">
      <c r="A23" s="12" t="s">
        <v>23</v>
      </c>
      <c r="B23" s="11"/>
      <c r="C23" s="11"/>
      <c r="D23" s="11"/>
      <c r="E23" s="11"/>
      <c r="F23" s="11"/>
      <c r="G23" s="11"/>
      <c r="H23" s="11"/>
      <c r="I23" s="12">
        <v>1</v>
      </c>
      <c r="J23" s="11"/>
      <c r="K23" s="16" t="s">
        <v>24</v>
      </c>
    </row>
    <row r="24" spans="1:11" x14ac:dyDescent="0.2">
      <c r="A24" s="13" t="s">
        <v>25</v>
      </c>
      <c r="B24" s="14"/>
      <c r="C24" s="14"/>
      <c r="D24" s="14"/>
      <c r="E24" s="14"/>
      <c r="F24" s="14"/>
      <c r="G24" s="14"/>
      <c r="H24" s="14"/>
      <c r="I24" s="13">
        <v>3</v>
      </c>
      <c r="J24" s="14"/>
      <c r="K24" s="17" t="s">
        <v>26</v>
      </c>
    </row>
    <row r="25" spans="1:11" x14ac:dyDescent="0.2">
      <c r="A25" s="13" t="s">
        <v>27</v>
      </c>
      <c r="B25" s="14"/>
      <c r="C25" s="14"/>
      <c r="D25" s="14"/>
      <c r="E25" s="14"/>
      <c r="F25" s="14"/>
      <c r="G25" s="14"/>
      <c r="H25" s="14"/>
      <c r="I25" s="13">
        <v>5</v>
      </c>
      <c r="J25" s="14"/>
      <c r="K25" s="17" t="s">
        <v>28</v>
      </c>
    </row>
    <row r="26" spans="1:11" ht="38.25" x14ac:dyDescent="0.2">
      <c r="A26" s="13" t="s">
        <v>29</v>
      </c>
      <c r="B26" s="14"/>
      <c r="C26" s="14"/>
      <c r="D26" s="14"/>
      <c r="E26" s="14"/>
      <c r="F26" s="14"/>
      <c r="G26" s="14"/>
      <c r="H26" s="14"/>
      <c r="I26" s="13">
        <v>1</v>
      </c>
      <c r="J26" s="14"/>
      <c r="K26" s="17" t="s">
        <v>24</v>
      </c>
    </row>
    <row r="27" spans="1:11" ht="63.75" x14ac:dyDescent="0.2">
      <c r="A27" s="13" t="s">
        <v>30</v>
      </c>
      <c r="B27" s="14"/>
      <c r="C27" s="14"/>
      <c r="D27" s="14"/>
      <c r="E27" s="14"/>
      <c r="F27" s="14"/>
      <c r="G27" s="14"/>
      <c r="H27" s="14"/>
      <c r="I27" s="13">
        <v>1</v>
      </c>
      <c r="J27" s="14"/>
      <c r="K27" s="17" t="s">
        <v>31</v>
      </c>
    </row>
    <row r="28" spans="1:11" ht="38.25" x14ac:dyDescent="0.2">
      <c r="A28" s="13" t="s">
        <v>32</v>
      </c>
      <c r="B28" s="14"/>
      <c r="C28" s="14"/>
      <c r="D28" s="14"/>
      <c r="E28" s="14"/>
      <c r="F28" s="14"/>
      <c r="G28" s="14"/>
      <c r="H28" s="14"/>
      <c r="I28" s="13">
        <v>2</v>
      </c>
      <c r="J28" s="14"/>
      <c r="K28" s="17" t="s">
        <v>24</v>
      </c>
    </row>
    <row r="29" spans="1:11" x14ac:dyDescent="0.2">
      <c r="A29" s="13" t="s">
        <v>33</v>
      </c>
      <c r="B29" s="14"/>
      <c r="C29" s="14"/>
      <c r="D29" s="14"/>
      <c r="E29" s="14"/>
      <c r="F29" s="14"/>
      <c r="G29" s="14"/>
      <c r="H29" s="14"/>
      <c r="I29" s="13" t="s">
        <v>34</v>
      </c>
      <c r="J29" s="14"/>
      <c r="K29" s="13" t="s">
        <v>34</v>
      </c>
    </row>
    <row r="30" spans="1:11" x14ac:dyDescent="0.2">
      <c r="A30" s="18" t="s">
        <v>35</v>
      </c>
      <c r="B30" s="19"/>
      <c r="C30" s="19"/>
      <c r="D30" s="19"/>
      <c r="E30" s="19"/>
      <c r="F30" s="19"/>
      <c r="G30" s="19"/>
      <c r="H30" s="19"/>
      <c r="I30" s="18" t="s">
        <v>34</v>
      </c>
      <c r="J30" s="19"/>
      <c r="K30" s="12" t="s">
        <v>34</v>
      </c>
    </row>
    <row r="31" spans="1:11" ht="13.5" thickBot="1" x14ac:dyDescent="0.25">
      <c r="A31" s="7"/>
      <c r="I31" s="7"/>
    </row>
    <row r="32" spans="1:11" ht="13.5" thickTop="1" x14ac:dyDescent="0.2">
      <c r="A32" s="20" t="s">
        <v>1</v>
      </c>
      <c r="B32" s="21"/>
      <c r="C32" s="21"/>
      <c r="D32" s="21"/>
      <c r="E32" s="21"/>
      <c r="F32" s="21"/>
      <c r="G32" s="21"/>
      <c r="H32" s="21"/>
      <c r="I32" s="22">
        <f ca="1">SUM(I23:I31)</f>
        <v>13</v>
      </c>
      <c r="J32" s="21"/>
      <c r="K32" s="21"/>
    </row>
  </sheetData>
  <mergeCells count="1">
    <mergeCell ref="A1:K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5" sqref="F15"/>
    </sheetView>
  </sheetViews>
  <sheetFormatPr defaultRowHeight="12.75" x14ac:dyDescent="0.2"/>
  <cols>
    <col min="1" max="1" width="20.5703125" customWidth="1"/>
    <col min="2" max="2" width="3.7109375" customWidth="1"/>
    <col min="3" max="3" width="37.85546875" customWidth="1"/>
    <col min="4" max="4" width="10" customWidth="1"/>
    <col min="5" max="5" width="6.7109375" customWidth="1"/>
    <col min="6" max="6" width="15.7109375" customWidth="1"/>
    <col min="7" max="8" width="0" hidden="1" customWidth="1"/>
    <col min="9" max="9" width="10.7109375" customWidth="1"/>
    <col min="10" max="10" width="3.7109375" customWidth="1"/>
    <col min="11" max="11" width="29.7109375" customWidth="1"/>
  </cols>
  <sheetData>
    <row r="1" spans="1:11" ht="15.75" x14ac:dyDescent="0.25">
      <c r="A1" s="28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ht="15" x14ac:dyDescent="0.25">
      <c r="K3" s="1"/>
    </row>
    <row r="4" spans="1:11" ht="13.5" thickBot="1" x14ac:dyDescent="0.25">
      <c r="I4" s="2"/>
      <c r="J4" s="2"/>
      <c r="K4" s="2"/>
    </row>
    <row r="5" spans="1:11" ht="13.5" thickBot="1" x14ac:dyDescent="0.25">
      <c r="A5" s="3" t="s">
        <v>1</v>
      </c>
      <c r="B5" s="4"/>
      <c r="C5" s="4"/>
      <c r="D5" s="4"/>
      <c r="E5" s="4"/>
      <c r="F5" s="4"/>
      <c r="G5" s="4"/>
      <c r="H5" s="4"/>
      <c r="I5" s="4"/>
      <c r="J5" s="4"/>
      <c r="K5" s="5">
        <f ca="1">SUM(K10:K16)</f>
        <v>11</v>
      </c>
    </row>
    <row r="6" spans="1:11" x14ac:dyDescent="0.2">
      <c r="A6" s="6"/>
      <c r="B6" s="6"/>
      <c r="C6" s="6"/>
      <c r="K6" s="7"/>
    </row>
    <row r="7" spans="1:11" x14ac:dyDescent="0.2">
      <c r="A7" s="6"/>
      <c r="B7" s="6"/>
      <c r="C7" s="6"/>
      <c r="K7" s="7"/>
    </row>
    <row r="8" spans="1:11" ht="13.5" thickBot="1" x14ac:dyDescent="0.25">
      <c r="A8" s="8" t="s">
        <v>2</v>
      </c>
      <c r="B8" s="8"/>
      <c r="C8" s="8" t="s">
        <v>3</v>
      </c>
      <c r="D8" s="8"/>
      <c r="E8" s="9"/>
      <c r="F8" s="9"/>
      <c r="G8" s="9"/>
      <c r="H8" s="9"/>
      <c r="I8" s="9"/>
      <c r="J8" s="9"/>
      <c r="K8" s="10"/>
    </row>
    <row r="9" spans="1:11" x14ac:dyDescent="0.2">
      <c r="A9" s="11"/>
      <c r="B9" s="11"/>
      <c r="C9" s="11"/>
      <c r="D9" s="11"/>
      <c r="E9" s="11"/>
      <c r="F9" s="11"/>
      <c r="G9" s="11"/>
      <c r="H9" s="11"/>
      <c r="I9" s="11"/>
      <c r="K9" s="7"/>
    </row>
    <row r="10" spans="1:11" x14ac:dyDescent="0.2">
      <c r="A10" s="12" t="s">
        <v>4</v>
      </c>
      <c r="B10" s="11"/>
      <c r="C10" s="11" t="s">
        <v>5</v>
      </c>
      <c r="D10" s="11"/>
      <c r="E10" s="11"/>
      <c r="F10" s="11"/>
      <c r="G10" s="11"/>
      <c r="H10" s="11"/>
      <c r="I10" s="11"/>
      <c r="K10" s="7"/>
    </row>
    <row r="11" spans="1:11" x14ac:dyDescent="0.2">
      <c r="A11" s="13" t="s">
        <v>6</v>
      </c>
      <c r="B11" s="14"/>
      <c r="C11" s="14" t="s">
        <v>7</v>
      </c>
      <c r="D11" s="14"/>
      <c r="E11" s="14"/>
      <c r="F11" s="14"/>
      <c r="G11" s="14"/>
      <c r="H11" s="14"/>
      <c r="I11" s="14"/>
      <c r="J11" s="14"/>
      <c r="K11" s="13"/>
    </row>
    <row r="12" spans="1:11" x14ac:dyDescent="0.2">
      <c r="A12" s="13" t="s">
        <v>8</v>
      </c>
      <c r="B12" s="14"/>
      <c r="C12" s="14" t="s">
        <v>9</v>
      </c>
      <c r="D12" s="14"/>
      <c r="E12" s="14"/>
      <c r="F12" s="14"/>
      <c r="G12" s="14"/>
      <c r="H12" s="14"/>
      <c r="I12" s="14"/>
      <c r="J12" s="14"/>
      <c r="K12" s="13">
        <v>2</v>
      </c>
    </row>
    <row r="13" spans="1:11" x14ac:dyDescent="0.2">
      <c r="A13" s="13" t="s">
        <v>10</v>
      </c>
      <c r="B13" s="14"/>
      <c r="C13" s="14" t="s">
        <v>11</v>
      </c>
      <c r="D13" s="14"/>
      <c r="E13" s="14"/>
      <c r="F13" s="14"/>
      <c r="G13" s="14"/>
      <c r="H13" s="14"/>
      <c r="I13" s="14"/>
      <c r="J13" s="14"/>
      <c r="K13" s="13">
        <v>7</v>
      </c>
    </row>
    <row r="14" spans="1:11" x14ac:dyDescent="0.2">
      <c r="A14" s="13" t="s">
        <v>12</v>
      </c>
      <c r="B14" s="14"/>
      <c r="C14" s="14" t="s">
        <v>13</v>
      </c>
      <c r="D14" s="14"/>
      <c r="E14" s="14"/>
      <c r="F14" s="14"/>
      <c r="G14" s="14"/>
      <c r="H14" s="14"/>
      <c r="I14" s="14"/>
      <c r="J14" s="14"/>
      <c r="K14" s="13">
        <v>1</v>
      </c>
    </row>
    <row r="15" spans="1:11" x14ac:dyDescent="0.2">
      <c r="A15" s="13" t="s">
        <v>14</v>
      </c>
      <c r="B15" s="14"/>
      <c r="C15" s="14" t="s">
        <v>15</v>
      </c>
      <c r="D15" s="14"/>
      <c r="E15" s="14"/>
      <c r="F15" s="14"/>
      <c r="G15" s="14"/>
      <c r="H15" s="14"/>
      <c r="I15" s="14"/>
      <c r="J15" s="14"/>
      <c r="K15" s="13"/>
    </row>
    <row r="16" spans="1:11" x14ac:dyDescent="0.2">
      <c r="A16" s="13" t="s">
        <v>16</v>
      </c>
      <c r="B16" s="14"/>
      <c r="C16" s="14" t="s">
        <v>17</v>
      </c>
      <c r="D16" s="14"/>
      <c r="E16" s="14"/>
      <c r="F16" s="14"/>
      <c r="G16" s="14"/>
      <c r="H16" s="14"/>
      <c r="I16" s="14"/>
      <c r="J16" s="14"/>
      <c r="K16" s="13">
        <v>1</v>
      </c>
    </row>
    <row r="17" spans="1:11" x14ac:dyDescent="0.2">
      <c r="A17" s="13" t="s">
        <v>18</v>
      </c>
      <c r="B17" s="14"/>
      <c r="C17" s="14" t="s">
        <v>19</v>
      </c>
      <c r="D17" s="14"/>
      <c r="E17" s="14"/>
      <c r="F17" s="14"/>
      <c r="G17" s="14"/>
      <c r="H17" s="14"/>
      <c r="I17" s="14"/>
      <c r="J17" s="14"/>
      <c r="K17" s="13"/>
    </row>
    <row r="21" spans="1:11" ht="13.5" thickBot="1" x14ac:dyDescent="0.25">
      <c r="A21" s="8" t="s">
        <v>20</v>
      </c>
      <c r="B21" s="9"/>
      <c r="C21" s="9"/>
      <c r="D21" s="9"/>
      <c r="E21" s="9"/>
      <c r="F21" s="9"/>
      <c r="G21" s="8"/>
      <c r="H21" s="9"/>
      <c r="I21" s="8" t="s">
        <v>21</v>
      </c>
      <c r="J21" s="9"/>
      <c r="K21" s="8" t="s">
        <v>22</v>
      </c>
    </row>
    <row r="22" spans="1:11" x14ac:dyDescent="0.2">
      <c r="G22" s="6"/>
      <c r="I22" s="15"/>
      <c r="J22" s="11"/>
      <c r="K22" s="15"/>
    </row>
    <row r="23" spans="1:11" x14ac:dyDescent="0.2">
      <c r="A23" s="23" t="s">
        <v>23</v>
      </c>
      <c r="B23" s="24"/>
      <c r="C23" s="24"/>
      <c r="D23" s="17"/>
      <c r="E23" s="25"/>
      <c r="F23" s="17"/>
      <c r="G23" s="17"/>
      <c r="H23" s="25"/>
      <c r="I23" s="25" t="s">
        <v>34</v>
      </c>
      <c r="J23" s="25"/>
      <c r="K23" s="25" t="s">
        <v>34</v>
      </c>
    </row>
    <row r="24" spans="1:11" ht="38.25" x14ac:dyDescent="0.2">
      <c r="A24" s="23" t="s">
        <v>25</v>
      </c>
      <c r="B24" s="24"/>
      <c r="C24" s="24"/>
      <c r="D24" s="17"/>
      <c r="E24" s="25"/>
      <c r="F24" s="17"/>
      <c r="G24" s="17"/>
      <c r="H24" s="25"/>
      <c r="I24" s="25">
        <v>1</v>
      </c>
      <c r="J24" s="25"/>
      <c r="K24" s="16" t="s">
        <v>24</v>
      </c>
    </row>
    <row r="25" spans="1:11" ht="38.25" x14ac:dyDescent="0.2">
      <c r="A25" s="23" t="s">
        <v>27</v>
      </c>
      <c r="B25" s="24"/>
      <c r="C25" s="24"/>
      <c r="D25" s="17"/>
      <c r="E25" s="25"/>
      <c r="F25" s="17"/>
      <c r="G25" s="17"/>
      <c r="H25" s="25"/>
      <c r="I25" s="25">
        <v>8</v>
      </c>
      <c r="J25" s="25"/>
      <c r="K25" s="17" t="s">
        <v>37</v>
      </c>
    </row>
    <row r="26" spans="1:11" x14ac:dyDescent="0.2">
      <c r="A26" s="23" t="s">
        <v>29</v>
      </c>
      <c r="B26" s="24"/>
      <c r="C26" s="24"/>
      <c r="D26" s="17"/>
      <c r="E26" s="25"/>
      <c r="F26" s="17"/>
      <c r="G26" s="17"/>
      <c r="H26" s="25"/>
      <c r="I26" s="25" t="s">
        <v>34</v>
      </c>
      <c r="J26" s="25"/>
      <c r="K26" s="25" t="s">
        <v>34</v>
      </c>
    </row>
    <row r="27" spans="1:11" x14ac:dyDescent="0.2">
      <c r="A27" s="23" t="s">
        <v>30</v>
      </c>
      <c r="B27" s="24"/>
      <c r="C27" s="24"/>
      <c r="D27" s="17"/>
      <c r="E27" s="25"/>
      <c r="F27" s="17"/>
      <c r="G27" s="17"/>
      <c r="H27" s="25"/>
      <c r="I27" s="25" t="s">
        <v>34</v>
      </c>
      <c r="J27" s="25"/>
      <c r="K27" s="25" t="s">
        <v>34</v>
      </c>
    </row>
    <row r="28" spans="1:11" ht="51" x14ac:dyDescent="0.2">
      <c r="A28" s="23" t="s">
        <v>32</v>
      </c>
      <c r="B28" s="24"/>
      <c r="C28" s="24"/>
      <c r="D28" s="17"/>
      <c r="E28" s="25"/>
      <c r="F28" s="17"/>
      <c r="G28" s="17"/>
      <c r="H28" s="25"/>
      <c r="I28" s="25">
        <v>2</v>
      </c>
      <c r="J28" s="25"/>
      <c r="K28" s="17" t="s">
        <v>38</v>
      </c>
    </row>
    <row r="29" spans="1:11" x14ac:dyDescent="0.2">
      <c r="A29" s="23" t="s">
        <v>33</v>
      </c>
      <c r="B29" s="24"/>
      <c r="C29" s="24"/>
      <c r="D29" s="17"/>
      <c r="E29" s="25"/>
      <c r="F29" s="17"/>
      <c r="G29" s="17"/>
      <c r="H29" s="25"/>
      <c r="I29" s="25" t="s">
        <v>34</v>
      </c>
      <c r="J29" s="25"/>
      <c r="K29" s="25" t="s">
        <v>34</v>
      </c>
    </row>
    <row r="30" spans="1:11" x14ac:dyDescent="0.2">
      <c r="A30" s="23" t="s">
        <v>35</v>
      </c>
      <c r="B30" s="24"/>
      <c r="C30" s="24"/>
      <c r="D30" s="17"/>
      <c r="E30" s="25"/>
      <c r="F30" s="17"/>
      <c r="G30" s="17"/>
      <c r="H30" s="25"/>
      <c r="I30" s="25" t="s">
        <v>34</v>
      </c>
      <c r="J30" s="25"/>
      <c r="K30" s="25" t="s">
        <v>34</v>
      </c>
    </row>
    <row r="31" spans="1:11" ht="13.5" thickBot="1" x14ac:dyDescent="0.25">
      <c r="A31" s="7"/>
      <c r="I31" s="7"/>
    </row>
    <row r="32" spans="1:11" ht="13.5" thickTop="1" x14ac:dyDescent="0.2">
      <c r="A32" s="20" t="s">
        <v>1</v>
      </c>
      <c r="B32" s="21"/>
      <c r="C32" s="21"/>
      <c r="D32" s="21"/>
      <c r="E32" s="21"/>
      <c r="F32" s="21"/>
      <c r="G32" s="21"/>
      <c r="H32" s="21"/>
      <c r="I32" s="22">
        <f ca="1">SUM(I23:I31)</f>
        <v>11</v>
      </c>
      <c r="J32" s="21"/>
      <c r="K32" s="21"/>
    </row>
  </sheetData>
  <mergeCells count="1">
    <mergeCell ref="A1:K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L14" sqref="L14"/>
    </sheetView>
  </sheetViews>
  <sheetFormatPr defaultRowHeight="12.75" x14ac:dyDescent="0.2"/>
  <sheetData>
    <row r="1" spans="1:11" ht="16.5" x14ac:dyDescent="0.25">
      <c r="A1" s="29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7.25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21" spans="1:11" ht="13.5" thickBo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39" spans="1:11" ht="13.5" thickBo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59" spans="1:11" ht="13.5" thickBo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</row>
  </sheetData>
  <mergeCells count="1">
    <mergeCell ref="A1:K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0510 to 0517</vt:lpstr>
      <vt:lpstr>Summary 0518 to 0525</vt:lpstr>
      <vt:lpstr>Chart 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velasco</dc:creator>
  <cp:lastModifiedBy>Jan Havlíček</cp:lastModifiedBy>
  <dcterms:created xsi:type="dcterms:W3CDTF">2001-05-30T15:42:14Z</dcterms:created>
  <dcterms:modified xsi:type="dcterms:W3CDTF">2023-09-19T15:55:35Z</dcterms:modified>
</cp:coreProperties>
</file>