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309BDA-E2CF-4970-A5E1-E123441E918E}" xr6:coauthVersionLast="47" xr6:coauthVersionMax="47" xr10:uidLastSave="{00000000-0000-0000-0000-000000000000}"/>
  <bookViews>
    <workbookView xWindow="-120" yWindow="-120" windowWidth="38640" windowHeight="15720" activeTab="1"/>
  </bookViews>
  <sheets>
    <sheet name="2001" sheetId="1" r:id="rId1"/>
    <sheet name="200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M9" i="1"/>
  <c r="Q9" i="1"/>
  <c r="R9" i="1"/>
  <c r="E10" i="1"/>
  <c r="I10" i="1"/>
  <c r="M10" i="1"/>
  <c r="Q10" i="1"/>
  <c r="R10" i="1"/>
  <c r="E11" i="1"/>
  <c r="I11" i="1"/>
  <c r="M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J13" i="1"/>
  <c r="E14" i="1"/>
  <c r="I14" i="1"/>
  <c r="M14" i="1"/>
  <c r="Q14" i="1"/>
  <c r="R14" i="1"/>
  <c r="E15" i="1"/>
  <c r="I15" i="1"/>
  <c r="M15" i="1"/>
  <c r="Q15" i="1"/>
  <c r="R15" i="1"/>
  <c r="E16" i="1"/>
  <c r="I16" i="1"/>
  <c r="M16" i="1"/>
  <c r="Q16" i="1"/>
  <c r="R16" i="1"/>
  <c r="E17" i="1"/>
  <c r="I17" i="1"/>
  <c r="M17" i="1"/>
  <c r="Q17" i="1"/>
  <c r="R17" i="1"/>
  <c r="E18" i="1"/>
  <c r="I18" i="1"/>
  <c r="M18" i="1"/>
  <c r="Q18" i="1"/>
  <c r="R18" i="1"/>
  <c r="E19" i="1"/>
  <c r="I19" i="1"/>
  <c r="M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J22" i="1"/>
  <c r="E9" i="2"/>
  <c r="I9" i="2"/>
  <c r="M9" i="2"/>
  <c r="Q9" i="2"/>
  <c r="R9" i="2"/>
  <c r="E10" i="2"/>
  <c r="I10" i="2"/>
  <c r="M10" i="2"/>
  <c r="Q10" i="2"/>
  <c r="R10" i="2"/>
  <c r="E11" i="2"/>
  <c r="I11" i="2"/>
  <c r="M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E13" i="2"/>
  <c r="I13" i="2"/>
  <c r="M13" i="2"/>
  <c r="Q13" i="2"/>
  <c r="R13" i="2"/>
  <c r="E14" i="2"/>
  <c r="I14" i="2"/>
  <c r="M14" i="2"/>
  <c r="Q14" i="2"/>
  <c r="R14" i="2"/>
  <c r="E15" i="2"/>
  <c r="I15" i="2"/>
  <c r="M15" i="2"/>
  <c r="Q15" i="2"/>
  <c r="R15" i="2"/>
  <c r="E16" i="2"/>
  <c r="I16" i="2"/>
  <c r="M16" i="2"/>
  <c r="Q16" i="2"/>
  <c r="R16" i="2"/>
  <c r="E17" i="2"/>
  <c r="I17" i="2"/>
  <c r="M17" i="2"/>
  <c r="Q17" i="2"/>
  <c r="R17" i="2"/>
  <c r="E18" i="2"/>
  <c r="I18" i="2"/>
  <c r="M18" i="2"/>
  <c r="Q18" i="2"/>
  <c r="R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</calcChain>
</file>

<file path=xl/sharedStrings.xml><?xml version="1.0" encoding="utf-8"?>
<sst xmlns="http://schemas.openxmlformats.org/spreadsheetml/2006/main" count="104" uniqueCount="43">
  <si>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</si>
  <si>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</si>
  <si>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</si>
  <si>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</si>
  <si>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</si>
  <si>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</si>
  <si>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</si>
  <si>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</si>
  <si>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</si>
  <si>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</si>
  <si>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</si>
  <si>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</si>
  <si>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</si>
  <si>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</si>
  <si>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</si>
  <si>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</si>
  <si>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</si>
  <si>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</si>
  <si>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</si>
  <si>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</si>
  <si>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</si>
  <si>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</si>
  <si>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</si>
  <si>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</si>
  <si>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</si>
  <si>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>Team:</t>
  </si>
  <si>
    <t>Cost Center: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</si>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</sst>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1" formatCode="_(* #,##0_);_(* \(#,##0\);_(* &quot;-&quot;_);_(@_)"/>
    <numFmt numFmtId="164" formatCode="m/d/yy\ h:mm\ AM/PM"/>
    <numFmt numFmtId="165" formatCode="_(* #,##0.0_);_(* \(#,##0.0\);_(* &quot;-&quot;??_);_(@_)"/>
  </numFmts>
  <fonts count="8" x14ac:knownFonts="1">
    <font>
      <sz val="10"/>
      <name val="Arial"/>
    </font>
    <font>
      <b/>
      <sz val="12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6" fontId="1" fillId="2" borderId="0" xfId="0" applyNumberFormat="1" applyFont="1" applyFill="1" applyBorder="1" applyAlignment="1" applyProtection="1">
      <alignment horizontal="centerContinuous"/>
    </xf>
    <xf numFmtId="0" fontId="2" fillId="2" borderId="0" xfId="0" applyFont="1" applyFill="1" applyBorder="1" applyAlignment="1" applyProtection="1">
      <alignment horizontal="centerContinuous"/>
    </xf>
    <xf numFmtId="6" fontId="2" fillId="2" borderId="0" xfId="0" applyNumberFormat="1" applyFont="1" applyFill="1" applyBorder="1" applyAlignment="1" applyProtection="1">
      <alignment horizontal="centerContinuous"/>
    </xf>
    <xf numFmtId="0" fontId="2" fillId="0" borderId="0" xfId="0" applyFont="1" applyProtection="1"/>
    <xf numFmtId="164" fontId="1" fillId="2" borderId="0" xfId="0" applyNumberFormat="1" applyFont="1" applyFill="1" applyBorder="1" applyAlignment="1" applyProtection="1">
      <alignment horizontal="centerContinuous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1" fontId="3" fillId="0" borderId="0" xfId="0" applyNumberFormat="1" applyFont="1" applyBorder="1"/>
    <xf numFmtId="41" fontId="3" fillId="0" borderId="0" xfId="0" applyNumberFormat="1" applyFont="1" applyFill="1" applyBorder="1"/>
    <xf numFmtId="0" fontId="3" fillId="0" borderId="0" xfId="0" applyFont="1"/>
    <xf numFmtId="41" fontId="0" fillId="0" borderId="0" xfId="0" applyNumberFormat="1"/>
    <xf numFmtId="41" fontId="0" fillId="0" borderId="0" xfId="0" applyNumberFormat="1" applyFill="1"/>
    <xf numFmtId="0" fontId="0" fillId="0" borderId="0" xfId="0" applyAlignment="1">
      <alignment horizontal="left"/>
    </xf>
    <xf numFmtId="41" fontId="0" fillId="0" borderId="2" xfId="0" applyNumberFormat="1" applyBorder="1"/>
    <xf numFmtId="41" fontId="0" fillId="3" borderId="2" xfId="0" applyNumberFormat="1" applyFill="1" applyBorder="1" applyProtection="1"/>
    <xf numFmtId="41" fontId="6" fillId="0" borderId="2" xfId="0" applyNumberFormat="1" applyFont="1" applyBorder="1"/>
    <xf numFmtId="41" fontId="7" fillId="0" borderId="2" xfId="0" applyNumberFormat="1" applyFont="1" applyBorder="1"/>
    <xf numFmtId="41" fontId="0" fillId="0" borderId="2" xfId="0" applyNumberFormat="1" applyBorder="1" applyProtection="1"/>
    <xf numFmtId="41" fontId="3" fillId="0" borderId="2" xfId="0" applyNumberFormat="1" applyFont="1" applyBorder="1"/>
    <xf numFmtId="41" fontId="3" fillId="3" borderId="2" xfId="0" applyNumberFormat="1" applyFont="1" applyFill="1" applyBorder="1" applyProtection="1"/>
    <xf numFmtId="41" fontId="3" fillId="0" borderId="2" xfId="0" applyNumberFormat="1" applyFont="1" applyBorder="1" applyProtection="1"/>
    <xf numFmtId="165" fontId="3" fillId="4" borderId="2" xfId="0" applyNumberFormat="1" applyFont="1" applyFill="1" applyBorder="1"/>
    <xf numFmtId="165" fontId="3" fillId="5" borderId="2" xfId="0" applyNumberFormat="1" applyFont="1" applyFill="1" applyBorder="1"/>
    <xf numFmtId="0" fontId="6" fillId="0" borderId="0" xfId="0" applyFont="1" applyAlignment="1">
      <alignment horizontal="left"/>
    </xf>
    <xf numFmtId="41" fontId="3" fillId="0" borderId="3" xfId="0" applyNumberFormat="1" applyFont="1" applyBorder="1"/>
    <xf numFmtId="41" fontId="3" fillId="0" borderId="4" xfId="0" applyNumberFormat="1" applyFont="1" applyBorder="1"/>
    <xf numFmtId="41" fontId="3" fillId="3" borderId="4" xfId="0" applyNumberFormat="1" applyFont="1" applyFill="1" applyBorder="1" applyProtection="1"/>
    <xf numFmtId="41" fontId="3" fillId="0" borderId="4" xfId="0" applyNumberFormat="1" applyFont="1" applyBorder="1" applyProtection="1"/>
    <xf numFmtId="41" fontId="3" fillId="3" borderId="2" xfId="0" applyNumberFormat="1" applyFont="1" applyFill="1" applyBorder="1"/>
    <xf numFmtId="41" fontId="3" fillId="3" borderId="3" xfId="0" applyNumberFormat="1" applyFont="1" applyFill="1" applyBorder="1"/>
    <xf numFmtId="41" fontId="3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1025" name="Picture 4">
          <a:extLst>
            <a:ext uri="{FF2B5EF4-FFF2-40B4-BE49-F238E27FC236}">
              <a16:creationId xmlns:a16="http://schemas.microsoft.com/office/drawing/2014/main" id="{144988A6-9990-37FF-87CA-2F3CCA6CF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0233CA1-5159-AF61-1EA0-FD9DA59A5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2049" name="Picture 4">
          <a:extLst>
            <a:ext uri="{FF2B5EF4-FFF2-40B4-BE49-F238E27FC236}">
              <a16:creationId xmlns:a16="http://schemas.microsoft.com/office/drawing/2014/main" id="{D056DEDC-D3DE-6506-BCCD-26965D83E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E5D2F73E-FD5F-2EAB-1A5A-5270E8A6E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selection activeCell="N28" sqref="N28"/>
    </sheetView>
  </sheetViews>
  <sheetFormatPr defaultRowHeight="12.75" x14ac:dyDescent="0.2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4" customFormat="1" ht="15.75" x14ac:dyDescent="0.25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4" customFormat="1" ht="15.75" x14ac:dyDescent="0.25">
      <c r="A2" s="1" t="s">
        <v>1</v>
      </c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s="4" customFormat="1" ht="15.75" x14ac:dyDescent="0.25">
      <c r="A3" s="5" t="s">
        <v>2</v>
      </c>
      <c r="B3" s="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 s="6"/>
      <c r="B4" s="7" t="s">
        <v>3</v>
      </c>
      <c r="C4" s="7" t="s">
        <v>4</v>
      </c>
      <c r="D4" s="7" t="s">
        <v>5</v>
      </c>
      <c r="E4" s="8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7" t="s">
        <v>11</v>
      </c>
      <c r="K4" s="7" t="s">
        <v>12</v>
      </c>
      <c r="L4" s="7" t="s">
        <v>13</v>
      </c>
      <c r="M4" s="8" t="s">
        <v>14</v>
      </c>
      <c r="N4" s="7" t="s">
        <v>15</v>
      </c>
      <c r="O4" s="7" t="s">
        <v>16</v>
      </c>
      <c r="P4" s="7" t="s">
        <v>17</v>
      </c>
      <c r="Q4" s="8" t="s">
        <v>18</v>
      </c>
      <c r="R4" s="9" t="s">
        <v>19</v>
      </c>
    </row>
    <row r="5" spans="1:18" ht="13.5" thickBot="1" x14ac:dyDescent="0.25">
      <c r="A5" s="6"/>
      <c r="B5" s="10" t="s">
        <v>20</v>
      </c>
      <c r="C5" s="10" t="s">
        <v>20</v>
      </c>
      <c r="D5" s="10" t="s">
        <v>20</v>
      </c>
      <c r="E5" s="11" t="s">
        <v>21</v>
      </c>
      <c r="F5" s="10" t="s">
        <v>20</v>
      </c>
      <c r="G5" s="10" t="s">
        <v>20</v>
      </c>
      <c r="H5" s="10" t="s">
        <v>20</v>
      </c>
      <c r="I5" s="11" t="s">
        <v>21</v>
      </c>
      <c r="J5" s="12" t="s">
        <v>20</v>
      </c>
      <c r="K5" s="13" t="s">
        <v>22</v>
      </c>
      <c r="L5" s="13" t="s">
        <v>23</v>
      </c>
      <c r="M5" s="11" t="s">
        <v>21</v>
      </c>
      <c r="N5" s="13" t="s">
        <v>23</v>
      </c>
      <c r="O5" s="13" t="s">
        <v>23</v>
      </c>
      <c r="P5" s="13" t="s">
        <v>23</v>
      </c>
      <c r="Q5" s="11" t="s">
        <v>21</v>
      </c>
      <c r="R5" s="10" t="s">
        <v>24</v>
      </c>
    </row>
    <row r="6" spans="1:18" x14ac:dyDescent="0.2">
      <c r="A6" s="6"/>
      <c r="B6" s="9"/>
      <c r="C6" s="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">
      <c r="A7" s="15" t="s">
        <v>25</v>
      </c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">
      <c r="A8" s="18" t="s">
        <v>26</v>
      </c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27</v>
      </c>
      <c r="B9" s="22">
        <v>4</v>
      </c>
      <c r="C9" s="22">
        <v>6</v>
      </c>
      <c r="D9" s="22">
        <v>6</v>
      </c>
      <c r="E9" s="23">
        <f t="shared" ref="E9:E21" si="0">AVERAGE(B9:D9)</f>
        <v>5.333333333333333</v>
      </c>
      <c r="F9" s="24">
        <v>6</v>
      </c>
      <c r="G9" s="24">
        <v>6</v>
      </c>
      <c r="H9" s="24">
        <v>5</v>
      </c>
      <c r="I9" s="23">
        <f t="shared" ref="I9:I19" si="1">(F9+G9+H9)/3</f>
        <v>5.666666666666667</v>
      </c>
      <c r="J9" s="24">
        <v>5</v>
      </c>
      <c r="K9" s="25">
        <v>6</v>
      </c>
      <c r="L9" s="25">
        <v>6</v>
      </c>
      <c r="M9" s="23">
        <f t="shared" ref="M9:M21" si="2">AVERAGE(J9:L9)</f>
        <v>5.666666666666667</v>
      </c>
      <c r="N9" s="25">
        <v>6</v>
      </c>
      <c r="O9" s="25">
        <v>6</v>
      </c>
      <c r="P9" s="25">
        <v>6</v>
      </c>
      <c r="Q9" s="23">
        <f t="shared" ref="Q9:Q21" si="3">AVERAGE(N9:P9)</f>
        <v>6</v>
      </c>
      <c r="R9" s="26">
        <f t="shared" ref="R9:R21" si="4">(E9+I9+M9+Q9)/4</f>
        <v>5.666666666666667</v>
      </c>
    </row>
    <row r="10" spans="1:18" x14ac:dyDescent="0.2">
      <c r="A10" s="21" t="s">
        <v>28</v>
      </c>
      <c r="B10" s="22">
        <v>5</v>
      </c>
      <c r="C10" s="22">
        <v>4</v>
      </c>
      <c r="D10" s="22">
        <v>4</v>
      </c>
      <c r="E10" s="23">
        <f t="shared" si="0"/>
        <v>4.333333333333333</v>
      </c>
      <c r="F10" s="24">
        <v>4</v>
      </c>
      <c r="G10" s="24">
        <v>4</v>
      </c>
      <c r="H10" s="24">
        <v>4</v>
      </c>
      <c r="I10" s="23">
        <f t="shared" si="1"/>
        <v>4</v>
      </c>
      <c r="J10" s="24">
        <v>4</v>
      </c>
      <c r="K10" s="25">
        <v>5</v>
      </c>
      <c r="L10" s="25">
        <v>5</v>
      </c>
      <c r="M10" s="23">
        <f t="shared" si="2"/>
        <v>4.666666666666667</v>
      </c>
      <c r="N10" s="25">
        <v>5</v>
      </c>
      <c r="O10" s="25">
        <v>5</v>
      </c>
      <c r="P10" s="25">
        <v>5</v>
      </c>
      <c r="Q10" s="23">
        <f t="shared" si="3"/>
        <v>5</v>
      </c>
      <c r="R10" s="26">
        <f t="shared" si="4"/>
        <v>4.5</v>
      </c>
    </row>
    <row r="11" spans="1:18" x14ac:dyDescent="0.2">
      <c r="A11" s="21" t="s">
        <v>29</v>
      </c>
      <c r="B11" s="22">
        <v>19</v>
      </c>
      <c r="C11" s="22">
        <v>20</v>
      </c>
      <c r="D11" s="22">
        <v>20</v>
      </c>
      <c r="E11" s="23">
        <f t="shared" si="0"/>
        <v>19.666666666666668</v>
      </c>
      <c r="F11" s="24">
        <v>23</v>
      </c>
      <c r="G11" s="24">
        <v>24</v>
      </c>
      <c r="H11" s="24">
        <v>24</v>
      </c>
      <c r="I11" s="23">
        <f t="shared" si="1"/>
        <v>23.666666666666668</v>
      </c>
      <c r="J11" s="24">
        <v>23</v>
      </c>
      <c r="K11" s="25">
        <v>29</v>
      </c>
      <c r="L11" s="25">
        <v>29</v>
      </c>
      <c r="M11" s="23">
        <f t="shared" si="2"/>
        <v>27</v>
      </c>
      <c r="N11" s="25">
        <v>29</v>
      </c>
      <c r="O11" s="25">
        <v>29</v>
      </c>
      <c r="P11" s="25">
        <v>29</v>
      </c>
      <c r="Q11" s="23">
        <f t="shared" si="3"/>
        <v>29</v>
      </c>
      <c r="R11" s="26">
        <f t="shared" si="4"/>
        <v>24.833333333333336</v>
      </c>
    </row>
    <row r="12" spans="1:18" x14ac:dyDescent="0.2">
      <c r="A12" s="15" t="s">
        <v>30</v>
      </c>
      <c r="B12" s="27">
        <f>SUM(B9:B11)</f>
        <v>28</v>
      </c>
      <c r="C12" s="27">
        <f>SUM(C9:C11)</f>
        <v>30</v>
      </c>
      <c r="D12" s="27">
        <f>SUM(D9:D11)</f>
        <v>30</v>
      </c>
      <c r="E12" s="28">
        <f>AVERAGE(B12:D12)</f>
        <v>29.333333333333332</v>
      </c>
      <c r="F12" s="27">
        <f>SUM(F9:F11)</f>
        <v>33</v>
      </c>
      <c r="G12" s="27">
        <f>SUM(G9:G11)</f>
        <v>34</v>
      </c>
      <c r="H12" s="27">
        <f>SUM(H9:H11)</f>
        <v>33</v>
      </c>
      <c r="I12" s="28">
        <f>AVERAGE(F12:H12)</f>
        <v>33.333333333333336</v>
      </c>
      <c r="J12" s="27">
        <f>SUM(J9:J11)</f>
        <v>32</v>
      </c>
      <c r="K12" s="27">
        <f>SUM(K9:K11)</f>
        <v>40</v>
      </c>
      <c r="L12" s="27">
        <f>SUM(L9:L11)</f>
        <v>40</v>
      </c>
      <c r="M12" s="28">
        <f>AVERAGE(J12:L12)</f>
        <v>37.333333333333336</v>
      </c>
      <c r="N12" s="27">
        <f>SUM(N9:N11)</f>
        <v>40</v>
      </c>
      <c r="O12" s="27">
        <f>SUM(O9:O11)</f>
        <v>40</v>
      </c>
      <c r="P12" s="27">
        <f>SUM(P9:P11)</f>
        <v>40</v>
      </c>
      <c r="Q12" s="28">
        <f>AVERAGE(N12:P12)</f>
        <v>40</v>
      </c>
      <c r="R12" s="29">
        <f t="shared" si="4"/>
        <v>35</v>
      </c>
    </row>
    <row r="13" spans="1:18" x14ac:dyDescent="0.2">
      <c r="A13" s="15" t="s">
        <v>31</v>
      </c>
      <c r="B13" s="22"/>
      <c r="C13" s="22"/>
      <c r="D13" s="22"/>
      <c r="E13" s="23"/>
      <c r="F13" s="24"/>
      <c r="G13" s="24"/>
      <c r="H13" s="30"/>
      <c r="I13" s="23"/>
      <c r="J13" s="31">
        <f>SUM(B12+C12+D12+F12+G12+H12+J12)/7</f>
        <v>31.428571428571427</v>
      </c>
      <c r="K13" s="25"/>
      <c r="L13" s="25"/>
      <c r="M13" s="23"/>
      <c r="N13" s="25"/>
      <c r="O13" s="25"/>
      <c r="P13" s="25"/>
      <c r="Q13" s="23"/>
      <c r="R13" s="26"/>
    </row>
    <row r="14" spans="1:18" x14ac:dyDescent="0.2">
      <c r="A14" s="21" t="s">
        <v>32</v>
      </c>
      <c r="B14" s="22">
        <v>3</v>
      </c>
      <c r="C14" s="22">
        <v>3</v>
      </c>
      <c r="D14" s="22">
        <v>3</v>
      </c>
      <c r="E14" s="23">
        <f t="shared" si="0"/>
        <v>3</v>
      </c>
      <c r="F14" s="24">
        <v>2</v>
      </c>
      <c r="G14" s="24">
        <v>1</v>
      </c>
      <c r="H14" s="24">
        <v>0</v>
      </c>
      <c r="I14" s="23">
        <f t="shared" si="1"/>
        <v>1</v>
      </c>
      <c r="J14" s="24">
        <v>0</v>
      </c>
      <c r="K14" s="25">
        <v>8</v>
      </c>
      <c r="L14" s="25">
        <v>8</v>
      </c>
      <c r="M14" s="23">
        <f t="shared" si="2"/>
        <v>5.333333333333333</v>
      </c>
      <c r="N14" s="25">
        <v>8</v>
      </c>
      <c r="O14" s="25">
        <v>8</v>
      </c>
      <c r="P14" s="25">
        <v>8</v>
      </c>
      <c r="Q14" s="23">
        <f t="shared" si="3"/>
        <v>8</v>
      </c>
      <c r="R14" s="26">
        <f t="shared" si="4"/>
        <v>4.333333333333333</v>
      </c>
    </row>
    <row r="15" spans="1:18" x14ac:dyDescent="0.2">
      <c r="A15" s="21" t="s">
        <v>33</v>
      </c>
      <c r="B15" s="22">
        <v>2</v>
      </c>
      <c r="C15" s="22">
        <v>3</v>
      </c>
      <c r="D15" s="22">
        <v>4</v>
      </c>
      <c r="E15" s="23">
        <f t="shared" si="0"/>
        <v>3</v>
      </c>
      <c r="F15" s="24">
        <v>2</v>
      </c>
      <c r="G15" s="24">
        <v>2</v>
      </c>
      <c r="H15" s="24">
        <v>2</v>
      </c>
      <c r="I15" s="23">
        <f t="shared" si="1"/>
        <v>2</v>
      </c>
      <c r="J15" s="24">
        <v>3</v>
      </c>
      <c r="K15" s="25">
        <v>3</v>
      </c>
      <c r="L15" s="25">
        <v>3</v>
      </c>
      <c r="M15" s="23">
        <f t="shared" si="2"/>
        <v>3</v>
      </c>
      <c r="N15" s="25">
        <v>3</v>
      </c>
      <c r="O15" s="25">
        <v>3</v>
      </c>
      <c r="P15" s="25">
        <v>3</v>
      </c>
      <c r="Q15" s="23">
        <f t="shared" si="3"/>
        <v>3</v>
      </c>
      <c r="R15" s="26">
        <f t="shared" si="4"/>
        <v>2.75</v>
      </c>
    </row>
    <row r="16" spans="1:18" x14ac:dyDescent="0.2">
      <c r="A16" s="32" t="s">
        <v>34</v>
      </c>
      <c r="B16" s="22">
        <v>4</v>
      </c>
      <c r="C16" s="22">
        <v>6</v>
      </c>
      <c r="D16" s="22">
        <v>6</v>
      </c>
      <c r="E16" s="23">
        <f t="shared" si="0"/>
        <v>5.333333333333333</v>
      </c>
      <c r="F16" s="24">
        <v>8</v>
      </c>
      <c r="G16" s="24">
        <v>13</v>
      </c>
      <c r="H16" s="24">
        <v>13</v>
      </c>
      <c r="I16" s="23">
        <f t="shared" si="1"/>
        <v>11.333333333333334</v>
      </c>
      <c r="J16" s="24">
        <v>12</v>
      </c>
      <c r="K16" s="25">
        <v>5</v>
      </c>
      <c r="L16" s="25">
        <v>5</v>
      </c>
      <c r="M16" s="23">
        <f t="shared" si="2"/>
        <v>7.333333333333333</v>
      </c>
      <c r="N16" s="25">
        <v>5</v>
      </c>
      <c r="O16" s="25">
        <v>5</v>
      </c>
      <c r="P16" s="25">
        <v>5</v>
      </c>
      <c r="Q16" s="23">
        <f t="shared" si="3"/>
        <v>5</v>
      </c>
      <c r="R16" s="26">
        <f t="shared" si="4"/>
        <v>7.25</v>
      </c>
    </row>
    <row r="17" spans="1:18" x14ac:dyDescent="0.2">
      <c r="A17" s="32" t="s">
        <v>35</v>
      </c>
      <c r="B17" s="22">
        <v>0</v>
      </c>
      <c r="C17" s="22">
        <v>0</v>
      </c>
      <c r="D17" s="22">
        <v>0</v>
      </c>
      <c r="E17" s="23">
        <f t="shared" si="0"/>
        <v>0</v>
      </c>
      <c r="F17" s="24">
        <v>0</v>
      </c>
      <c r="G17" s="24">
        <v>0</v>
      </c>
      <c r="H17" s="24">
        <v>0</v>
      </c>
      <c r="I17" s="23">
        <f t="shared" si="1"/>
        <v>0</v>
      </c>
      <c r="J17" s="24">
        <v>0</v>
      </c>
      <c r="K17" s="25">
        <v>0</v>
      </c>
      <c r="L17" s="25">
        <v>0</v>
      </c>
      <c r="M17" s="23">
        <f t="shared" si="2"/>
        <v>0</v>
      </c>
      <c r="N17" s="25">
        <v>0</v>
      </c>
      <c r="O17" s="25">
        <v>0</v>
      </c>
      <c r="P17" s="25">
        <v>0</v>
      </c>
      <c r="Q17" s="23">
        <f t="shared" si="3"/>
        <v>0</v>
      </c>
      <c r="R17" s="26">
        <f t="shared" si="4"/>
        <v>0</v>
      </c>
    </row>
    <row r="18" spans="1:18" x14ac:dyDescent="0.2">
      <c r="A18" s="32" t="s">
        <v>36</v>
      </c>
      <c r="B18" s="22">
        <v>1</v>
      </c>
      <c r="C18" s="22">
        <v>1</v>
      </c>
      <c r="D18" s="22">
        <v>1</v>
      </c>
      <c r="E18" s="23">
        <f t="shared" si="0"/>
        <v>1</v>
      </c>
      <c r="F18" s="24">
        <v>0</v>
      </c>
      <c r="G18" s="24">
        <v>0</v>
      </c>
      <c r="H18" s="24">
        <v>0</v>
      </c>
      <c r="I18" s="23">
        <f t="shared" si="1"/>
        <v>0</v>
      </c>
      <c r="J18" s="24">
        <v>0</v>
      </c>
      <c r="K18" s="25">
        <v>0</v>
      </c>
      <c r="L18" s="25">
        <v>0</v>
      </c>
      <c r="M18" s="23">
        <f t="shared" si="2"/>
        <v>0</v>
      </c>
      <c r="N18" s="25">
        <v>0</v>
      </c>
      <c r="O18" s="25">
        <v>0</v>
      </c>
      <c r="P18" s="25">
        <v>0</v>
      </c>
      <c r="Q18" s="23">
        <f t="shared" si="3"/>
        <v>0</v>
      </c>
      <c r="R18" s="26">
        <f t="shared" si="4"/>
        <v>0.25</v>
      </c>
    </row>
    <row r="19" spans="1:18" x14ac:dyDescent="0.2">
      <c r="A19" s="32" t="s">
        <v>37</v>
      </c>
      <c r="B19" s="22">
        <v>5</v>
      </c>
      <c r="C19" s="22">
        <v>6</v>
      </c>
      <c r="D19" s="22">
        <v>6</v>
      </c>
      <c r="E19" s="23">
        <f t="shared" si="0"/>
        <v>5.666666666666667</v>
      </c>
      <c r="F19" s="24">
        <v>5</v>
      </c>
      <c r="G19" s="24">
        <v>0</v>
      </c>
      <c r="H19" s="24">
        <v>0</v>
      </c>
      <c r="I19" s="23">
        <f t="shared" si="1"/>
        <v>1.6666666666666667</v>
      </c>
      <c r="J19" s="24">
        <v>0</v>
      </c>
      <c r="K19" s="25">
        <v>4</v>
      </c>
      <c r="L19" s="25">
        <v>4</v>
      </c>
      <c r="M19" s="23">
        <f t="shared" si="2"/>
        <v>2.6666666666666665</v>
      </c>
      <c r="N19" s="25">
        <v>4</v>
      </c>
      <c r="O19" s="25">
        <v>4</v>
      </c>
      <c r="P19" s="25">
        <v>4</v>
      </c>
      <c r="Q19" s="23">
        <f t="shared" si="3"/>
        <v>4</v>
      </c>
      <c r="R19" s="26">
        <f t="shared" si="4"/>
        <v>3.5</v>
      </c>
    </row>
    <row r="20" spans="1:18" x14ac:dyDescent="0.2">
      <c r="A20" s="15" t="s">
        <v>38</v>
      </c>
      <c r="B20" s="33">
        <f>SUM(B14:B19)</f>
        <v>15</v>
      </c>
      <c r="C20" s="33">
        <f>SUM(C14:C19)</f>
        <v>19</v>
      </c>
      <c r="D20" s="33">
        <f>SUM(D14:D19)</f>
        <v>20</v>
      </c>
      <c r="E20" s="28">
        <f t="shared" si="0"/>
        <v>18</v>
      </c>
      <c r="F20" s="33">
        <f>SUM(F14:F19)</f>
        <v>17</v>
      </c>
      <c r="G20" s="33">
        <f>SUM(G14:G19)</f>
        <v>16</v>
      </c>
      <c r="H20" s="33">
        <f>SUM(H14:H19)</f>
        <v>15</v>
      </c>
      <c r="I20" s="28">
        <f>AVERAGE(F20:H20)</f>
        <v>16</v>
      </c>
      <c r="J20" s="33">
        <f>SUM(J14:J19)</f>
        <v>15</v>
      </c>
      <c r="K20" s="33">
        <f>SUM(K14:K19)</f>
        <v>20</v>
      </c>
      <c r="L20" s="33">
        <f>SUM(L14:L19)</f>
        <v>20</v>
      </c>
      <c r="M20" s="28">
        <f t="shared" si="2"/>
        <v>18.333333333333332</v>
      </c>
      <c r="N20" s="33">
        <f>SUM(N14:N19)</f>
        <v>20</v>
      </c>
      <c r="O20" s="33">
        <f>SUM(O14:O19)</f>
        <v>20</v>
      </c>
      <c r="P20" s="33">
        <f>SUM(P14:P19)</f>
        <v>20</v>
      </c>
      <c r="Q20" s="28">
        <f t="shared" si="3"/>
        <v>20</v>
      </c>
      <c r="R20" s="29">
        <f t="shared" si="4"/>
        <v>18.083333333333332</v>
      </c>
    </row>
    <row r="21" spans="1:18" ht="13.5" thickBot="1" x14ac:dyDescent="0.25">
      <c r="A21" s="18" t="s">
        <v>39</v>
      </c>
      <c r="B21" s="34">
        <f>B12+B20</f>
        <v>43</v>
      </c>
      <c r="C21" s="34">
        <f>C12+C20</f>
        <v>49</v>
      </c>
      <c r="D21" s="34">
        <f>D12+D20</f>
        <v>50</v>
      </c>
      <c r="E21" s="35">
        <f t="shared" si="0"/>
        <v>47.333333333333336</v>
      </c>
      <c r="F21" s="34">
        <f>F12+F20</f>
        <v>50</v>
      </c>
      <c r="G21" s="34">
        <f>G12+G20</f>
        <v>50</v>
      </c>
      <c r="H21" s="34">
        <f>H12+H20</f>
        <v>48</v>
      </c>
      <c r="I21" s="35">
        <f>AVERAGE(F21:H21)</f>
        <v>49.333333333333336</v>
      </c>
      <c r="J21" s="34">
        <f>J12+J20</f>
        <v>47</v>
      </c>
      <c r="K21" s="34">
        <f>K12+K20</f>
        <v>60</v>
      </c>
      <c r="L21" s="34">
        <f>L12+L20</f>
        <v>60</v>
      </c>
      <c r="M21" s="35">
        <f t="shared" si="2"/>
        <v>55.666666666666664</v>
      </c>
      <c r="N21" s="34">
        <f>N12+N20</f>
        <v>60</v>
      </c>
      <c r="O21" s="34">
        <f>O12+O20</f>
        <v>60</v>
      </c>
      <c r="P21" s="34">
        <f>P12+P20</f>
        <v>60</v>
      </c>
      <c r="Q21" s="35">
        <f t="shared" si="3"/>
        <v>60</v>
      </c>
      <c r="R21" s="36">
        <f t="shared" si="4"/>
        <v>53.083333333333336</v>
      </c>
    </row>
    <row r="22" spans="1:18" ht="13.5" thickTop="1" x14ac:dyDescent="0.2">
      <c r="A22" s="15" t="s">
        <v>40</v>
      </c>
      <c r="B22" s="16"/>
      <c r="C22" s="16"/>
      <c r="D22" s="17"/>
      <c r="E22" s="17"/>
      <c r="F22" s="17"/>
      <c r="G22" s="17"/>
      <c r="I22" s="17"/>
      <c r="J22" s="31">
        <f>SUM(B21+C21+D21+F21+G21+H21+J21)/7</f>
        <v>48.142857142857146</v>
      </c>
      <c r="K22" s="17"/>
      <c r="L22" s="17"/>
      <c r="M22" s="17"/>
      <c r="N22" s="17"/>
      <c r="O22" s="17"/>
      <c r="P22" s="17"/>
      <c r="Q22" s="17"/>
      <c r="R22" s="17"/>
    </row>
  </sheetData>
  <phoneticPr fontId="0" type="noConversion"/>
  <pageMargins left="0.75" right="0.75" top="1" bottom="1" header="0.5" footer="0.5"/>
  <pageSetup scale="7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B1" workbookViewId="0">
      <selection activeCell="G26" sqref="G26"/>
    </sheetView>
  </sheetViews>
  <sheetFormatPr defaultRowHeight="12.75" x14ac:dyDescent="0.2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4" customFormat="1" ht="15.75" x14ac:dyDescent="0.25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4" customFormat="1" ht="15.75" x14ac:dyDescent="0.25">
      <c r="A2" s="1" t="s">
        <v>1</v>
      </c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s="4" customFormat="1" ht="15.75" x14ac:dyDescent="0.25">
      <c r="A3" s="5" t="s">
        <v>41</v>
      </c>
      <c r="B3" s="5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 s="6"/>
      <c r="B4" s="7" t="s">
        <v>3</v>
      </c>
      <c r="C4" s="7" t="s">
        <v>4</v>
      </c>
      <c r="D4" s="7" t="s">
        <v>5</v>
      </c>
      <c r="E4" s="8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7" t="s">
        <v>11</v>
      </c>
      <c r="K4" s="7" t="s">
        <v>12</v>
      </c>
      <c r="L4" s="7" t="s">
        <v>13</v>
      </c>
      <c r="M4" s="8" t="s">
        <v>14</v>
      </c>
      <c r="N4" s="7" t="s">
        <v>15</v>
      </c>
      <c r="O4" s="7" t="s">
        <v>16</v>
      </c>
      <c r="P4" s="7" t="s">
        <v>17</v>
      </c>
      <c r="Q4" s="8" t="s">
        <v>18</v>
      </c>
      <c r="R4" s="9" t="s">
        <v>42</v>
      </c>
    </row>
    <row r="5" spans="1:18" ht="13.5" thickBot="1" x14ac:dyDescent="0.25">
      <c r="A5" s="6"/>
      <c r="B5" s="10" t="s">
        <v>20</v>
      </c>
      <c r="C5" s="10" t="s">
        <v>20</v>
      </c>
      <c r="D5" s="10" t="s">
        <v>20</v>
      </c>
      <c r="E5" s="11" t="s">
        <v>21</v>
      </c>
      <c r="F5" s="10" t="s">
        <v>20</v>
      </c>
      <c r="G5" s="10" t="s">
        <v>20</v>
      </c>
      <c r="H5" s="10" t="s">
        <v>20</v>
      </c>
      <c r="I5" s="11" t="s">
        <v>21</v>
      </c>
      <c r="J5" s="12" t="s">
        <v>20</v>
      </c>
      <c r="K5" s="13" t="s">
        <v>22</v>
      </c>
      <c r="L5" s="13" t="s">
        <v>23</v>
      </c>
      <c r="M5" s="11" t="s">
        <v>21</v>
      </c>
      <c r="N5" s="13" t="s">
        <v>23</v>
      </c>
      <c r="O5" s="13" t="s">
        <v>23</v>
      </c>
      <c r="P5" s="13" t="s">
        <v>23</v>
      </c>
      <c r="Q5" s="11" t="s">
        <v>21</v>
      </c>
      <c r="R5" s="10" t="s">
        <v>24</v>
      </c>
    </row>
    <row r="6" spans="1:18" x14ac:dyDescent="0.2">
      <c r="A6" s="6"/>
      <c r="B6" s="9"/>
      <c r="C6" s="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">
      <c r="A7" s="15" t="s">
        <v>25</v>
      </c>
      <c r="B7" s="16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">
      <c r="A8" s="18" t="s">
        <v>26</v>
      </c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27</v>
      </c>
      <c r="B9" s="22">
        <v>7</v>
      </c>
      <c r="C9" s="22">
        <v>7</v>
      </c>
      <c r="D9" s="22">
        <v>7</v>
      </c>
      <c r="E9" s="23">
        <f t="shared" ref="E9:E20" si="0">AVERAGE(B9:D9)</f>
        <v>7</v>
      </c>
      <c r="F9" s="22">
        <v>7</v>
      </c>
      <c r="G9" s="22">
        <v>7</v>
      </c>
      <c r="H9" s="22">
        <v>7</v>
      </c>
      <c r="I9" s="23">
        <f t="shared" ref="I9:I18" si="1">(F9+G9+H9)/3</f>
        <v>7</v>
      </c>
      <c r="J9" s="22">
        <v>7</v>
      </c>
      <c r="K9" s="22">
        <v>7</v>
      </c>
      <c r="L9" s="22">
        <v>7</v>
      </c>
      <c r="M9" s="23">
        <f t="shared" ref="M9:M20" si="2">AVERAGE(J9:L9)</f>
        <v>7</v>
      </c>
      <c r="N9" s="22">
        <v>7</v>
      </c>
      <c r="O9" s="22">
        <v>7</v>
      </c>
      <c r="P9" s="22">
        <v>7</v>
      </c>
      <c r="Q9" s="23">
        <f t="shared" ref="Q9:Q20" si="3">AVERAGE(N9:P9)</f>
        <v>7</v>
      </c>
      <c r="R9" s="26">
        <f t="shared" ref="R9:R20" si="4">(E9+I9+M9+Q9)/4</f>
        <v>7</v>
      </c>
    </row>
    <row r="10" spans="1:18" x14ac:dyDescent="0.2">
      <c r="A10" s="21" t="s">
        <v>28</v>
      </c>
      <c r="B10" s="22">
        <v>6</v>
      </c>
      <c r="C10" s="22">
        <v>6</v>
      </c>
      <c r="D10" s="22">
        <v>6</v>
      </c>
      <c r="E10" s="23">
        <f t="shared" si="0"/>
        <v>6</v>
      </c>
      <c r="F10" s="22">
        <v>6</v>
      </c>
      <c r="G10" s="22">
        <v>6</v>
      </c>
      <c r="H10" s="22">
        <v>6</v>
      </c>
      <c r="I10" s="23">
        <f t="shared" si="1"/>
        <v>6</v>
      </c>
      <c r="J10" s="22">
        <v>7</v>
      </c>
      <c r="K10" s="22">
        <v>7</v>
      </c>
      <c r="L10" s="22">
        <v>7</v>
      </c>
      <c r="M10" s="23">
        <f t="shared" si="2"/>
        <v>7</v>
      </c>
      <c r="N10" s="22">
        <v>7</v>
      </c>
      <c r="O10" s="22">
        <v>7</v>
      </c>
      <c r="P10" s="22">
        <v>7</v>
      </c>
      <c r="Q10" s="23">
        <f t="shared" si="3"/>
        <v>7</v>
      </c>
      <c r="R10" s="26">
        <f t="shared" si="4"/>
        <v>6.5</v>
      </c>
    </row>
    <row r="11" spans="1:18" x14ac:dyDescent="0.2">
      <c r="A11" s="21" t="s">
        <v>29</v>
      </c>
      <c r="B11" s="22">
        <v>27</v>
      </c>
      <c r="C11" s="22">
        <v>27</v>
      </c>
      <c r="D11" s="22">
        <v>27</v>
      </c>
      <c r="E11" s="23">
        <f t="shared" si="0"/>
        <v>27</v>
      </c>
      <c r="F11" s="22">
        <v>27</v>
      </c>
      <c r="G11" s="22">
        <v>27</v>
      </c>
      <c r="H11" s="22">
        <v>27</v>
      </c>
      <c r="I11" s="23">
        <f t="shared" si="1"/>
        <v>27</v>
      </c>
      <c r="J11" s="22">
        <v>28</v>
      </c>
      <c r="K11" s="22">
        <v>28</v>
      </c>
      <c r="L11" s="22">
        <v>28</v>
      </c>
      <c r="M11" s="23">
        <f t="shared" si="2"/>
        <v>28</v>
      </c>
      <c r="N11" s="22">
        <v>28</v>
      </c>
      <c r="O11" s="22">
        <v>28</v>
      </c>
      <c r="P11" s="22">
        <v>28</v>
      </c>
      <c r="Q11" s="23">
        <f t="shared" si="3"/>
        <v>28</v>
      </c>
      <c r="R11" s="26">
        <f t="shared" si="4"/>
        <v>27.5</v>
      </c>
    </row>
    <row r="12" spans="1:18" x14ac:dyDescent="0.2">
      <c r="A12" s="15" t="s">
        <v>30</v>
      </c>
      <c r="B12" s="37">
        <f>SUM(B9:B11)</f>
        <v>40</v>
      </c>
      <c r="C12" s="37">
        <f>SUM(C9:C11)</f>
        <v>40</v>
      </c>
      <c r="D12" s="37">
        <f>SUM(D9:D11)</f>
        <v>40</v>
      </c>
      <c r="E12" s="28">
        <f>AVERAGE(B12:D12)</f>
        <v>40</v>
      </c>
      <c r="F12" s="37">
        <f>SUM(F9:F11)</f>
        <v>40</v>
      </c>
      <c r="G12" s="37">
        <f>SUM(G9:G11)</f>
        <v>40</v>
      </c>
      <c r="H12" s="37">
        <f>SUM(H9:H11)</f>
        <v>40</v>
      </c>
      <c r="I12" s="28">
        <f>AVERAGE(F12:H12)</f>
        <v>40</v>
      </c>
      <c r="J12" s="37">
        <f>SUM(J9:J11)</f>
        <v>42</v>
      </c>
      <c r="K12" s="37">
        <f>SUM(K9:K11)</f>
        <v>42</v>
      </c>
      <c r="L12" s="37">
        <f>SUM(L9:L11)</f>
        <v>42</v>
      </c>
      <c r="M12" s="28">
        <f>AVERAGE(J12:L12)</f>
        <v>42</v>
      </c>
      <c r="N12" s="37">
        <f>SUM(N9:N11)</f>
        <v>42</v>
      </c>
      <c r="O12" s="37">
        <f>SUM(O9:O11)</f>
        <v>42</v>
      </c>
      <c r="P12" s="37">
        <f>SUM(P9:P11)</f>
        <v>42</v>
      </c>
      <c r="Q12" s="28">
        <f>AVERAGE(N12:P12)</f>
        <v>42</v>
      </c>
      <c r="R12" s="28">
        <f t="shared" si="4"/>
        <v>41</v>
      </c>
    </row>
    <row r="13" spans="1:18" x14ac:dyDescent="0.2">
      <c r="A13" s="21" t="s">
        <v>32</v>
      </c>
      <c r="B13" s="22">
        <v>5</v>
      </c>
      <c r="C13" s="22">
        <v>5</v>
      </c>
      <c r="D13" s="22">
        <v>5</v>
      </c>
      <c r="E13" s="23">
        <f t="shared" si="0"/>
        <v>5</v>
      </c>
      <c r="F13" s="22">
        <v>5</v>
      </c>
      <c r="G13" s="22">
        <v>5</v>
      </c>
      <c r="H13" s="22">
        <v>5</v>
      </c>
      <c r="I13" s="23">
        <f t="shared" si="1"/>
        <v>5</v>
      </c>
      <c r="J13" s="22">
        <v>5</v>
      </c>
      <c r="K13" s="22">
        <v>5</v>
      </c>
      <c r="L13" s="22">
        <v>5</v>
      </c>
      <c r="M13" s="23">
        <f t="shared" si="2"/>
        <v>5</v>
      </c>
      <c r="N13" s="22">
        <v>5</v>
      </c>
      <c r="O13" s="22">
        <v>5</v>
      </c>
      <c r="P13" s="22">
        <v>5</v>
      </c>
      <c r="Q13" s="23">
        <f t="shared" si="3"/>
        <v>5</v>
      </c>
      <c r="R13" s="26">
        <f t="shared" si="4"/>
        <v>5</v>
      </c>
    </row>
    <row r="14" spans="1:18" x14ac:dyDescent="0.2">
      <c r="A14" s="21" t="s">
        <v>33</v>
      </c>
      <c r="B14" s="22">
        <v>3</v>
      </c>
      <c r="C14" s="22">
        <v>3</v>
      </c>
      <c r="D14" s="22">
        <v>3</v>
      </c>
      <c r="E14" s="23">
        <f t="shared" si="0"/>
        <v>3</v>
      </c>
      <c r="F14" s="22">
        <v>3</v>
      </c>
      <c r="G14" s="22">
        <v>3</v>
      </c>
      <c r="H14" s="22">
        <v>3</v>
      </c>
      <c r="I14" s="23">
        <f t="shared" si="1"/>
        <v>3</v>
      </c>
      <c r="J14" s="22">
        <v>3</v>
      </c>
      <c r="K14" s="22">
        <v>3</v>
      </c>
      <c r="L14" s="22">
        <v>3</v>
      </c>
      <c r="M14" s="23">
        <f t="shared" si="2"/>
        <v>3</v>
      </c>
      <c r="N14" s="22">
        <v>3</v>
      </c>
      <c r="O14" s="22">
        <v>3</v>
      </c>
      <c r="P14" s="22">
        <v>3</v>
      </c>
      <c r="Q14" s="23">
        <f t="shared" si="3"/>
        <v>3</v>
      </c>
      <c r="R14" s="26">
        <f t="shared" si="4"/>
        <v>3</v>
      </c>
    </row>
    <row r="15" spans="1:18" x14ac:dyDescent="0.2">
      <c r="A15" s="32" t="s">
        <v>34</v>
      </c>
      <c r="B15" s="22">
        <v>12</v>
      </c>
      <c r="C15" s="22">
        <v>12</v>
      </c>
      <c r="D15" s="22">
        <v>12</v>
      </c>
      <c r="E15" s="23">
        <f t="shared" si="0"/>
        <v>12</v>
      </c>
      <c r="F15" s="22">
        <v>12</v>
      </c>
      <c r="G15" s="22">
        <v>12</v>
      </c>
      <c r="H15" s="22">
        <v>12</v>
      </c>
      <c r="I15" s="23">
        <f t="shared" si="1"/>
        <v>12</v>
      </c>
      <c r="J15" s="22">
        <v>12</v>
      </c>
      <c r="K15" s="22">
        <v>12</v>
      </c>
      <c r="L15" s="22">
        <v>12</v>
      </c>
      <c r="M15" s="23">
        <f t="shared" si="2"/>
        <v>12</v>
      </c>
      <c r="N15" s="22">
        <v>12</v>
      </c>
      <c r="O15" s="22">
        <v>12</v>
      </c>
      <c r="P15" s="22">
        <v>12</v>
      </c>
      <c r="Q15" s="23">
        <f t="shared" si="3"/>
        <v>12</v>
      </c>
      <c r="R15" s="26">
        <f t="shared" si="4"/>
        <v>12</v>
      </c>
    </row>
    <row r="16" spans="1:18" x14ac:dyDescent="0.2">
      <c r="A16" s="32" t="s">
        <v>35</v>
      </c>
      <c r="B16" s="22">
        <v>0</v>
      </c>
      <c r="C16" s="22">
        <v>0</v>
      </c>
      <c r="D16" s="22">
        <v>0</v>
      </c>
      <c r="E16" s="23">
        <f t="shared" si="0"/>
        <v>0</v>
      </c>
      <c r="F16" s="24">
        <v>0</v>
      </c>
      <c r="G16" s="24">
        <v>0</v>
      </c>
      <c r="H16" s="24">
        <v>0</v>
      </c>
      <c r="I16" s="23">
        <f t="shared" si="1"/>
        <v>0</v>
      </c>
      <c r="J16" s="24">
        <v>0</v>
      </c>
      <c r="K16" s="25">
        <v>0</v>
      </c>
      <c r="L16" s="25">
        <v>0</v>
      </c>
      <c r="M16" s="23">
        <f t="shared" si="2"/>
        <v>0</v>
      </c>
      <c r="N16" s="25">
        <v>0</v>
      </c>
      <c r="O16" s="25">
        <v>0</v>
      </c>
      <c r="P16" s="25">
        <v>0</v>
      </c>
      <c r="Q16" s="23">
        <f t="shared" si="3"/>
        <v>0</v>
      </c>
      <c r="R16" s="26">
        <f t="shared" si="4"/>
        <v>0</v>
      </c>
    </row>
    <row r="17" spans="1:18" x14ac:dyDescent="0.2">
      <c r="A17" s="32" t="s">
        <v>36</v>
      </c>
      <c r="B17" s="22">
        <v>1</v>
      </c>
      <c r="C17" s="22">
        <v>1</v>
      </c>
      <c r="D17" s="22">
        <v>1</v>
      </c>
      <c r="E17" s="23">
        <f t="shared" si="0"/>
        <v>1</v>
      </c>
      <c r="F17" s="22">
        <v>1</v>
      </c>
      <c r="G17" s="22">
        <v>1</v>
      </c>
      <c r="H17" s="22">
        <v>1</v>
      </c>
      <c r="I17" s="23">
        <f t="shared" si="1"/>
        <v>1</v>
      </c>
      <c r="J17" s="22">
        <v>1</v>
      </c>
      <c r="K17" s="22">
        <v>1</v>
      </c>
      <c r="L17" s="22">
        <v>1</v>
      </c>
      <c r="M17" s="23">
        <f t="shared" si="2"/>
        <v>1</v>
      </c>
      <c r="N17" s="22">
        <v>1</v>
      </c>
      <c r="O17" s="22">
        <v>1</v>
      </c>
      <c r="P17" s="22">
        <v>1</v>
      </c>
      <c r="Q17" s="23">
        <f t="shared" si="3"/>
        <v>1</v>
      </c>
      <c r="R17" s="26">
        <f t="shared" si="4"/>
        <v>1</v>
      </c>
    </row>
    <row r="18" spans="1:18" x14ac:dyDescent="0.2">
      <c r="A18" s="32" t="s">
        <v>37</v>
      </c>
      <c r="B18" s="22">
        <v>5</v>
      </c>
      <c r="C18" s="22">
        <v>5</v>
      </c>
      <c r="D18" s="22">
        <v>5</v>
      </c>
      <c r="E18" s="23">
        <f t="shared" si="0"/>
        <v>5</v>
      </c>
      <c r="F18" s="22">
        <v>5</v>
      </c>
      <c r="G18" s="22">
        <v>5</v>
      </c>
      <c r="H18" s="22">
        <v>5</v>
      </c>
      <c r="I18" s="23">
        <f t="shared" si="1"/>
        <v>5</v>
      </c>
      <c r="J18" s="22">
        <v>5</v>
      </c>
      <c r="K18" s="22">
        <v>5</v>
      </c>
      <c r="L18" s="22">
        <v>5</v>
      </c>
      <c r="M18" s="23">
        <f t="shared" si="2"/>
        <v>5</v>
      </c>
      <c r="N18" s="22">
        <v>5</v>
      </c>
      <c r="O18" s="22">
        <v>5</v>
      </c>
      <c r="P18" s="22">
        <v>5</v>
      </c>
      <c r="Q18" s="23">
        <f t="shared" si="3"/>
        <v>5</v>
      </c>
      <c r="R18" s="26">
        <f t="shared" si="4"/>
        <v>5</v>
      </c>
    </row>
    <row r="19" spans="1:18" x14ac:dyDescent="0.2">
      <c r="A19" s="15" t="s">
        <v>38</v>
      </c>
      <c r="B19" s="38">
        <f>SUM(B13:B18)</f>
        <v>26</v>
      </c>
      <c r="C19" s="38">
        <f>SUM(C13:C18)</f>
        <v>26</v>
      </c>
      <c r="D19" s="38">
        <f>SUM(D13:D18)</f>
        <v>26</v>
      </c>
      <c r="E19" s="28">
        <f t="shared" si="0"/>
        <v>26</v>
      </c>
      <c r="F19" s="38">
        <f>SUM(F13:F18)</f>
        <v>26</v>
      </c>
      <c r="G19" s="38">
        <f>SUM(G13:G18)</f>
        <v>26</v>
      </c>
      <c r="H19" s="38">
        <f>SUM(H13:H18)</f>
        <v>26</v>
      </c>
      <c r="I19" s="28">
        <f>AVERAGE(F19:H19)</f>
        <v>26</v>
      </c>
      <c r="J19" s="38">
        <f>SUM(J13:J18)</f>
        <v>26</v>
      </c>
      <c r="K19" s="38">
        <f>SUM(K13:K18)</f>
        <v>26</v>
      </c>
      <c r="L19" s="38">
        <f>SUM(L13:L18)</f>
        <v>26</v>
      </c>
      <c r="M19" s="28">
        <f t="shared" si="2"/>
        <v>26</v>
      </c>
      <c r="N19" s="38">
        <f>SUM(N13:N18)</f>
        <v>26</v>
      </c>
      <c r="O19" s="38">
        <f>SUM(O13:O18)</f>
        <v>26</v>
      </c>
      <c r="P19" s="38">
        <f>SUM(P13:P18)</f>
        <v>26</v>
      </c>
      <c r="Q19" s="28">
        <f t="shared" si="3"/>
        <v>26</v>
      </c>
      <c r="R19" s="28">
        <f t="shared" si="4"/>
        <v>26</v>
      </c>
    </row>
    <row r="20" spans="1:18" ht="13.5" thickBot="1" x14ac:dyDescent="0.25">
      <c r="A20" s="18" t="s">
        <v>39</v>
      </c>
      <c r="B20" s="39">
        <f>B12+B19</f>
        <v>66</v>
      </c>
      <c r="C20" s="39">
        <f>C12+C19</f>
        <v>66</v>
      </c>
      <c r="D20" s="39">
        <f>D12+D19</f>
        <v>66</v>
      </c>
      <c r="E20" s="35">
        <f t="shared" si="0"/>
        <v>66</v>
      </c>
      <c r="F20" s="39">
        <f>F12+F19</f>
        <v>66</v>
      </c>
      <c r="G20" s="39">
        <f>G12+G19</f>
        <v>66</v>
      </c>
      <c r="H20" s="39">
        <f>H12+H19</f>
        <v>66</v>
      </c>
      <c r="I20" s="35">
        <f>AVERAGE(F20:H20)</f>
        <v>66</v>
      </c>
      <c r="J20" s="39">
        <f>J12+J19</f>
        <v>68</v>
      </c>
      <c r="K20" s="39">
        <f>K12+K19</f>
        <v>68</v>
      </c>
      <c r="L20" s="39">
        <f>L12+L19</f>
        <v>68</v>
      </c>
      <c r="M20" s="35">
        <f t="shared" si="2"/>
        <v>68</v>
      </c>
      <c r="N20" s="39">
        <f>N12+N19</f>
        <v>68</v>
      </c>
      <c r="O20" s="39">
        <f>O12+O19</f>
        <v>68</v>
      </c>
      <c r="P20" s="39">
        <f>P12+P19</f>
        <v>68</v>
      </c>
      <c r="Q20" s="35">
        <f t="shared" si="3"/>
        <v>68</v>
      </c>
      <c r="R20" s="35">
        <f t="shared" si="4"/>
        <v>67</v>
      </c>
    </row>
    <row r="21" spans="1:18" ht="13.5" thickTop="1" x14ac:dyDescent="0.2"/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2001</vt:lpstr>
      <vt:lpstr>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dfellers</dc:creator>
  <cp:lastModifiedBy>Jan Havlíček</cp:lastModifiedBy>
  <cp:lastPrinted>2001-08-14T19:29:25Z</cp:lastPrinted>
  <dcterms:created xsi:type="dcterms:W3CDTF">2001-08-02T20:45:00Z</dcterms:created>
  <dcterms:modified xsi:type="dcterms:W3CDTF">2023-09-19T16:45:44Z</dcterms:modified>
</cp:coreProperties>
</file>