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715E08-BCF5-4034-9AF1-DC10B0697129}" xr6:coauthVersionLast="47" xr6:coauthVersionMax="47" xr10:uidLastSave="{00000000-0000-0000-0000-000000000000}"/>
  <bookViews>
    <workbookView xWindow="-120" yWindow="-120" windowWidth="38640" windowHeight="15720"/>
  </bookViews>
  <sheets>
    <sheet name="Forecast" sheetId="1" r:id="rId1"/>
  </sheets>
  <externalReferences>
    <externalReference r:id="rId2"/>
  </externalReferences>
  <definedNames>
    <definedName name="_12_month">'[1]Fwd Calcs'!$B$9</definedName>
    <definedName name="_6_month">'[1]Fwd Calcs'!$B$8</definedName>
    <definedName name="Current_year">'[1]Wharton Forecast'!$B$3</definedName>
    <definedName name="Damp_factor">'[1]Wharton Forecast'!$B$2</definedName>
    <definedName name="Days">'[1]Fwd Calcs'!#REF!</definedName>
    <definedName name="Days_to_Year">'[1]Fwd Calcs'!$B$11</definedName>
    <definedName name="Deval_Prob">'[1]Wharton Forecast'!$B$1</definedName>
    <definedName name="Input_Data">#REF!</definedName>
    <definedName name="Long_run_value">'[1]Wharton Forecast'!$B$5</definedName>
    <definedName name="Market_Data">#REF!</definedName>
    <definedName name="Spot">'[1]Fwd Calcs'!$B$4</definedName>
    <definedName name="T">'[1]Wharton Forecast'!$B$4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B33" i="1"/>
</calcChain>
</file>

<file path=xl/sharedStrings.xml><?xml version="1.0" encoding="utf-8"?>
<sst xmlns="http://schemas.openxmlformats.org/spreadsheetml/2006/main" count="19" uniqueCount="19">
  <si>
    <t>Date</t>
  </si>
  <si>
    <t>Market</t>
  </si>
  <si>
    <t>COUNTRY FORECAST</t>
  </si>
  <si>
    <t>Inflation</t>
  </si>
  <si>
    <t>Enron Curve</t>
  </si>
  <si>
    <t>Market rates have been used as far as they are quoted in the market and are represented by the red dotted</t>
  </si>
  <si>
    <t xml:space="preserve">line; forecast data represented by the pink line are obtained from forecasters in the market and the two </t>
  </si>
  <si>
    <t>curves have been merged using a technique developed by the research group.</t>
  </si>
  <si>
    <t>Comments</t>
  </si>
  <si>
    <t xml:space="preserve">Note </t>
  </si>
  <si>
    <t xml:space="preserve">Modified </t>
  </si>
  <si>
    <t>Philippines</t>
  </si>
  <si>
    <t>Current</t>
  </si>
  <si>
    <t>US</t>
  </si>
  <si>
    <t>CPI.  Forecast numbers are year-end figures</t>
  </si>
  <si>
    <t>Forecast data (projected by various market forecasters), year-end figures</t>
  </si>
  <si>
    <t>Exchange Rate 
(Local Currency/USD)</t>
  </si>
  <si>
    <r>
      <t>Forecast</t>
    </r>
    <r>
      <rPr>
        <b/>
        <vertAlign val="superscript"/>
        <sz val="10"/>
        <rFont val="Arial"/>
        <family val="2"/>
      </rPr>
      <t>1</t>
    </r>
  </si>
  <si>
    <r>
      <t>Philippines</t>
    </r>
    <r>
      <rPr>
        <b/>
        <vertAlign val="superscript"/>
        <sz val="10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</si>
</sst>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0%"/>
  </numFmts>
  <fonts count="8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14" fontId="4" fillId="0" borderId="6" xfId="0" applyNumberFormat="1" applyFont="1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 applyAlignment="1">
      <alignment wrapText="1"/>
    </xf>
    <xf numFmtId="0" fontId="4" fillId="0" borderId="6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4" fillId="0" borderId="11" xfId="0" applyFont="1" applyBorder="1" applyAlignment="1">
      <alignment horizontal="center" wrapText="1"/>
    </xf>
    <xf numFmtId="0" fontId="0" fillId="0" borderId="8" xfId="0" applyBorder="1" applyAlignment="1">
      <alignment wrapText="1"/>
    </xf>
    <xf numFmtId="0" fontId="4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0" fillId="0" borderId="8" xfId="0" applyNumberFormat="1" applyBorder="1"/>
    <xf numFmtId="2" fontId="6" fillId="0" borderId="0" xfId="0" applyNumberFormat="1" applyFont="1" applyBorder="1"/>
    <xf numFmtId="2" fontId="0" fillId="0" borderId="0" xfId="0" applyNumberFormat="1" applyBorder="1"/>
    <xf numFmtId="10" fontId="6" fillId="0" borderId="12" xfId="1" applyNumberFormat="1" applyFont="1" applyFill="1" applyBorder="1" applyAlignment="1">
      <alignment horizontal="right"/>
    </xf>
    <xf numFmtId="10" fontId="6" fillId="0" borderId="8" xfId="1" applyNumberFormat="1" applyFont="1" applyBorder="1"/>
    <xf numFmtId="14" fontId="4" fillId="0" borderId="8" xfId="0" applyNumberFormat="1" applyFont="1" applyBorder="1"/>
    <xf numFmtId="2" fontId="4" fillId="0" borderId="0" xfId="0" applyNumberFormat="1" applyFont="1" applyBorder="1"/>
    <xf numFmtId="10" fontId="6" fillId="0" borderId="11" xfId="1" applyNumberFormat="1" applyFont="1" applyFill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14" fontId="7" fillId="0" borderId="4" xfId="0" applyNumberFormat="1" applyFont="1" applyBorder="1"/>
    <xf numFmtId="171" fontId="0" fillId="0" borderId="0" xfId="1" applyNumberFormat="1" applyFont="1" applyAlignment="1">
      <alignment horizontal="center"/>
    </xf>
    <xf numFmtId="0" fontId="7" fillId="0" borderId="0" xfId="0" applyFont="1"/>
    <xf numFmtId="14" fontId="0" fillId="0" borderId="0" xfId="0" applyNumberFormat="1" applyBorder="1"/>
    <xf numFmtId="14" fontId="4" fillId="0" borderId="14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Philippine Peso FX Curve</a:t>
            </a:r>
          </a:p>
        </c:rich>
      </c:tx>
      <c:layout>
        <c:manualLayout>
          <c:xMode val="edge"/>
          <c:yMode val="edge"/>
          <c:x val="0.3333338785952526"/>
          <c:y val="3.16302454718043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27825697212785"/>
          <c:y val="0.17031670638663887"/>
          <c:w val="0.70686882797586237"/>
          <c:h val="0.66180205910236822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Forecast!$B$5</c:f>
              <c:strCache>
                <c:ptCount val="1"/>
                <c:pt idx="0">
                  <c:v>Market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Forecast!$A$8:$A$28</c:f>
              <c:strCache>
                <c:ptCount val="21"/>
                <c:pt idx="0">
                  <c:v>Current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Forecast!$B$8:$B$9</c:f>
              <c:numCache>
                <c:formatCode>0.00</c:formatCode>
                <c:ptCount val="2"/>
                <c:pt idx="0">
                  <c:v>52.2</c:v>
                </c:pt>
                <c:pt idx="1">
                  <c:v>55.030555555555551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D76-462E-BB5C-4806E2074E27}"/>
            </c:ext>
          </c:extLst>
        </c:ser>
        <c:ser>
          <c:idx val="1"/>
          <c:order val="1"/>
          <c:tx>
            <c:strRef>
              <c:f>Forecast!$C$5</c:f>
              <c:strCache>
                <c:ptCount val="1"/>
                <c:pt idx="0">
                  <c:v>Forecast1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Forecast!$A$8:$A$28</c:f>
              <c:strCache>
                <c:ptCount val="21"/>
                <c:pt idx="0">
                  <c:v>Current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Forecast!$C$8:$C$28</c:f>
              <c:numCache>
                <c:formatCode>0.00</c:formatCode>
                <c:ptCount val="21"/>
                <c:pt idx="1">
                  <c:v>55.030555555555551</c:v>
                </c:pt>
                <c:pt idx="2">
                  <c:v>56.2</c:v>
                </c:pt>
                <c:pt idx="3">
                  <c:v>57.8</c:v>
                </c:pt>
                <c:pt idx="4">
                  <c:v>59.82</c:v>
                </c:pt>
                <c:pt idx="5">
                  <c:v>62.8</c:v>
                </c:pt>
                <c:pt idx="6">
                  <c:v>65.05</c:v>
                </c:pt>
                <c:pt idx="7">
                  <c:v>68.22</c:v>
                </c:pt>
                <c:pt idx="8">
                  <c:v>70.22</c:v>
                </c:pt>
                <c:pt idx="9">
                  <c:v>73.83</c:v>
                </c:pt>
                <c:pt idx="10">
                  <c:v>77.8</c:v>
                </c:pt>
                <c:pt idx="11">
                  <c:v>79.81</c:v>
                </c:pt>
                <c:pt idx="12">
                  <c:v>83.38</c:v>
                </c:pt>
                <c:pt idx="13">
                  <c:v>87.22</c:v>
                </c:pt>
                <c:pt idx="14">
                  <c:v>90.37</c:v>
                </c:pt>
                <c:pt idx="15">
                  <c:v>95.89</c:v>
                </c:pt>
                <c:pt idx="16">
                  <c:v>100.82</c:v>
                </c:pt>
                <c:pt idx="17">
                  <c:v>105.18</c:v>
                </c:pt>
                <c:pt idx="18">
                  <c:v>110</c:v>
                </c:pt>
                <c:pt idx="19">
                  <c:v>112.5</c:v>
                </c:pt>
                <c:pt idx="20">
                  <c:v>114.21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D76-462E-BB5C-4806E2074E27}"/>
            </c:ext>
          </c:extLst>
        </c:ser>
        <c:ser>
          <c:idx val="2"/>
          <c:order val="2"/>
          <c:tx>
            <c:strRef>
              <c:f>Forecast!$D$5</c:f>
              <c:strCache>
                <c:ptCount val="1"/>
                <c:pt idx="0">
                  <c:v>Enron Curve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ysDash"/>
            </a:ln>
          </c:spPr>
          <c:marker>
            <c:symbol val="none"/>
          </c:marker>
          <c:cat>
            <c:strRef>
              <c:f>Forecast!$A$8:$A$28</c:f>
              <c:strCache>
                <c:ptCount val="21"/>
                <c:pt idx="0">
                  <c:v>Current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Forecast!$D$8:$D$28</c:f>
              <c:numCache>
                <c:formatCode>0.00</c:formatCode>
                <c:ptCount val="21"/>
                <c:pt idx="1">
                  <c:v>55.030555555555551</c:v>
                </c:pt>
                <c:pt idx="2">
                  <c:v>56.2</c:v>
                </c:pt>
                <c:pt idx="3">
                  <c:v>57.8</c:v>
                </c:pt>
                <c:pt idx="4">
                  <c:v>59.82</c:v>
                </c:pt>
                <c:pt idx="5">
                  <c:v>62.8</c:v>
                </c:pt>
                <c:pt idx="6">
                  <c:v>65.05</c:v>
                </c:pt>
                <c:pt idx="7">
                  <c:v>68.22</c:v>
                </c:pt>
                <c:pt idx="8">
                  <c:v>70.22</c:v>
                </c:pt>
                <c:pt idx="9">
                  <c:v>73.83</c:v>
                </c:pt>
                <c:pt idx="10">
                  <c:v>77.8</c:v>
                </c:pt>
                <c:pt idx="11">
                  <c:v>79.81</c:v>
                </c:pt>
                <c:pt idx="12">
                  <c:v>83.38</c:v>
                </c:pt>
                <c:pt idx="13">
                  <c:v>87.22</c:v>
                </c:pt>
                <c:pt idx="14">
                  <c:v>90.37</c:v>
                </c:pt>
                <c:pt idx="15">
                  <c:v>95.89</c:v>
                </c:pt>
                <c:pt idx="16">
                  <c:v>100.82</c:v>
                </c:pt>
                <c:pt idx="17">
                  <c:v>105.18</c:v>
                </c:pt>
                <c:pt idx="18">
                  <c:v>110</c:v>
                </c:pt>
                <c:pt idx="19">
                  <c:v>112.5</c:v>
                </c:pt>
                <c:pt idx="20">
                  <c:v>114.21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D76-462E-BB5C-4806E2074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403392"/>
        <c:axId val="1"/>
      </c:lineChart>
      <c:catAx>
        <c:axId val="1498403392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PHP/US$</a:t>
                </a:r>
              </a:p>
            </c:rich>
          </c:tx>
          <c:layout>
            <c:manualLayout>
              <c:xMode val="edge"/>
              <c:yMode val="edge"/>
              <c:x val="8.3752230802827295E-3"/>
              <c:y val="0.428224861772120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403392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579699571587706"/>
          <c:y val="0.32116864632909048"/>
          <c:w val="0.16750446160565458"/>
          <c:h val="0.216545526691583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314325</xdr:rowOff>
    </xdr:from>
    <xdr:to>
      <xdr:col>15</xdr:col>
      <xdr:colOff>390525</xdr:colOff>
      <xdr:row>25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F235BB06-38CF-775C-E504-12D7C3C64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maureen/Curves/Philippines/Workbooks/Curves%202001/philippines062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0"/>
      <sheetName val="***02"/>
      <sheetName val="Wharton Forecast"/>
      <sheetName val="Template"/>
      <sheetName val="DRI"/>
      <sheetName val="CPI and FX"/>
      <sheetName val="Consensus Forecast"/>
      <sheetName val="Fwd Calcs"/>
    </sheetNames>
    <sheetDataSet>
      <sheetData sheetId="0" refreshError="1"/>
      <sheetData sheetId="1" refreshError="1"/>
      <sheetData sheetId="2">
        <row r="1">
          <cell r="B1">
            <v>0.3</v>
          </cell>
        </row>
        <row r="2">
          <cell r="B2">
            <v>0</v>
          </cell>
        </row>
        <row r="3">
          <cell r="B3">
            <v>1999</v>
          </cell>
        </row>
        <row r="4">
          <cell r="B4">
            <v>3</v>
          </cell>
        </row>
        <row r="5">
          <cell r="B5">
            <v>40.893959574508365</v>
          </cell>
        </row>
      </sheetData>
      <sheetData sheetId="3"/>
      <sheetData sheetId="4" refreshError="1"/>
      <sheetData sheetId="5" refreshError="1"/>
      <sheetData sheetId="6" refreshError="1"/>
      <sheetData sheetId="7">
        <row r="4">
          <cell r="B4">
            <v>52.2</v>
          </cell>
        </row>
        <row r="8">
          <cell r="B8">
            <v>54.9</v>
          </cell>
        </row>
        <row r="9">
          <cell r="B9">
            <v>57.25</v>
          </cell>
        </row>
        <row r="11">
          <cell r="B11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topLeftCell="A3" workbookViewId="0">
      <selection activeCell="F28" sqref="F28"/>
    </sheetView>
  </sheetViews>
  <sheetFormatPr defaultRowHeight="12.75" x14ac:dyDescent="0.2"/>
  <cols>
    <col min="1" max="1" width="11.7109375" customWidth="1"/>
    <col min="2" max="2" width="9.85546875" customWidth="1"/>
    <col min="3" max="4" width="12" customWidth="1"/>
    <col min="6" max="6" width="11.85546875" bestFit="1" customWidth="1"/>
  </cols>
  <sheetData>
    <row r="1" spans="1:16" ht="35.25" customHeight="1" x14ac:dyDescent="0.35">
      <c r="A1" s="38" t="s">
        <v>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40"/>
    </row>
    <row r="2" spans="1:16" ht="18" x14ac:dyDescent="0.25">
      <c r="A2" s="1" t="s">
        <v>2</v>
      </c>
      <c r="B2" s="2"/>
      <c r="C2" s="2"/>
      <c r="D2" s="2"/>
      <c r="E2" s="3" t="str">
        <f>A33</f>
        <v xml:space="preserve">Modified </v>
      </c>
      <c r="F2" s="4">
        <v>37064</v>
      </c>
      <c r="G2" s="6"/>
      <c r="H2" s="2"/>
      <c r="I2" s="2"/>
      <c r="J2" s="2"/>
      <c r="K2" s="2"/>
      <c r="L2" s="2"/>
      <c r="M2" s="2"/>
      <c r="N2" s="2"/>
      <c r="O2" s="2"/>
      <c r="P2" s="5"/>
    </row>
    <row r="3" spans="1:16" x14ac:dyDescent="0.2">
      <c r="A3" s="7"/>
      <c r="B3" s="8"/>
      <c r="C3" s="8"/>
      <c r="D3" s="8"/>
      <c r="E3" s="8"/>
      <c r="F3" s="8"/>
      <c r="G3" s="7"/>
      <c r="H3" s="8"/>
      <c r="I3" s="8"/>
      <c r="J3" s="8"/>
      <c r="K3" s="8"/>
      <c r="L3" s="8"/>
      <c r="M3" s="8"/>
      <c r="N3" s="8"/>
      <c r="O3" s="8"/>
      <c r="P3" s="9"/>
    </row>
    <row r="4" spans="1:16" s="15" customFormat="1" ht="51" customHeight="1" x14ac:dyDescent="0.2">
      <c r="A4" s="10"/>
      <c r="B4" s="41" t="s">
        <v>16</v>
      </c>
      <c r="C4" s="42"/>
      <c r="D4" s="43"/>
      <c r="E4" s="44" t="s">
        <v>3</v>
      </c>
      <c r="F4" s="44"/>
      <c r="G4" s="12"/>
      <c r="H4" s="13"/>
      <c r="I4" s="13"/>
      <c r="J4" s="13"/>
      <c r="K4" s="13"/>
      <c r="L4" s="13"/>
      <c r="M4" s="13"/>
      <c r="N4" s="13"/>
      <c r="O4" s="13"/>
      <c r="P4" s="14"/>
    </row>
    <row r="5" spans="1:16" s="15" customFormat="1" ht="25.5" x14ac:dyDescent="0.2">
      <c r="A5" s="16" t="s">
        <v>0</v>
      </c>
      <c r="B5" s="11" t="s">
        <v>1</v>
      </c>
      <c r="C5" s="11" t="s">
        <v>17</v>
      </c>
      <c r="D5" s="11" t="s">
        <v>4</v>
      </c>
      <c r="E5" s="11" t="s">
        <v>13</v>
      </c>
      <c r="F5" s="11" t="s">
        <v>18</v>
      </c>
      <c r="G5" s="17"/>
      <c r="H5" s="13"/>
      <c r="I5" s="13"/>
      <c r="J5" s="13"/>
      <c r="K5" s="13"/>
      <c r="L5" s="13"/>
      <c r="M5" s="13"/>
      <c r="N5" s="13"/>
      <c r="O5" s="13"/>
      <c r="P5" s="14"/>
    </row>
    <row r="6" spans="1:16" x14ac:dyDescent="0.2">
      <c r="A6" s="18"/>
      <c r="B6" s="19"/>
      <c r="C6" s="19"/>
      <c r="D6" s="19"/>
      <c r="E6" s="20"/>
      <c r="F6" s="21"/>
      <c r="G6" s="7"/>
      <c r="H6" s="8"/>
      <c r="I6" s="8"/>
      <c r="J6" s="8"/>
      <c r="K6" s="8"/>
      <c r="L6" s="8"/>
      <c r="M6" s="8"/>
      <c r="N6" s="8"/>
      <c r="O6" s="8"/>
      <c r="P6" s="9"/>
    </row>
    <row r="7" spans="1:16" x14ac:dyDescent="0.2">
      <c r="A7" s="22">
        <v>36891</v>
      </c>
      <c r="B7" s="23">
        <v>50</v>
      </c>
      <c r="C7" s="24"/>
      <c r="D7" s="24"/>
      <c r="E7" s="25">
        <v>3.3799999999999997E-2</v>
      </c>
      <c r="F7" s="26">
        <v>6.6000000000000003E-2</v>
      </c>
      <c r="G7" s="7"/>
      <c r="H7" s="8"/>
      <c r="I7" s="8"/>
      <c r="J7" s="8"/>
      <c r="K7" s="8"/>
      <c r="L7" s="8"/>
      <c r="M7" s="8"/>
      <c r="N7" s="8"/>
      <c r="O7" s="8"/>
      <c r="P7" s="9"/>
    </row>
    <row r="8" spans="1:16" x14ac:dyDescent="0.2">
      <c r="A8" s="27" t="s">
        <v>12</v>
      </c>
      <c r="B8" s="28">
        <v>52.2</v>
      </c>
      <c r="C8" s="24"/>
      <c r="D8" s="24"/>
      <c r="E8" s="26"/>
      <c r="F8" s="26"/>
      <c r="G8" s="7"/>
      <c r="H8" s="8"/>
      <c r="I8" s="8"/>
      <c r="J8" s="8"/>
      <c r="K8" s="8"/>
      <c r="L8" s="8"/>
      <c r="M8" s="8"/>
      <c r="N8" s="8"/>
      <c r="O8" s="8"/>
      <c r="P8" s="9"/>
    </row>
    <row r="9" spans="1:16" x14ac:dyDescent="0.2">
      <c r="A9" s="22">
        <v>37256</v>
      </c>
      <c r="B9" s="24">
        <v>55.030555555555551</v>
      </c>
      <c r="C9" s="24">
        <v>55.030555555555551</v>
      </c>
      <c r="D9" s="24">
        <v>55.030555555555551</v>
      </c>
      <c r="E9" s="25">
        <v>3.0599999999999999E-2</v>
      </c>
      <c r="F9" s="26">
        <v>6.3E-2</v>
      </c>
      <c r="G9" s="7"/>
      <c r="H9" s="8"/>
      <c r="I9" s="8"/>
      <c r="J9" s="8"/>
      <c r="K9" s="8"/>
      <c r="L9" s="8"/>
      <c r="M9" s="8"/>
      <c r="N9" s="8"/>
      <c r="O9" s="8"/>
      <c r="P9" s="9"/>
    </row>
    <row r="10" spans="1:16" x14ac:dyDescent="0.2">
      <c r="A10" s="22">
        <v>37621</v>
      </c>
      <c r="B10" s="24"/>
      <c r="C10" s="24">
        <v>56.2</v>
      </c>
      <c r="D10" s="24">
        <v>56.2</v>
      </c>
      <c r="E10" s="25">
        <v>2.5000000000000001E-2</v>
      </c>
      <c r="F10" s="26">
        <v>5.8000000000000003E-2</v>
      </c>
      <c r="G10" s="7"/>
      <c r="H10" s="8"/>
      <c r="I10" s="8"/>
      <c r="J10" s="8"/>
      <c r="K10" s="8"/>
      <c r="L10" s="8"/>
      <c r="M10" s="8"/>
      <c r="N10" s="8"/>
      <c r="O10" s="8"/>
      <c r="P10" s="9"/>
    </row>
    <row r="11" spans="1:16" x14ac:dyDescent="0.2">
      <c r="A11" s="22">
        <v>37986</v>
      </c>
      <c r="B11" s="24"/>
      <c r="C11" s="24">
        <v>57.8</v>
      </c>
      <c r="D11" s="24">
        <v>57.8</v>
      </c>
      <c r="E11" s="25">
        <v>2.7E-2</v>
      </c>
      <c r="F11" s="26">
        <v>5.3999999999999999E-2</v>
      </c>
      <c r="G11" s="7"/>
      <c r="H11" s="8"/>
      <c r="I11" s="8"/>
      <c r="J11" s="8"/>
      <c r="K11" s="8"/>
      <c r="L11" s="8"/>
      <c r="M11" s="8"/>
      <c r="N11" s="8"/>
      <c r="O11" s="8"/>
      <c r="P11" s="9"/>
    </row>
    <row r="12" spans="1:16" x14ac:dyDescent="0.2">
      <c r="A12" s="22">
        <v>38352</v>
      </c>
      <c r="B12" s="24"/>
      <c r="C12" s="24">
        <v>59.82</v>
      </c>
      <c r="D12" s="24">
        <v>59.82</v>
      </c>
      <c r="E12" s="25">
        <v>2.75E-2</v>
      </c>
      <c r="F12" s="26">
        <v>5.2600000000000001E-2</v>
      </c>
      <c r="G12" s="7"/>
      <c r="H12" s="8"/>
      <c r="I12" s="8"/>
      <c r="J12" s="8"/>
      <c r="K12" s="8"/>
      <c r="L12" s="8"/>
      <c r="M12" s="8"/>
      <c r="N12" s="8"/>
      <c r="O12" s="8"/>
      <c r="P12" s="9"/>
    </row>
    <row r="13" spans="1:16" x14ac:dyDescent="0.2">
      <c r="A13" s="22">
        <v>38717</v>
      </c>
      <c r="B13" s="24"/>
      <c r="C13" s="24">
        <v>62.8</v>
      </c>
      <c r="D13" s="24">
        <v>62.8</v>
      </c>
      <c r="E13" s="25">
        <v>2.7E-2</v>
      </c>
      <c r="F13" s="26">
        <v>5.1999999999999998E-2</v>
      </c>
      <c r="G13" s="7"/>
      <c r="H13" s="8"/>
      <c r="I13" s="8"/>
      <c r="J13" s="8"/>
      <c r="K13" s="8"/>
      <c r="L13" s="8"/>
      <c r="M13" s="8"/>
      <c r="N13" s="8"/>
      <c r="O13" s="8"/>
      <c r="P13" s="9"/>
    </row>
    <row r="14" spans="1:16" x14ac:dyDescent="0.2">
      <c r="A14" s="22">
        <v>39082</v>
      </c>
      <c r="B14" s="24"/>
      <c r="C14" s="24">
        <v>65.05</v>
      </c>
      <c r="D14" s="24">
        <v>65.05</v>
      </c>
      <c r="E14" s="25">
        <v>2.7199999999999998E-2</v>
      </c>
      <c r="F14" s="26">
        <v>5.1700000000000003E-2</v>
      </c>
      <c r="G14" s="7"/>
      <c r="H14" s="8"/>
      <c r="I14" s="8"/>
      <c r="J14" s="8"/>
      <c r="K14" s="8"/>
      <c r="L14" s="8"/>
      <c r="M14" s="8"/>
      <c r="N14" s="8"/>
      <c r="O14" s="8"/>
      <c r="P14" s="9"/>
    </row>
    <row r="15" spans="1:16" x14ac:dyDescent="0.2">
      <c r="A15" s="22">
        <v>39447</v>
      </c>
      <c r="B15" s="24"/>
      <c r="C15" s="24">
        <v>68.22</v>
      </c>
      <c r="D15" s="24">
        <v>68.22</v>
      </c>
      <c r="E15" s="25">
        <v>2.6700000000000002E-2</v>
      </c>
      <c r="F15" s="26">
        <v>5.1499999999999997E-2</v>
      </c>
      <c r="G15" s="7"/>
      <c r="H15" s="8"/>
      <c r="I15" s="8"/>
      <c r="J15" s="8"/>
      <c r="K15" s="8"/>
      <c r="L15" s="8"/>
      <c r="M15" s="8"/>
      <c r="N15" s="8"/>
      <c r="O15" s="8"/>
      <c r="P15" s="9"/>
    </row>
    <row r="16" spans="1:16" x14ac:dyDescent="0.2">
      <c r="A16" s="22">
        <v>39813</v>
      </c>
      <c r="B16" s="24"/>
      <c r="C16" s="24">
        <v>70.22</v>
      </c>
      <c r="D16" s="24">
        <v>70.22</v>
      </c>
      <c r="E16" s="25">
        <v>2.6200000000000001E-2</v>
      </c>
      <c r="F16" s="26">
        <v>5.0999999999999997E-2</v>
      </c>
      <c r="G16" s="7"/>
      <c r="H16" s="8"/>
      <c r="I16" s="8"/>
      <c r="J16" s="8"/>
      <c r="K16" s="8"/>
      <c r="L16" s="8"/>
      <c r="M16" s="8"/>
      <c r="N16" s="8"/>
      <c r="O16" s="8"/>
      <c r="P16" s="9"/>
    </row>
    <row r="17" spans="1:16" x14ac:dyDescent="0.2">
      <c r="A17" s="22">
        <v>40178</v>
      </c>
      <c r="B17" s="24"/>
      <c r="C17" s="24">
        <v>73.83</v>
      </c>
      <c r="D17" s="24">
        <v>73.83</v>
      </c>
      <c r="E17" s="25">
        <v>2.58E-2</v>
      </c>
      <c r="F17" s="26">
        <v>5.5E-2</v>
      </c>
      <c r="G17" s="7"/>
      <c r="H17" s="8"/>
      <c r="I17" s="8"/>
      <c r="J17" s="8"/>
      <c r="K17" s="8"/>
      <c r="L17" s="8"/>
      <c r="M17" s="8"/>
      <c r="N17" s="8"/>
      <c r="O17" s="8"/>
      <c r="P17" s="9"/>
    </row>
    <row r="18" spans="1:16" x14ac:dyDescent="0.2">
      <c r="A18" s="22">
        <v>40543</v>
      </c>
      <c r="B18" s="24"/>
      <c r="C18" s="24">
        <v>77.8</v>
      </c>
      <c r="D18" s="24">
        <v>77.8</v>
      </c>
      <c r="E18" s="25">
        <v>2.5399999999999999E-2</v>
      </c>
      <c r="F18" s="26">
        <v>5.8000000000000003E-2</v>
      </c>
      <c r="G18" s="7"/>
      <c r="H18" s="8"/>
      <c r="I18" s="8"/>
      <c r="J18" s="8"/>
      <c r="K18" s="8"/>
      <c r="L18" s="8"/>
      <c r="M18" s="8"/>
      <c r="N18" s="8"/>
      <c r="O18" s="8"/>
      <c r="P18" s="9"/>
    </row>
    <row r="19" spans="1:16" x14ac:dyDescent="0.2">
      <c r="A19" s="22">
        <v>40908</v>
      </c>
      <c r="B19" s="24"/>
      <c r="C19" s="24">
        <v>79.81</v>
      </c>
      <c r="D19" s="24">
        <v>79.81</v>
      </c>
      <c r="E19" s="25">
        <v>2.52E-2</v>
      </c>
      <c r="F19" s="26">
        <v>5.3999999999999999E-2</v>
      </c>
      <c r="G19" s="7"/>
      <c r="H19" s="8"/>
      <c r="I19" s="8"/>
      <c r="J19" s="8"/>
      <c r="K19" s="8"/>
      <c r="L19" s="8"/>
      <c r="M19" s="8"/>
      <c r="N19" s="8"/>
      <c r="O19" s="8"/>
      <c r="P19" s="9"/>
    </row>
    <row r="20" spans="1:16" x14ac:dyDescent="0.2">
      <c r="A20" s="22">
        <v>41274</v>
      </c>
      <c r="B20" s="24"/>
      <c r="C20" s="24">
        <v>83.38</v>
      </c>
      <c r="D20" s="24">
        <v>83.38</v>
      </c>
      <c r="E20" s="25">
        <v>2.5000000000000001E-2</v>
      </c>
      <c r="F20" s="26">
        <v>5.4370544447953861E-2</v>
      </c>
      <c r="G20" s="7"/>
      <c r="H20" s="8"/>
      <c r="I20" s="8"/>
      <c r="J20" s="8"/>
      <c r="K20" s="8"/>
      <c r="L20" s="8"/>
      <c r="M20" s="8"/>
      <c r="N20" s="8"/>
      <c r="O20" s="8"/>
      <c r="P20" s="9"/>
    </row>
    <row r="21" spans="1:16" x14ac:dyDescent="0.2">
      <c r="A21" s="22">
        <v>41639</v>
      </c>
      <c r="B21" s="24"/>
      <c r="C21" s="24">
        <v>87.22</v>
      </c>
      <c r="D21" s="24">
        <v>87.22</v>
      </c>
      <c r="E21" s="25">
        <v>2.53E-2</v>
      </c>
      <c r="F21" s="26">
        <v>5.5301906167234627E-2</v>
      </c>
      <c r="G21" s="7"/>
      <c r="H21" s="8"/>
      <c r="I21" s="8"/>
      <c r="J21" s="8"/>
      <c r="K21" s="8"/>
      <c r="L21" s="8"/>
      <c r="M21" s="8"/>
      <c r="N21" s="8"/>
      <c r="O21" s="8"/>
      <c r="P21" s="9"/>
    </row>
    <row r="22" spans="1:16" x14ac:dyDescent="0.2">
      <c r="A22" s="22">
        <v>42004</v>
      </c>
      <c r="B22" s="24"/>
      <c r="C22" s="24">
        <v>90.37</v>
      </c>
      <c r="D22" s="24">
        <v>90.37</v>
      </c>
      <c r="E22" s="25">
        <v>2.5700000000000001E-2</v>
      </c>
      <c r="F22" s="26">
        <v>5.6248272778500752E-2</v>
      </c>
      <c r="G22" s="7"/>
      <c r="H22" s="8"/>
      <c r="I22" s="8"/>
      <c r="J22" s="8"/>
      <c r="K22" s="8"/>
      <c r="L22" s="8"/>
      <c r="M22" s="8"/>
      <c r="N22" s="8"/>
      <c r="O22" s="8"/>
      <c r="P22" s="9"/>
    </row>
    <row r="23" spans="1:16" x14ac:dyDescent="0.2">
      <c r="A23" s="22">
        <v>42369</v>
      </c>
      <c r="B23" s="24"/>
      <c r="C23" s="24">
        <v>95.89</v>
      </c>
      <c r="D23" s="24">
        <v>95.89</v>
      </c>
      <c r="E23" s="25">
        <v>2.6100000000000002E-2</v>
      </c>
      <c r="F23" s="26">
        <v>5.8900000000000001E-2</v>
      </c>
      <c r="G23" s="7"/>
      <c r="H23" s="8"/>
      <c r="I23" s="8"/>
      <c r="J23" s="8"/>
      <c r="K23" s="8"/>
      <c r="L23" s="8"/>
      <c r="M23" s="8"/>
      <c r="N23" s="8"/>
      <c r="O23" s="8"/>
      <c r="P23" s="9"/>
    </row>
    <row r="24" spans="1:16" x14ac:dyDescent="0.2">
      <c r="A24" s="22">
        <v>42735</v>
      </c>
      <c r="B24" s="24"/>
      <c r="C24" s="24">
        <v>100.82</v>
      </c>
      <c r="D24" s="24">
        <v>100.82</v>
      </c>
      <c r="E24" s="25">
        <v>2.6700000000000002E-2</v>
      </c>
      <c r="F24" s="26">
        <v>5.9200000000000003E-2</v>
      </c>
      <c r="G24" s="7"/>
      <c r="H24" s="8"/>
      <c r="I24" s="8"/>
      <c r="J24" s="8"/>
      <c r="K24" s="8"/>
      <c r="L24" s="8"/>
      <c r="M24" s="8"/>
      <c r="N24" s="8"/>
      <c r="O24" s="8"/>
      <c r="P24" s="9"/>
    </row>
    <row r="25" spans="1:16" x14ac:dyDescent="0.2">
      <c r="A25" s="22">
        <v>43100</v>
      </c>
      <c r="B25" s="24"/>
      <c r="C25" s="24">
        <v>105.18</v>
      </c>
      <c r="D25" s="24">
        <v>105.18</v>
      </c>
      <c r="E25" s="25">
        <v>2.7099999999999999E-2</v>
      </c>
      <c r="F25" s="26">
        <v>0.06</v>
      </c>
      <c r="G25" s="7"/>
      <c r="H25" s="8"/>
      <c r="I25" s="8"/>
      <c r="J25" s="8"/>
      <c r="K25" s="8"/>
      <c r="L25" s="8"/>
      <c r="M25" s="8"/>
      <c r="N25" s="8"/>
      <c r="O25" s="8"/>
      <c r="P25" s="9"/>
    </row>
    <row r="26" spans="1:16" x14ac:dyDescent="0.2">
      <c r="A26" s="22">
        <v>43465</v>
      </c>
      <c r="B26" s="24"/>
      <c r="C26" s="24">
        <v>110</v>
      </c>
      <c r="D26" s="24">
        <v>110</v>
      </c>
      <c r="E26" s="25">
        <v>2.7400000000000001E-2</v>
      </c>
      <c r="F26" s="26">
        <v>6.0192822287292502E-2</v>
      </c>
      <c r="G26" s="7"/>
      <c r="H26" s="8"/>
      <c r="I26" s="8"/>
      <c r="J26" s="8"/>
      <c r="K26" s="8"/>
      <c r="L26" s="8"/>
      <c r="M26" s="8"/>
      <c r="N26" s="8"/>
      <c r="O26" s="8"/>
      <c r="P26" s="9"/>
    </row>
    <row r="27" spans="1:16" x14ac:dyDescent="0.2">
      <c r="A27" s="22">
        <v>43830</v>
      </c>
      <c r="B27" s="8"/>
      <c r="C27" s="24">
        <v>112.5</v>
      </c>
      <c r="D27" s="24">
        <v>112.5</v>
      </c>
      <c r="E27" s="25">
        <v>2.8199999999999999E-2</v>
      </c>
      <c r="F27" s="26">
        <v>6.1221101292524338E-2</v>
      </c>
      <c r="G27" s="7"/>
      <c r="H27" s="8"/>
      <c r="I27" s="8"/>
      <c r="J27" s="8"/>
      <c r="K27" s="8"/>
      <c r="L27" s="8"/>
      <c r="M27" s="8"/>
      <c r="N27" s="8"/>
      <c r="O27" s="8"/>
      <c r="P27" s="9"/>
    </row>
    <row r="28" spans="1:16" x14ac:dyDescent="0.2">
      <c r="A28" s="22">
        <v>44196</v>
      </c>
      <c r="B28" s="8"/>
      <c r="C28" s="24">
        <v>114.21</v>
      </c>
      <c r="D28" s="24">
        <v>114.21</v>
      </c>
      <c r="E28" s="29">
        <v>2.9000000000000001E-2</v>
      </c>
      <c r="F28" s="26">
        <v>5.7000000000000002E-2</v>
      </c>
      <c r="G28" s="30"/>
      <c r="H28" s="31"/>
      <c r="I28" s="31"/>
      <c r="J28" s="31"/>
      <c r="K28" s="31"/>
      <c r="L28" s="31"/>
      <c r="M28" s="31"/>
      <c r="N28" s="31"/>
      <c r="O28" s="31"/>
      <c r="P28" s="32"/>
    </row>
    <row r="29" spans="1:16" ht="15.75" x14ac:dyDescent="0.25">
      <c r="A29" s="33" t="s">
        <v>8</v>
      </c>
      <c r="B29" s="2"/>
      <c r="C29" s="2"/>
      <c r="D29" s="2"/>
      <c r="E29" s="34"/>
      <c r="F29" s="2"/>
      <c r="G29" s="35" t="s">
        <v>9</v>
      </c>
      <c r="H29" s="8"/>
      <c r="I29" s="8"/>
      <c r="J29" s="8"/>
      <c r="K29" s="8"/>
      <c r="L29" s="8"/>
      <c r="M29" s="8"/>
      <c r="N29" s="8"/>
      <c r="O29" s="8"/>
      <c r="P29" s="9"/>
    </row>
    <row r="30" spans="1:16" x14ac:dyDescent="0.2">
      <c r="A30" s="18">
        <v>1</v>
      </c>
      <c r="B30" s="36" t="s">
        <v>15</v>
      </c>
      <c r="C30" s="8"/>
      <c r="D30" s="8"/>
      <c r="E30" s="34"/>
      <c r="F30" s="8"/>
      <c r="G30" s="7" t="s">
        <v>5</v>
      </c>
      <c r="H30" s="8"/>
      <c r="I30" s="8"/>
      <c r="J30" s="8"/>
      <c r="K30" s="8"/>
      <c r="L30" s="8"/>
      <c r="M30" s="8"/>
      <c r="N30" s="8"/>
      <c r="O30" s="8"/>
      <c r="P30" s="9"/>
    </row>
    <row r="31" spans="1:16" x14ac:dyDescent="0.2">
      <c r="A31" s="18">
        <v>2</v>
      </c>
      <c r="B31" t="s">
        <v>14</v>
      </c>
      <c r="C31" s="8"/>
      <c r="D31" s="8"/>
      <c r="E31" s="34"/>
      <c r="F31" s="8"/>
      <c r="G31" s="7" t="s">
        <v>6</v>
      </c>
      <c r="H31" s="8"/>
      <c r="I31" s="8"/>
      <c r="J31" s="8"/>
      <c r="K31" s="8"/>
      <c r="L31" s="8"/>
      <c r="M31" s="8"/>
      <c r="N31" s="8"/>
      <c r="O31" s="8"/>
      <c r="P31" s="9"/>
    </row>
    <row r="32" spans="1:16" x14ac:dyDescent="0.2">
      <c r="A32" s="18"/>
      <c r="B32" s="36"/>
      <c r="C32" s="8"/>
      <c r="D32" s="8"/>
      <c r="E32" s="8"/>
      <c r="F32" s="8"/>
      <c r="G32" s="7" t="s">
        <v>7</v>
      </c>
      <c r="H32" s="8"/>
      <c r="I32" s="8"/>
      <c r="J32" s="8"/>
      <c r="K32" s="8"/>
      <c r="L32" s="8"/>
      <c r="M32" s="8"/>
      <c r="N32" s="8"/>
      <c r="O32" s="8"/>
      <c r="P32" s="9"/>
    </row>
    <row r="33" spans="1:16" x14ac:dyDescent="0.2">
      <c r="A33" s="30" t="s">
        <v>10</v>
      </c>
      <c r="B33" s="37">
        <f>F2</f>
        <v>37064</v>
      </c>
      <c r="C33" s="31"/>
      <c r="D33" s="31"/>
      <c r="E33" s="31"/>
      <c r="F33" s="31"/>
      <c r="G33" s="30"/>
      <c r="H33" s="31"/>
      <c r="I33" s="31"/>
      <c r="J33" s="31"/>
      <c r="K33" s="31"/>
      <c r="L33" s="31"/>
      <c r="M33" s="31"/>
      <c r="N33" s="31"/>
      <c r="O33" s="31"/>
      <c r="P33" s="32"/>
    </row>
  </sheetData>
  <mergeCells count="3">
    <mergeCell ref="A1:P1"/>
    <mergeCell ref="B4:D4"/>
    <mergeCell ref="E4:F4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mmujica</dc:creator>
  <cp:lastModifiedBy>Jan Havlíček</cp:lastModifiedBy>
  <dcterms:created xsi:type="dcterms:W3CDTF">2001-06-27T00:03:56Z</dcterms:created>
  <dcterms:modified xsi:type="dcterms:W3CDTF">2023-09-19T16:48:40Z</dcterms:modified>
</cp:coreProperties>
</file>