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E9B5A8-4981-486C-83FD-7038AF18B063}" xr6:coauthVersionLast="47" xr6:coauthVersionMax="47" xr10:uidLastSave="{00000000-0000-0000-0000-000000000000}"/>
  <bookViews>
    <workbookView xWindow="-120" yWindow="-120" windowWidth="38640" windowHeight="15720"/>
  </bookViews>
  <sheets>
    <sheet name="Soft Money Analysis 98_02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</calcChain>
</file>

<file path=xl/sharedStrings.xml><?xml version="1.0" encoding="utf-8"?>
<sst xmlns="http://schemas.openxmlformats.org/spreadsheetml/2006/main" count="37" uniqueCount="26">
  <si>
    <t>Energy</t>
  </si>
  <si>
    <t>Duke</t>
  </si>
  <si>
    <t>Soft Money Analysis  - 1998 - 2002 Election Cycles</t>
  </si>
  <si>
    <t>Total</t>
  </si>
  <si>
    <t>to Republicans</t>
  </si>
  <si>
    <t>to Democrats</t>
  </si>
  <si>
    <t>Split</t>
  </si>
  <si>
    <t>Dynegy*</t>
  </si>
  <si>
    <t>Southern Co.</t>
  </si>
  <si>
    <t>Williams Companies</t>
  </si>
  <si>
    <t>Financial Institutions</t>
  </si>
  <si>
    <t>Bank of America</t>
  </si>
  <si>
    <t>Citigroup</t>
  </si>
  <si>
    <t>First Union Corp.</t>
  </si>
  <si>
    <t>American Express</t>
  </si>
  <si>
    <t>Chase Manhattan</t>
  </si>
  <si>
    <t>Pharmaceuticals</t>
  </si>
  <si>
    <t>Pfizer</t>
  </si>
  <si>
    <t>Edison International**</t>
  </si>
  <si>
    <t>* No donations for '98 cycle</t>
  </si>
  <si>
    <t>** Substituted for Mirant -- No PAC</t>
  </si>
  <si>
    <t>Bristol-Myers Squibb</t>
  </si>
  <si>
    <t>Slim-Fast Foods*</t>
  </si>
  <si>
    <t>Eli Lilly &amp; Co.</t>
  </si>
  <si>
    <t>Glaxo Wellcome Inc.*</t>
  </si>
  <si>
    <t>* No donations for '02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</si>
</sst>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  <xf numFmtId="9" fontId="0" fillId="0" borderId="0" xfId="0" applyNumberFormat="1" applyAlignment="1">
      <alignment horizontal="center"/>
    </xf>
    <xf numFmtId="9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1" xfId="0" applyNumberFormat="1" applyBorder="1"/>
    <xf numFmtId="9" fontId="0" fillId="0" borderId="1" xfId="0" applyNumberFormat="1" applyBorder="1" applyAlignment="1">
      <alignment horizontal="center"/>
    </xf>
    <xf numFmtId="165" fontId="0" fillId="0" borderId="2" xfId="0" applyNumberFormat="1" applyBorder="1"/>
    <xf numFmtId="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4" fillId="0" borderId="0" xfId="0" applyFont="1" applyAlignment="1">
      <alignment horizontal="left"/>
    </xf>
    <xf numFmtId="165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27" sqref="C27:D27"/>
    </sheetView>
  </sheetViews>
  <sheetFormatPr defaultRowHeight="12.75" x14ac:dyDescent="0.2"/>
  <cols>
    <col min="2" max="2" width="20.7109375" customWidth="1"/>
    <col min="3" max="4" width="15.7109375" style="3" customWidth="1"/>
    <col min="5" max="5" width="9.140625" style="4"/>
    <col min="6" max="6" width="15.7109375" style="3" customWidth="1"/>
    <col min="7" max="7" width="9.140625" style="4"/>
  </cols>
  <sheetData>
    <row r="1" spans="1:7" ht="15.75" x14ac:dyDescent="0.25">
      <c r="A1" s="2" t="s">
        <v>2</v>
      </c>
    </row>
    <row r="3" spans="1:7" ht="15" x14ac:dyDescent="0.25">
      <c r="B3" s="16" t="s">
        <v>0</v>
      </c>
    </row>
    <row r="5" spans="1:7" s="1" customFormat="1" x14ac:dyDescent="0.2">
      <c r="C5" s="17" t="s">
        <v>3</v>
      </c>
      <c r="D5" s="17" t="s">
        <v>4</v>
      </c>
      <c r="E5" s="5" t="s">
        <v>6</v>
      </c>
      <c r="F5" s="17" t="s">
        <v>5</v>
      </c>
      <c r="G5" s="5" t="s">
        <v>6</v>
      </c>
    </row>
    <row r="6" spans="1:7" x14ac:dyDescent="0.2">
      <c r="B6" s="13" t="s">
        <v>1</v>
      </c>
      <c r="C6" s="9">
        <v>161500</v>
      </c>
      <c r="D6" s="9">
        <v>151500</v>
      </c>
      <c r="E6" s="10">
        <f>D6/C6</f>
        <v>0.9380804953560371</v>
      </c>
      <c r="F6" s="9">
        <f>C6-D6</f>
        <v>10000</v>
      </c>
      <c r="G6" s="10">
        <f>F6/C6</f>
        <v>6.1919504643962849E-2</v>
      </c>
    </row>
    <row r="7" spans="1:7" x14ac:dyDescent="0.2">
      <c r="B7" s="14" t="s">
        <v>7</v>
      </c>
      <c r="C7" s="11">
        <v>293982</v>
      </c>
      <c r="D7" s="11">
        <v>262982</v>
      </c>
      <c r="E7" s="12">
        <f>D7/C7</f>
        <v>0.89455136709050209</v>
      </c>
      <c r="F7" s="11">
        <f>C7-D7</f>
        <v>31000</v>
      </c>
      <c r="G7" s="12">
        <f>F7/C7</f>
        <v>0.10544863290949787</v>
      </c>
    </row>
    <row r="8" spans="1:7" x14ac:dyDescent="0.2">
      <c r="B8" s="14" t="s">
        <v>18</v>
      </c>
      <c r="C8" s="11">
        <v>545025</v>
      </c>
      <c r="D8" s="11">
        <v>369025</v>
      </c>
      <c r="E8" s="12">
        <f>D8/C8</f>
        <v>0.67707903307187745</v>
      </c>
      <c r="F8" s="11">
        <f>C8-D8</f>
        <v>176000</v>
      </c>
      <c r="G8" s="12">
        <f>F8/C8</f>
        <v>0.32292096692812255</v>
      </c>
    </row>
    <row r="9" spans="1:7" x14ac:dyDescent="0.2">
      <c r="B9" s="14" t="s">
        <v>8</v>
      </c>
      <c r="C9" s="11">
        <v>1085395</v>
      </c>
      <c r="D9" s="11">
        <v>776895</v>
      </c>
      <c r="E9" s="12">
        <f>D9/C9</f>
        <v>0.71577167759202875</v>
      </c>
      <c r="F9" s="11">
        <f>C9-D9</f>
        <v>308500</v>
      </c>
      <c r="G9" s="12">
        <f>F9/C9</f>
        <v>0.2842283224079713</v>
      </c>
    </row>
    <row r="10" spans="1:7" x14ac:dyDescent="0.2">
      <c r="B10" s="14" t="s">
        <v>9</v>
      </c>
      <c r="C10" s="11">
        <v>258869</v>
      </c>
      <c r="D10" s="11">
        <v>252869</v>
      </c>
      <c r="E10" s="12">
        <f>D10/C10</f>
        <v>0.97682225372678844</v>
      </c>
      <c r="F10" s="11">
        <f>C10-D10</f>
        <v>6000</v>
      </c>
      <c r="G10" s="12">
        <f>F10/C10</f>
        <v>2.3177746273211546E-2</v>
      </c>
    </row>
    <row r="11" spans="1:7" x14ac:dyDescent="0.2">
      <c r="C11" s="7" t="s">
        <v>19</v>
      </c>
    </row>
    <row r="12" spans="1:7" x14ac:dyDescent="0.2">
      <c r="C12" s="8" t="s">
        <v>20</v>
      </c>
    </row>
    <row r="15" spans="1:7" ht="15" x14ac:dyDescent="0.25">
      <c r="B15" s="15" t="s">
        <v>10</v>
      </c>
    </row>
    <row r="16" spans="1:7" x14ac:dyDescent="0.2">
      <c r="C16" s="6"/>
      <c r="D16" s="6"/>
    </row>
    <row r="17" spans="2:7" x14ac:dyDescent="0.2">
      <c r="C17" s="17" t="s">
        <v>3</v>
      </c>
      <c r="D17" s="17" t="s">
        <v>4</v>
      </c>
      <c r="E17" s="5" t="s">
        <v>6</v>
      </c>
      <c r="F17" s="17" t="s">
        <v>5</v>
      </c>
      <c r="G17" s="5" t="s">
        <v>6</v>
      </c>
    </row>
    <row r="18" spans="2:7" x14ac:dyDescent="0.2">
      <c r="B18" s="13" t="s">
        <v>11</v>
      </c>
      <c r="C18" s="11">
        <v>1510227</v>
      </c>
      <c r="D18" s="11">
        <v>435955</v>
      </c>
      <c r="E18" s="12">
        <f>D18/C18</f>
        <v>0.28866852466549731</v>
      </c>
      <c r="F18" s="11">
        <f>C18-D18</f>
        <v>1074272</v>
      </c>
      <c r="G18" s="12">
        <f>F18/C18</f>
        <v>0.71133147533450269</v>
      </c>
    </row>
    <row r="19" spans="2:7" x14ac:dyDescent="0.2">
      <c r="B19" s="14" t="s">
        <v>12</v>
      </c>
      <c r="C19" s="11">
        <v>2427473</v>
      </c>
      <c r="D19" s="11">
        <v>1420367</v>
      </c>
      <c r="E19" s="12">
        <f>D19/C19</f>
        <v>0.58512164707908187</v>
      </c>
      <c r="F19" s="11">
        <f>C19-D19</f>
        <v>1007106</v>
      </c>
      <c r="G19" s="12">
        <f>F19/C19</f>
        <v>0.41487835292091818</v>
      </c>
    </row>
    <row r="20" spans="2:7" x14ac:dyDescent="0.2">
      <c r="B20" s="14" t="s">
        <v>13</v>
      </c>
      <c r="C20" s="11">
        <v>2487398</v>
      </c>
      <c r="D20" s="11">
        <v>2439898</v>
      </c>
      <c r="E20" s="12">
        <f>D20/C20</f>
        <v>0.98090373957042665</v>
      </c>
      <c r="F20" s="11">
        <f>C20-D20</f>
        <v>47500</v>
      </c>
      <c r="G20" s="12">
        <f>F20/C20</f>
        <v>1.9096260429573395E-2</v>
      </c>
    </row>
    <row r="21" spans="2:7" x14ac:dyDescent="0.2">
      <c r="B21" s="14" t="s">
        <v>14</v>
      </c>
      <c r="C21" s="11">
        <v>738315</v>
      </c>
      <c r="D21" s="11">
        <v>391275</v>
      </c>
      <c r="E21" s="12">
        <f>D21/C21</f>
        <v>0.52995672578777353</v>
      </c>
      <c r="F21" s="11">
        <f>C21-D21</f>
        <v>347040</v>
      </c>
      <c r="G21" s="12">
        <f>F21/C21</f>
        <v>0.47004327421222647</v>
      </c>
    </row>
    <row r="22" spans="2:7" x14ac:dyDescent="0.2">
      <c r="B22" s="14" t="s">
        <v>15</v>
      </c>
      <c r="C22" s="11">
        <v>576800</v>
      </c>
      <c r="D22" s="11">
        <v>341800</v>
      </c>
      <c r="E22" s="12">
        <f>D22/C22</f>
        <v>0.5925797503467406</v>
      </c>
      <c r="F22" s="11">
        <f>C22-D22</f>
        <v>235000</v>
      </c>
      <c r="G22" s="12">
        <f>F22/C22</f>
        <v>0.40742024965325935</v>
      </c>
    </row>
    <row r="25" spans="2:7" ht="15" x14ac:dyDescent="0.25">
      <c r="B25" s="15" t="s">
        <v>16</v>
      </c>
    </row>
    <row r="27" spans="2:7" x14ac:dyDescent="0.2">
      <c r="C27" s="17" t="s">
        <v>3</v>
      </c>
      <c r="D27" s="17" t="s">
        <v>4</v>
      </c>
      <c r="E27" s="5" t="s">
        <v>6</v>
      </c>
      <c r="F27" s="17" t="s">
        <v>5</v>
      </c>
      <c r="G27" s="5" t="s">
        <v>6</v>
      </c>
    </row>
    <row r="28" spans="2:7" x14ac:dyDescent="0.2">
      <c r="B28" s="13" t="s">
        <v>17</v>
      </c>
      <c r="C28" s="11">
        <v>2419809</v>
      </c>
      <c r="D28" s="11">
        <v>2159809</v>
      </c>
      <c r="E28" s="12">
        <f>D28/C28</f>
        <v>0.8925535031897146</v>
      </c>
      <c r="F28" s="11">
        <f>C28-D28</f>
        <v>260000</v>
      </c>
      <c r="G28" s="12">
        <f>F28/C28</f>
        <v>0.10744649681028544</v>
      </c>
    </row>
    <row r="29" spans="2:7" x14ac:dyDescent="0.2">
      <c r="B29" s="14" t="s">
        <v>21</v>
      </c>
      <c r="C29" s="11">
        <v>2451773</v>
      </c>
      <c r="D29" s="11">
        <v>2048223</v>
      </c>
      <c r="E29" s="12">
        <f>D29/C29</f>
        <v>0.83540482744528144</v>
      </c>
      <c r="F29" s="11">
        <f>C29-D29</f>
        <v>403550</v>
      </c>
      <c r="G29" s="12">
        <f>F29/C29</f>
        <v>0.16459517255471856</v>
      </c>
    </row>
    <row r="30" spans="2:7" x14ac:dyDescent="0.2">
      <c r="B30" s="14" t="s">
        <v>22</v>
      </c>
      <c r="C30" s="11">
        <v>2113000</v>
      </c>
      <c r="D30" s="11">
        <v>60000</v>
      </c>
      <c r="E30" s="12">
        <f>D30/C30</f>
        <v>2.8395646000946521E-2</v>
      </c>
      <c r="F30" s="11">
        <f>C30-D30</f>
        <v>2053000</v>
      </c>
      <c r="G30" s="12">
        <f>F30/C30</f>
        <v>0.97160435399905343</v>
      </c>
    </row>
    <row r="31" spans="2:7" x14ac:dyDescent="0.2">
      <c r="B31" s="14" t="s">
        <v>23</v>
      </c>
      <c r="C31" s="11">
        <v>1385630</v>
      </c>
      <c r="D31" s="11">
        <v>1079024</v>
      </c>
      <c r="E31" s="12">
        <f>D31/C31</f>
        <v>0.77872447911780196</v>
      </c>
      <c r="F31" s="11">
        <f>C31-D31</f>
        <v>306606</v>
      </c>
      <c r="G31" s="12">
        <f>F31/C31</f>
        <v>0.22127552088219798</v>
      </c>
    </row>
    <row r="32" spans="2:7" x14ac:dyDescent="0.2">
      <c r="B32" s="14" t="s">
        <v>24</v>
      </c>
      <c r="C32" s="11">
        <v>1096345</v>
      </c>
      <c r="D32" s="11">
        <v>1015845</v>
      </c>
      <c r="E32" s="12">
        <f>D32/C32</f>
        <v>0.92657420793637035</v>
      </c>
      <c r="F32" s="11">
        <f>C32-D32</f>
        <v>80500</v>
      </c>
      <c r="G32" s="12">
        <f>F32/C32</f>
        <v>7.3425792063629605E-2</v>
      </c>
    </row>
    <row r="33" spans="3:3" x14ac:dyDescent="0.2">
      <c r="C33" s="7" t="s">
        <v>25</v>
      </c>
    </row>
  </sheetData>
  <phoneticPr fontId="0" type="noConversion"/>
  <printOptions horizontalCentered="1"/>
  <pageMargins left="0.5" right="0.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 Money Analysis 98_02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Earlene O'Connell</dc:creator>
  <cp:lastModifiedBy>Jan Havlíček</cp:lastModifiedBy>
  <cp:lastPrinted>2001-07-22T23:10:42Z</cp:lastPrinted>
  <dcterms:created xsi:type="dcterms:W3CDTF">2001-07-22T21:30:34Z</dcterms:created>
  <dcterms:modified xsi:type="dcterms:W3CDTF">2023-09-19T17:13:00Z</dcterms:modified>
</cp:coreProperties>
</file>