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D15139-1E9C-486C-A6DE-CCCD7E6DD71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</calcChain>
</file>

<file path=xl/sharedStrings.xml><?xml version="1.0" encoding="utf-8"?>
<sst xmlns="http://schemas.openxmlformats.org/spreadsheetml/2006/main" count="75" uniqueCount="26">
  <si>
    <t>ENPOWER</t>
  </si>
  <si>
    <t>CP</t>
  </si>
  <si>
    <t>ENABLING</t>
  </si>
  <si>
    <t>BUY/SELL</t>
  </si>
  <si>
    <t>START DATE</t>
  </si>
  <si>
    <t>END DATE</t>
  </si>
  <si>
    <t>BPA C #</t>
  </si>
  <si>
    <t>PRICE</t>
  </si>
  <si>
    <t>DEAL TYPE</t>
  </si>
  <si>
    <t>DELIVERY PT</t>
  </si>
  <si>
    <t>CAL '02</t>
  </si>
  <si>
    <t>CAL '03</t>
  </si>
  <si>
    <t>CAL '04</t>
  </si>
  <si>
    <t>CAL '05</t>
  </si>
  <si>
    <t>ON</t>
  </si>
  <si>
    <t>OFF</t>
  </si>
  <si>
    <t>BPA</t>
  </si>
  <si>
    <t>Surplus Firm</t>
  </si>
  <si>
    <t>James River</t>
  </si>
  <si>
    <t>B</t>
  </si>
  <si>
    <t>FORWARD</t>
  </si>
  <si>
    <t>Mid Columbia</t>
  </si>
  <si>
    <t>C-Firm</t>
  </si>
  <si>
    <t>S</t>
  </si>
  <si>
    <t>Busbar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</si>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</sst>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4" fontId="0" fillId="2" borderId="0" xfId="0" applyNumberFormat="1" applyFill="1"/>
    <xf numFmtId="44" fontId="0" fillId="2" borderId="0" xfId="1" applyFont="1" applyFill="1"/>
    <xf numFmtId="0" fontId="2" fillId="3" borderId="0" xfId="0" applyFont="1" applyFill="1"/>
    <xf numFmtId="0" fontId="0" fillId="3" borderId="0" xfId="0" applyFill="1"/>
    <xf numFmtId="14" fontId="0" fillId="3" borderId="0" xfId="0" applyNumberFormat="1" applyFill="1"/>
    <xf numFmtId="44" fontId="0" fillId="3" borderId="0" xfId="1" applyFont="1" applyFill="1"/>
    <xf numFmtId="0" fontId="2" fillId="0" borderId="0" xfId="0" applyFont="1" applyFill="1"/>
    <xf numFmtId="0" fontId="0" fillId="0" borderId="0" xfId="0" applyFill="1"/>
    <xf numFmtId="14" fontId="0" fillId="0" borderId="0" xfId="0" applyNumberFormat="1" applyFill="1"/>
    <xf numFmtId="44" fontId="0" fillId="0" borderId="0" xfId="1" applyFont="1" applyFill="1"/>
    <xf numFmtId="17" fontId="2" fillId="0" borderId="0" xfId="0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9"/>
  <sheetViews>
    <sheetView tabSelected="1" zoomScale="75" workbookViewId="0">
      <selection activeCell="F18" sqref="F18"/>
    </sheetView>
  </sheetViews>
  <sheetFormatPr defaultRowHeight="12.75" x14ac:dyDescent="0.2"/>
  <cols>
    <col min="1" max="1" width="10.85546875" bestFit="1" customWidth="1"/>
    <col min="3" max="3" width="11.5703125" bestFit="1" customWidth="1"/>
    <col min="4" max="4" width="6" customWidth="1"/>
    <col min="6" max="6" width="12.85546875" bestFit="1" customWidth="1"/>
    <col min="7" max="7" width="10.42578125" bestFit="1" customWidth="1"/>
    <col min="10" max="10" width="10.5703125" bestFit="1" customWidth="1"/>
    <col min="11" max="11" width="12.28515625" bestFit="1" customWidth="1"/>
  </cols>
  <sheetData>
    <row r="2" spans="1:25" x14ac:dyDescent="0.2">
      <c r="A2" t="s">
        <v>0</v>
      </c>
      <c r="B2" t="s">
        <v>1</v>
      </c>
      <c r="C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s="13">
        <v>37165</v>
      </c>
      <c r="M2" s="13"/>
      <c r="N2" s="13">
        <v>37196</v>
      </c>
      <c r="O2" s="13"/>
      <c r="P2" s="13">
        <v>37226</v>
      </c>
      <c r="Q2" s="13"/>
      <c r="R2" s="13" t="s">
        <v>10</v>
      </c>
      <c r="S2" s="13"/>
      <c r="T2" s="13" t="s">
        <v>11</v>
      </c>
      <c r="U2" s="13"/>
      <c r="V2" s="13" t="s">
        <v>12</v>
      </c>
      <c r="W2" s="13"/>
      <c r="X2" s="13" t="s">
        <v>13</v>
      </c>
      <c r="Y2" s="13"/>
    </row>
    <row r="3" spans="1:25" x14ac:dyDescent="0.2">
      <c r="L3" s="1" t="s">
        <v>14</v>
      </c>
      <c r="M3" s="1" t="s">
        <v>15</v>
      </c>
      <c r="N3" s="1" t="s">
        <v>14</v>
      </c>
      <c r="O3" s="1" t="s">
        <v>15</v>
      </c>
      <c r="P3" s="1" t="s">
        <v>14</v>
      </c>
      <c r="Q3" s="1" t="s">
        <v>15</v>
      </c>
      <c r="R3" s="1" t="s">
        <v>14</v>
      </c>
      <c r="S3" s="1" t="s">
        <v>15</v>
      </c>
      <c r="T3" s="1" t="s">
        <v>14</v>
      </c>
      <c r="U3" s="1" t="s">
        <v>15</v>
      </c>
      <c r="V3" s="1" t="s">
        <v>14</v>
      </c>
      <c r="W3" s="1" t="s">
        <v>15</v>
      </c>
      <c r="X3" s="1" t="s">
        <v>14</v>
      </c>
      <c r="Y3" s="1" t="s">
        <v>15</v>
      </c>
    </row>
    <row r="4" spans="1:25" x14ac:dyDescent="0.2">
      <c r="A4" s="2">
        <v>51353.1</v>
      </c>
      <c r="B4" s="2" t="s">
        <v>16</v>
      </c>
      <c r="C4" s="2" t="s">
        <v>17</v>
      </c>
      <c r="D4" s="2" t="s">
        <v>18</v>
      </c>
      <c r="E4" s="2" t="s">
        <v>19</v>
      </c>
      <c r="F4" s="3">
        <v>37165</v>
      </c>
      <c r="G4" s="3">
        <v>38717</v>
      </c>
      <c r="H4" s="2">
        <v>10123</v>
      </c>
      <c r="I4" s="4">
        <v>21.6</v>
      </c>
      <c r="J4" s="2" t="s">
        <v>20</v>
      </c>
      <c r="K4" s="2" t="s">
        <v>21</v>
      </c>
      <c r="L4" s="2">
        <v>102</v>
      </c>
      <c r="M4" s="2">
        <v>102</v>
      </c>
      <c r="N4" s="2">
        <v>102</v>
      </c>
      <c r="O4" s="2">
        <v>102</v>
      </c>
      <c r="P4" s="2">
        <v>102</v>
      </c>
      <c r="Q4" s="2">
        <v>102</v>
      </c>
      <c r="R4" s="2">
        <v>102</v>
      </c>
      <c r="S4" s="2">
        <v>102</v>
      </c>
      <c r="T4" s="2">
        <v>102</v>
      </c>
      <c r="U4" s="2">
        <v>102</v>
      </c>
      <c r="V4" s="2">
        <v>102</v>
      </c>
      <c r="W4" s="2">
        <v>102</v>
      </c>
      <c r="X4" s="2">
        <v>102</v>
      </c>
      <c r="Y4" s="2">
        <v>102</v>
      </c>
    </row>
    <row r="8" spans="1:25" x14ac:dyDescent="0.2">
      <c r="A8" s="5">
        <v>315551.09999999998</v>
      </c>
      <c r="B8" s="6" t="s">
        <v>16</v>
      </c>
      <c r="C8" s="6" t="s">
        <v>22</v>
      </c>
      <c r="D8" s="6"/>
      <c r="E8" s="6" t="s">
        <v>23</v>
      </c>
      <c r="F8" s="7">
        <v>37165</v>
      </c>
      <c r="G8" s="7">
        <v>37256</v>
      </c>
      <c r="H8" s="6">
        <v>23342</v>
      </c>
      <c r="I8" s="8">
        <v>36.950000000000003</v>
      </c>
      <c r="J8" s="6" t="s">
        <v>20</v>
      </c>
      <c r="K8" s="6" t="s">
        <v>21</v>
      </c>
      <c r="L8" s="6">
        <v>-25</v>
      </c>
      <c r="M8" s="6"/>
      <c r="N8" s="6">
        <v>-25</v>
      </c>
      <c r="O8" s="6"/>
      <c r="P8" s="6">
        <v>-25</v>
      </c>
      <c r="Q8" s="6"/>
      <c r="R8" s="6"/>
      <c r="S8" s="6"/>
      <c r="T8" s="6"/>
      <c r="U8" s="6"/>
      <c r="V8" s="6"/>
      <c r="W8" s="6"/>
      <c r="X8" s="6"/>
      <c r="Y8" s="6"/>
    </row>
    <row r="9" spans="1:25" x14ac:dyDescent="0.2">
      <c r="A9" s="5">
        <v>330315.09999999998</v>
      </c>
      <c r="B9" s="6" t="s">
        <v>16</v>
      </c>
      <c r="C9" s="6" t="s">
        <v>22</v>
      </c>
      <c r="D9" s="6"/>
      <c r="E9" s="6" t="s">
        <v>23</v>
      </c>
      <c r="F9" s="7">
        <v>37165</v>
      </c>
      <c r="G9" s="7">
        <v>37621</v>
      </c>
      <c r="H9" s="6">
        <v>23397</v>
      </c>
      <c r="I9" s="8">
        <v>38</v>
      </c>
      <c r="J9" s="6" t="s">
        <v>20</v>
      </c>
      <c r="K9" s="6" t="s">
        <v>21</v>
      </c>
      <c r="L9" s="6">
        <v>-25</v>
      </c>
      <c r="M9" s="6"/>
      <c r="N9" s="6">
        <v>-25</v>
      </c>
      <c r="O9" s="6"/>
      <c r="P9" s="6">
        <v>-25</v>
      </c>
      <c r="Q9" s="6"/>
      <c r="R9" s="6">
        <v>-25</v>
      </c>
      <c r="S9" s="6"/>
      <c r="T9" s="6"/>
      <c r="U9" s="6"/>
      <c r="V9" s="6"/>
      <c r="W9" s="6"/>
      <c r="X9" s="6"/>
      <c r="Y9" s="6"/>
    </row>
    <row r="10" spans="1:25" x14ac:dyDescent="0.2">
      <c r="A10" s="5">
        <v>281938.09999999998</v>
      </c>
      <c r="B10" s="6" t="s">
        <v>16</v>
      </c>
      <c r="C10" s="6" t="s">
        <v>22</v>
      </c>
      <c r="D10" s="6"/>
      <c r="E10" s="6" t="s">
        <v>23</v>
      </c>
      <c r="F10" s="7">
        <v>37165</v>
      </c>
      <c r="G10" s="7">
        <v>38990</v>
      </c>
      <c r="H10" s="6">
        <v>10642</v>
      </c>
      <c r="I10" s="8">
        <v>30.65</v>
      </c>
      <c r="J10" s="6" t="s">
        <v>20</v>
      </c>
      <c r="K10" s="6" t="s">
        <v>21</v>
      </c>
      <c r="L10" s="6">
        <v>-50</v>
      </c>
      <c r="M10" s="6">
        <v>-50</v>
      </c>
      <c r="N10" s="6">
        <v>-50</v>
      </c>
      <c r="O10" s="6">
        <v>-50</v>
      </c>
      <c r="P10" s="6">
        <v>-50</v>
      </c>
      <c r="Q10" s="6">
        <v>-50</v>
      </c>
      <c r="R10" s="6">
        <v>-50</v>
      </c>
      <c r="S10" s="6">
        <v>-50</v>
      </c>
      <c r="T10" s="6">
        <v>-50</v>
      </c>
      <c r="U10" s="6">
        <v>-50</v>
      </c>
      <c r="V10" s="6">
        <v>-50</v>
      </c>
      <c r="W10" s="6">
        <v>-50</v>
      </c>
      <c r="X10" s="6">
        <v>-50</v>
      </c>
      <c r="Y10" s="6">
        <v>-50</v>
      </c>
    </row>
    <row r="11" spans="1:25" x14ac:dyDescent="0.2">
      <c r="A11" s="5">
        <v>447576.1</v>
      </c>
      <c r="B11" s="6" t="s">
        <v>16</v>
      </c>
      <c r="C11" s="6" t="s">
        <v>22</v>
      </c>
      <c r="D11" s="6"/>
      <c r="E11" s="6" t="s">
        <v>23</v>
      </c>
      <c r="F11" s="7">
        <v>37257</v>
      </c>
      <c r="G11" s="7">
        <v>39082</v>
      </c>
      <c r="H11" s="6">
        <v>10742</v>
      </c>
      <c r="I11" s="8">
        <v>42.75</v>
      </c>
      <c r="J11" s="6" t="s">
        <v>20</v>
      </c>
      <c r="K11" s="6" t="s">
        <v>21</v>
      </c>
      <c r="L11" s="6"/>
      <c r="M11" s="6"/>
      <c r="N11" s="6"/>
      <c r="O11" s="6"/>
      <c r="P11" s="6"/>
      <c r="Q11" s="6"/>
      <c r="R11" s="6">
        <v>-25</v>
      </c>
      <c r="S11" s="6">
        <v>-50</v>
      </c>
      <c r="T11" s="6">
        <v>-50</v>
      </c>
      <c r="U11" s="6">
        <v>-50</v>
      </c>
      <c r="V11" s="6">
        <v>-50</v>
      </c>
      <c r="W11" s="6">
        <v>-50</v>
      </c>
      <c r="X11" s="6">
        <v>-50</v>
      </c>
      <c r="Y11" s="6">
        <v>-50</v>
      </c>
    </row>
    <row r="12" spans="1:25" x14ac:dyDescent="0.2">
      <c r="A12" s="5">
        <v>664061.1</v>
      </c>
      <c r="B12" s="6" t="s">
        <v>16</v>
      </c>
      <c r="C12" s="6" t="s">
        <v>22</v>
      </c>
      <c r="D12" s="6"/>
      <c r="E12" s="6" t="s">
        <v>23</v>
      </c>
      <c r="F12" s="7">
        <v>37073</v>
      </c>
      <c r="G12" s="7">
        <v>38990</v>
      </c>
      <c r="H12" s="6">
        <v>42022</v>
      </c>
      <c r="I12" s="8">
        <v>47.5</v>
      </c>
      <c r="J12" s="6" t="s">
        <v>20</v>
      </c>
      <c r="K12" s="6" t="s">
        <v>21</v>
      </c>
      <c r="L12" s="6">
        <v>-2</v>
      </c>
      <c r="M12" s="6"/>
      <c r="N12" s="6">
        <v>-2</v>
      </c>
      <c r="O12" s="6"/>
      <c r="P12" s="6">
        <v>-2</v>
      </c>
      <c r="Q12" s="6"/>
      <c r="R12" s="6">
        <v>-2</v>
      </c>
      <c r="S12" s="6"/>
      <c r="T12" s="6">
        <v>-2</v>
      </c>
      <c r="U12" s="6"/>
      <c r="V12" s="6">
        <v>-2</v>
      </c>
      <c r="W12" s="6"/>
      <c r="X12" s="6">
        <v>-2</v>
      </c>
      <c r="Y12" s="6"/>
    </row>
    <row r="13" spans="1:25" x14ac:dyDescent="0.2">
      <c r="A13" s="5">
        <v>664061.19999999995</v>
      </c>
      <c r="B13" s="6" t="s">
        <v>16</v>
      </c>
      <c r="C13" s="6" t="s">
        <v>22</v>
      </c>
      <c r="D13" s="6"/>
      <c r="E13" s="6" t="s">
        <v>23</v>
      </c>
      <c r="F13" s="7">
        <v>37073</v>
      </c>
      <c r="G13" s="7">
        <v>38990</v>
      </c>
      <c r="H13" s="6">
        <v>42022</v>
      </c>
      <c r="I13" s="8">
        <v>47.5</v>
      </c>
      <c r="J13" s="6" t="s">
        <v>20</v>
      </c>
      <c r="K13" s="6" t="s">
        <v>21</v>
      </c>
      <c r="L13" s="6"/>
      <c r="M13" s="6">
        <v>-2</v>
      </c>
      <c r="N13" s="6"/>
      <c r="O13" s="6">
        <v>-2</v>
      </c>
      <c r="P13" s="6"/>
      <c r="Q13" s="6">
        <v>-2</v>
      </c>
      <c r="R13" s="6"/>
      <c r="S13" s="6">
        <v>-2</v>
      </c>
      <c r="T13" s="6"/>
      <c r="U13" s="6">
        <v>-2</v>
      </c>
      <c r="V13" s="6"/>
      <c r="W13" s="6">
        <v>-2</v>
      </c>
      <c r="X13" s="6"/>
      <c r="Y13" s="6">
        <v>-2</v>
      </c>
    </row>
    <row r="15" spans="1:25" x14ac:dyDescent="0.2">
      <c r="A15" s="5">
        <v>207866.1</v>
      </c>
      <c r="B15" s="6" t="s">
        <v>16</v>
      </c>
      <c r="C15" s="6" t="s">
        <v>22</v>
      </c>
      <c r="D15" s="6"/>
      <c r="E15" s="6" t="s">
        <v>23</v>
      </c>
      <c r="F15" s="7">
        <v>37165</v>
      </c>
      <c r="G15" s="7">
        <v>37256</v>
      </c>
      <c r="H15" s="6">
        <v>22576</v>
      </c>
      <c r="I15" s="8">
        <v>29.15</v>
      </c>
      <c r="J15" s="6" t="s">
        <v>20</v>
      </c>
      <c r="K15" s="6" t="s">
        <v>24</v>
      </c>
      <c r="L15" s="6"/>
      <c r="M15" s="6">
        <v>-50</v>
      </c>
      <c r="N15" s="6"/>
      <c r="O15" s="6">
        <v>-50</v>
      </c>
      <c r="P15" s="6"/>
      <c r="Q15" s="6">
        <v>-50</v>
      </c>
      <c r="R15" s="6"/>
      <c r="S15" s="6"/>
      <c r="T15" s="6"/>
      <c r="U15" s="6"/>
      <c r="V15" s="6"/>
      <c r="W15" s="6"/>
      <c r="X15" s="6"/>
      <c r="Y15" s="6"/>
    </row>
    <row r="16" spans="1:25" x14ac:dyDescent="0.2">
      <c r="A16" s="5">
        <v>246561.1</v>
      </c>
      <c r="B16" s="6" t="s">
        <v>16</v>
      </c>
      <c r="C16" s="6" t="s">
        <v>22</v>
      </c>
      <c r="D16" s="6"/>
      <c r="E16" s="6" t="s">
        <v>23</v>
      </c>
      <c r="F16" s="7">
        <v>37257</v>
      </c>
      <c r="G16" s="7">
        <v>38717</v>
      </c>
      <c r="H16" s="6">
        <v>10605</v>
      </c>
      <c r="I16" s="8">
        <v>30.75</v>
      </c>
      <c r="J16" s="6" t="s">
        <v>20</v>
      </c>
      <c r="K16" s="6" t="s">
        <v>24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8" spans="1:25" x14ac:dyDescent="0.2">
      <c r="A18" s="9"/>
      <c r="B18" s="10"/>
      <c r="C18" s="10"/>
      <c r="D18" s="10"/>
      <c r="E18" s="10"/>
      <c r="F18" s="11"/>
      <c r="G18" s="11"/>
      <c r="H18" s="10"/>
      <c r="I18" s="12"/>
      <c r="J18" s="10"/>
      <c r="K18" s="10"/>
      <c r="L18" s="10"/>
      <c r="M18" s="10"/>
    </row>
    <row r="19" spans="1:25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 t="s">
        <v>25</v>
      </c>
      <c r="L19" s="10">
        <f>SUM(L8:L17)+L4</f>
        <v>0</v>
      </c>
      <c r="M19" s="10">
        <f>SUM(M8:M17)+M4</f>
        <v>0</v>
      </c>
      <c r="N19" s="10">
        <f>SUM(N8:N17)+N4</f>
        <v>0</v>
      </c>
      <c r="O19" s="10">
        <f>SUM(O8:O17)+O4</f>
        <v>0</v>
      </c>
      <c r="P19" s="10">
        <f>SUM(P8:P17)+P4</f>
        <v>0</v>
      </c>
      <c r="Q19" s="10">
        <f t="shared" ref="Q19:Y19" si="0">SUM(Q8:Q17)+Q4</f>
        <v>0</v>
      </c>
      <c r="R19" s="10">
        <f t="shared" si="0"/>
        <v>0</v>
      </c>
      <c r="S19" s="10">
        <f t="shared" si="0"/>
        <v>0</v>
      </c>
      <c r="T19" s="10">
        <f t="shared" si="0"/>
        <v>0</v>
      </c>
      <c r="U19" s="10">
        <f t="shared" si="0"/>
        <v>0</v>
      </c>
      <c r="V19" s="10">
        <f t="shared" si="0"/>
        <v>0</v>
      </c>
      <c r="W19" s="10">
        <f t="shared" si="0"/>
        <v>0</v>
      </c>
      <c r="X19" s="10">
        <f t="shared" si="0"/>
        <v>0</v>
      </c>
      <c r="Y19" s="10">
        <f t="shared" si="0"/>
        <v>0</v>
      </c>
    </row>
  </sheetData>
  <mergeCells count="7">
    <mergeCell ref="T2:U2"/>
    <mergeCell ref="V2:W2"/>
    <mergeCell ref="X2:Y2"/>
    <mergeCell ref="L2:M2"/>
    <mergeCell ref="N2:O2"/>
    <mergeCell ref="P2:Q2"/>
    <mergeCell ref="R2:S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dscholt</dc:creator>
  <cp:lastModifiedBy>Jan Havlíček</cp:lastModifiedBy>
  <dcterms:created xsi:type="dcterms:W3CDTF">2001-09-19T22:14:38Z</dcterms:created>
  <dcterms:modified xsi:type="dcterms:W3CDTF">2023-09-19T23:05:59Z</dcterms:modified>
</cp:coreProperties>
</file>