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C96EA85-B7A0-46D0-9FF2-18DB74837450}" xr6:coauthVersionLast="47" xr6:coauthVersionMax="47" xr10:uidLastSave="{00000000-0000-0000-0000-000000000000}"/>
  <bookViews>
    <workbookView xWindow="-120" yWindow="-120" windowWidth="38640" windowHeight="15720"/>
  </bookViews>
  <sheets>
    <sheet name="cers summary" sheetId="4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4" l="1"/>
  <c r="D13" i="4"/>
  <c r="E13" i="4"/>
</calcChain>
</file>

<file path=xl/sharedStrings.xml><?xml version="1.0" encoding="utf-8"?>
<sst xmlns="http://schemas.openxmlformats.org/spreadsheetml/2006/main" count="28" uniqueCount="18">
  <si>
    <t>Transactions of twenty four hours or less</t>
  </si>
  <si>
    <t>AVST</t>
  </si>
  <si>
    <t>BPA</t>
  </si>
  <si>
    <t>CPS</t>
  </si>
  <si>
    <t>PNM</t>
  </si>
  <si>
    <t>PWX</t>
  </si>
  <si>
    <t>SCL</t>
  </si>
  <si>
    <t>SETC</t>
  </si>
  <si>
    <t>TEMU</t>
  </si>
  <si>
    <t>GRAND TOTAL</t>
  </si>
  <si>
    <t>Contract Type</t>
  </si>
  <si>
    <t>Counterparty Name</t>
  </si>
  <si>
    <t>Total Volume</t>
  </si>
  <si>
    <t>Total Amount</t>
  </si>
  <si>
    <t>Total Calculated Refund</t>
  </si>
  <si>
    <t>BURB</t>
  </si>
  <si>
    <t>PAC</t>
  </si>
  <si>
    <t>LDWP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</si>
</sst>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41" fontId="2" fillId="0" borderId="1" xfId="0" applyNumberFormat="1" applyFont="1" applyBorder="1" applyAlignment="1">
      <alignment horizontal="center"/>
    </xf>
    <xf numFmtId="41" fontId="0" fillId="0" borderId="0" xfId="0" applyNumberFormat="1"/>
    <xf numFmtId="41" fontId="0" fillId="0" borderId="2" xfId="0" applyNumberFormat="1" applyBorder="1"/>
    <xf numFmtId="0" fontId="2" fillId="0" borderId="0" xfId="0" applyFont="1"/>
    <xf numFmtId="44" fontId="2" fillId="0" borderId="1" xfId="1" applyFont="1" applyBorder="1" applyAlignment="1">
      <alignment horizontal="center"/>
    </xf>
    <xf numFmtId="44" fontId="0" fillId="0" borderId="0" xfId="1" applyFont="1"/>
    <xf numFmtId="44" fontId="0" fillId="0" borderId="2" xfId="1" applyFont="1" applyBorder="1"/>
    <xf numFmtId="3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4"/>
  <sheetViews>
    <sheetView tabSelected="1" workbookViewId="0">
      <selection activeCell="A8" sqref="A8"/>
    </sheetView>
  </sheetViews>
  <sheetFormatPr defaultRowHeight="12.75" x14ac:dyDescent="0.2"/>
  <cols>
    <col min="1" max="1" width="35.85546875" customWidth="1"/>
    <col min="2" max="2" width="18.85546875" bestFit="1" customWidth="1"/>
    <col min="3" max="3" width="14.42578125" style="3" bestFit="1" customWidth="1"/>
    <col min="4" max="4" width="17.7109375" style="7" bestFit="1" customWidth="1"/>
    <col min="5" max="5" width="24.5703125" style="7" bestFit="1" customWidth="1"/>
  </cols>
  <sheetData>
    <row r="1" spans="1:5" ht="13.5" thickBot="1" x14ac:dyDescent="0.25">
      <c r="A1" s="1" t="s">
        <v>10</v>
      </c>
      <c r="B1" s="1" t="s">
        <v>11</v>
      </c>
      <c r="C1" s="2" t="s">
        <v>12</v>
      </c>
      <c r="D1" s="6" t="s">
        <v>13</v>
      </c>
      <c r="E1" s="6" t="s">
        <v>14</v>
      </c>
    </row>
    <row r="2" spans="1:5" x14ac:dyDescent="0.2">
      <c r="A2" t="s">
        <v>0</v>
      </c>
      <c r="B2" t="s">
        <v>1</v>
      </c>
      <c r="C2" s="9">
        <v>1450</v>
      </c>
      <c r="D2" s="7">
        <v>14310</v>
      </c>
      <c r="E2" s="7">
        <v>1836</v>
      </c>
    </row>
    <row r="3" spans="1:5" x14ac:dyDescent="0.2">
      <c r="A3" t="s">
        <v>0</v>
      </c>
      <c r="B3" t="s">
        <v>2</v>
      </c>
      <c r="C3" s="9">
        <v>18666</v>
      </c>
      <c r="D3" s="7">
        <v>605315</v>
      </c>
      <c r="E3" s="7">
        <v>20190.8</v>
      </c>
    </row>
    <row r="4" spans="1:5" x14ac:dyDescent="0.2">
      <c r="A4" t="s">
        <v>0</v>
      </c>
      <c r="B4" t="s">
        <v>15</v>
      </c>
      <c r="C4" s="9">
        <v>400</v>
      </c>
      <c r="D4" s="7">
        <v>12000</v>
      </c>
      <c r="E4" s="7">
        <v>0</v>
      </c>
    </row>
    <row r="5" spans="1:5" x14ac:dyDescent="0.2">
      <c r="A5" t="s">
        <v>0</v>
      </c>
      <c r="B5" t="s">
        <v>3</v>
      </c>
      <c r="C5" s="9">
        <v>500</v>
      </c>
      <c r="D5" s="7">
        <v>22800</v>
      </c>
      <c r="E5" s="7">
        <v>6101</v>
      </c>
    </row>
    <row r="6" spans="1:5" x14ac:dyDescent="0.2">
      <c r="A6" t="s">
        <v>0</v>
      </c>
      <c r="B6" t="s">
        <v>17</v>
      </c>
      <c r="C6" s="9">
        <v>200</v>
      </c>
      <c r="D6" s="7">
        <v>6000</v>
      </c>
      <c r="E6" s="7">
        <v>0</v>
      </c>
    </row>
    <row r="7" spans="1:5" x14ac:dyDescent="0.2">
      <c r="A7" t="s">
        <v>0</v>
      </c>
      <c r="B7" t="s">
        <v>16</v>
      </c>
      <c r="C7" s="9">
        <v>100</v>
      </c>
      <c r="D7" s="7">
        <v>6000</v>
      </c>
      <c r="E7" s="7">
        <v>0</v>
      </c>
    </row>
    <row r="8" spans="1:5" x14ac:dyDescent="0.2">
      <c r="A8" t="s">
        <v>0</v>
      </c>
      <c r="B8" t="s">
        <v>4</v>
      </c>
      <c r="C8" s="9">
        <v>40</v>
      </c>
      <c r="D8" s="7">
        <v>1000</v>
      </c>
      <c r="E8" s="7">
        <v>0</v>
      </c>
    </row>
    <row r="9" spans="1:5" x14ac:dyDescent="0.2">
      <c r="A9" t="s">
        <v>0</v>
      </c>
      <c r="B9" t="s">
        <v>5</v>
      </c>
      <c r="C9" s="9">
        <v>27779</v>
      </c>
      <c r="D9" s="7">
        <v>585904</v>
      </c>
      <c r="E9" s="7">
        <v>3112.9</v>
      </c>
    </row>
    <row r="10" spans="1:5" x14ac:dyDescent="0.2">
      <c r="A10" t="s">
        <v>0</v>
      </c>
      <c r="B10" t="s">
        <v>6</v>
      </c>
      <c r="C10" s="9">
        <v>140</v>
      </c>
      <c r="D10" s="7">
        <v>140</v>
      </c>
      <c r="E10" s="7">
        <v>0</v>
      </c>
    </row>
    <row r="11" spans="1:5" x14ac:dyDescent="0.2">
      <c r="A11" t="s">
        <v>0</v>
      </c>
      <c r="B11" t="s">
        <v>7</v>
      </c>
      <c r="C11" s="9">
        <v>3736</v>
      </c>
      <c r="D11" s="7">
        <v>81410</v>
      </c>
      <c r="E11" s="7">
        <v>0</v>
      </c>
    </row>
    <row r="12" spans="1:5" x14ac:dyDescent="0.2">
      <c r="A12" t="s">
        <v>0</v>
      </c>
      <c r="B12" t="s">
        <v>8</v>
      </c>
      <c r="C12" s="9">
        <v>5712</v>
      </c>
      <c r="D12" s="7">
        <v>21735</v>
      </c>
      <c r="E12" s="7">
        <v>0</v>
      </c>
    </row>
    <row r="13" spans="1:5" ht="13.5" thickBot="1" x14ac:dyDescent="0.25">
      <c r="A13" s="5" t="s">
        <v>9</v>
      </c>
      <c r="C13" s="4">
        <f>SUM(C2:C12)</f>
        <v>58723</v>
      </c>
      <c r="D13" s="8">
        <f>SUM(D2:D12)</f>
        <v>1356614</v>
      </c>
      <c r="E13" s="8">
        <f>SUM(E2:E12)</f>
        <v>31240.7</v>
      </c>
    </row>
    <row r="14" spans="1:5" ht="13.5" thickTop="1" x14ac:dyDescent="0.2"/>
  </sheetData>
  <phoneticPr fontId="0" type="noConversion"/>
  <pageMargins left="0.75" right="0.75" top="1" bottom="1" header="0.5" footer="0.5"/>
  <pageSetup orientation="landscape" horizontalDpi="4294967294" r:id="rId1"/>
  <headerFooter alignWithMargins="0">
    <oddHeader>&amp;RExhibit CAL- 4</oddHeader>
    <oddFooter>&amp;LCERS Sales Summary&amp;CPage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cers summary</vt:lpstr>
    </vt:vector>
  </TitlesOfParts>
  <Company>CERS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CAL Exhibit 4 - CERS Sales Summary</dc:title>
  <dc:subject>EXH</dc:subject>
  <dc:creator>TSS</dc:creator>
  <dc:description/>
  <cp:lastModifiedBy>Jan Havlíček</cp:lastModifiedBy>
  <cp:lastPrinted>2001-08-17T16:36:32Z</cp:lastPrinted>
  <dcterms:created xsi:type="dcterms:W3CDTF">2001-08-16T21:53:56Z</dcterms:created>
  <dcterms:modified xsi:type="dcterms:W3CDTF">2023-09-19T23:51:18Z</dcterms:modified>
</cp:coreProperties>
</file>