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2B56AA-1C02-4E17-AAE4-87D43A42A1F1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shipper'!$A$1:$X$53</definedName>
    <definedName name="_xlnm.Print_Area" localSheetId="0">'sort by releasing shipper'!$A$1:$X$49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<sst xmlns="http://schemas.openxmlformats.org/spreadsheetml/2006/main" count="360" uniqueCount="59">
  <si>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</si>
  <si>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</si>
  <si>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</si>
  <si>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</si>
  <si>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</si>
  <si>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</si>
  <si>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</si>
  <si>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</si>
  <si>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</si>
  <si>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</si>
  <si>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</si>
  <si>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</si>
  <si>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</si>
  <si>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</si>
  <si>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</si>
  <si>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</si>
  <si>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</si>
  <si>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</si>
  <si>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</si>
  <si>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</si>
  <si>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</si>
  <si>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</si>
  <si>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</si>
  <si>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</si>
  <si>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</si>
  <si>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</si>
  <si>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</si>
  <si>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</si>
  <si>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</si>
  <si>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</si>
  <si>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</si>
  <si>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</si>
  <si>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</si>
  <si>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</si>
  <si>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</si>
  <si>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</si>
  <si>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</si>
  <si>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</si>
  <si>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</si>
  <si>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</si>
  <si>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</si>
  <si>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</si>
  <si>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</si>
  <si>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</si>
  <si>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</si>
  <si>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</si>
  <si>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</si>
  <si>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</si>
  <si>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</si>
  <si>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</si>
  <si>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</si>
  <si>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</si>
  <si>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</si>
  <si>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</si>
  <si>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</si>
  <si>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</si>
  <si>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bp energy company</t>
  </si>
  <si>
    <t>txu energy trading california</t>
  </si>
  <si>
    <t>10/1/2001 THROUGH 10/31/2001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</si>
</sst>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topLeftCell="G1" workbookViewId="0">
      <selection activeCell="I18" sqref="I18"/>
    </sheetView>
  </sheetViews>
  <sheetFormatPr defaultRowHeight="12" x14ac:dyDescent="0.2"/>
  <cols>
    <col min="1" max="1" width="6.83203125" style="12" customWidth="1"/>
    <col min="2" max="2" width="32.6640625" style="17" customWidth="1"/>
    <col min="3" max="3" width="8" style="12" customWidth="1"/>
    <col min="4" max="4" width="9.33203125" style="18"/>
    <col min="5" max="5" width="13.33203125" style="12" customWidth="1"/>
    <col min="6" max="6" width="25.33203125" style="17" customWidth="1"/>
    <col min="7" max="7" width="13.33203125" style="12" customWidth="1"/>
    <col min="8" max="8" width="22.832031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5" style="18" customWidth="1"/>
    <col min="13" max="13" width="6.5" style="12" customWidth="1"/>
    <col min="14" max="14" width="7.5" style="15" customWidth="1"/>
    <col min="15" max="15" width="4.83203125" style="17" customWidth="1"/>
    <col min="16" max="16" width="11.6640625" style="56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54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50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31</v>
      </c>
      <c r="P9" s="58">
        <f>ROUND(O9*N9*L9,2)</f>
        <v>81530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40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31</v>
      </c>
      <c r="P10" s="58">
        <f t="shared" ref="P10:P26" si="0">ROUND(O10*N10*L10,2)</f>
        <v>160815.6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40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31</v>
      </c>
      <c r="P11" s="58">
        <f t="shared" si="0"/>
        <v>1624.4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40</v>
      </c>
    </row>
    <row r="12" spans="1:30" x14ac:dyDescent="0.2">
      <c r="A12" s="20">
        <v>3071</v>
      </c>
      <c r="B12" s="23" t="s">
        <v>48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53</v>
      </c>
      <c r="K12" s="27">
        <v>27587</v>
      </c>
      <c r="L12" s="32">
        <v>60000</v>
      </c>
      <c r="M12" s="27"/>
      <c r="N12" s="86">
        <v>0</v>
      </c>
      <c r="O12" s="23">
        <v>31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51</v>
      </c>
      <c r="V12" s="17">
        <v>0</v>
      </c>
      <c r="W12" s="17">
        <v>0</v>
      </c>
      <c r="X12" s="27" t="s">
        <v>40</v>
      </c>
    </row>
    <row r="13" spans="1:30" x14ac:dyDescent="0.2">
      <c r="A13" s="20">
        <v>3072</v>
      </c>
      <c r="B13" s="23" t="s">
        <v>48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47</v>
      </c>
      <c r="I13" s="88">
        <v>0.44550000000000001</v>
      </c>
      <c r="J13" s="31" t="s">
        <v>53</v>
      </c>
      <c r="K13" s="27">
        <v>27586</v>
      </c>
      <c r="L13" s="32">
        <v>60000</v>
      </c>
      <c r="M13" s="27"/>
      <c r="N13" s="88">
        <v>0.44550000000000001</v>
      </c>
      <c r="O13" s="23">
        <v>31</v>
      </c>
      <c r="P13" s="58">
        <f t="shared" si="0"/>
        <v>828630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51</v>
      </c>
      <c r="V13" s="17">
        <v>0</v>
      </c>
      <c r="W13" s="17">
        <v>0</v>
      </c>
      <c r="X13" s="27" t="s">
        <v>40</v>
      </c>
    </row>
    <row r="14" spans="1:30" x14ac:dyDescent="0.2">
      <c r="A14" s="20">
        <v>3018</v>
      </c>
      <c r="B14" s="23" t="s">
        <v>48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49</v>
      </c>
      <c r="K14" s="27">
        <v>27443</v>
      </c>
      <c r="L14" s="32">
        <v>15000</v>
      </c>
      <c r="M14" s="27"/>
      <c r="N14" s="86">
        <v>0</v>
      </c>
      <c r="O14" s="23">
        <v>31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51</v>
      </c>
      <c r="V14" s="17">
        <v>0</v>
      </c>
      <c r="W14" s="17">
        <v>0</v>
      </c>
      <c r="X14" s="27" t="s">
        <v>40</v>
      </c>
    </row>
    <row r="15" spans="1:30" x14ac:dyDescent="0.2">
      <c r="A15" s="20">
        <v>3020</v>
      </c>
      <c r="B15" s="23" t="s">
        <v>48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47</v>
      </c>
      <c r="I15" s="86">
        <v>0</v>
      </c>
      <c r="J15" s="31" t="s">
        <v>49</v>
      </c>
      <c r="K15" s="27">
        <v>27444</v>
      </c>
      <c r="L15" s="32">
        <v>15000</v>
      </c>
      <c r="M15" s="27"/>
      <c r="N15" s="86">
        <v>0.29409999999999997</v>
      </c>
      <c r="O15" s="23">
        <v>31</v>
      </c>
      <c r="P15" s="58">
        <f t="shared" si="0"/>
        <v>136756.5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51</v>
      </c>
      <c r="V15" s="17">
        <v>0</v>
      </c>
      <c r="W15" s="17">
        <v>0</v>
      </c>
      <c r="X15" s="27" t="s">
        <v>40</v>
      </c>
    </row>
    <row r="16" spans="1:30" x14ac:dyDescent="0.2">
      <c r="A16" s="20">
        <v>3066</v>
      </c>
      <c r="B16" s="23" t="s">
        <v>48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52</v>
      </c>
      <c r="K16" s="27">
        <v>27567</v>
      </c>
      <c r="L16" s="32">
        <v>50000</v>
      </c>
      <c r="M16" s="27"/>
      <c r="N16" s="86">
        <v>0</v>
      </c>
      <c r="O16" s="23">
        <v>31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51</v>
      </c>
      <c r="V16" s="17">
        <v>0</v>
      </c>
      <c r="W16" s="17">
        <v>0</v>
      </c>
      <c r="X16" s="27" t="s">
        <v>40</v>
      </c>
    </row>
    <row r="17" spans="1:24" x14ac:dyDescent="0.2">
      <c r="A17" s="20">
        <v>3067</v>
      </c>
      <c r="B17" s="23" t="s">
        <v>48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47</v>
      </c>
      <c r="I17" s="86">
        <v>0</v>
      </c>
      <c r="J17" s="31" t="s">
        <v>52</v>
      </c>
      <c r="K17" s="27">
        <v>27568</v>
      </c>
      <c r="L17" s="32">
        <v>50000</v>
      </c>
      <c r="M17" s="27"/>
      <c r="N17" s="86">
        <v>0.25679999999999997</v>
      </c>
      <c r="O17" s="23">
        <v>31</v>
      </c>
      <c r="P17" s="58">
        <f t="shared" si="0"/>
        <v>398040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51</v>
      </c>
      <c r="V17" s="17">
        <v>0</v>
      </c>
      <c r="W17" s="17">
        <v>0</v>
      </c>
      <c r="X17" s="27" t="s">
        <v>40</v>
      </c>
    </row>
    <row r="18" spans="1:24" x14ac:dyDescent="0.2">
      <c r="A18" s="20">
        <v>3139</v>
      </c>
      <c r="B18" s="23" t="s">
        <v>48</v>
      </c>
      <c r="C18" s="21">
        <v>21165</v>
      </c>
      <c r="D18" s="32">
        <v>17254</v>
      </c>
      <c r="E18" s="21">
        <v>56709</v>
      </c>
      <c r="F18" s="23" t="s">
        <v>29</v>
      </c>
      <c r="G18" s="21">
        <v>56698</v>
      </c>
      <c r="H18" s="23" t="s">
        <v>47</v>
      </c>
      <c r="I18" s="30">
        <v>0.15</v>
      </c>
      <c r="J18" s="31" t="s">
        <v>56</v>
      </c>
      <c r="K18" s="27">
        <v>27715</v>
      </c>
      <c r="L18" s="32">
        <v>17254</v>
      </c>
      <c r="M18" s="27"/>
      <c r="N18" s="30">
        <v>0.15</v>
      </c>
      <c r="O18" s="23">
        <v>31</v>
      </c>
      <c r="P18" s="58">
        <f t="shared" si="0"/>
        <v>80231.100000000006</v>
      </c>
      <c r="Q18" s="26">
        <v>37165</v>
      </c>
      <c r="R18" s="26">
        <v>37195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40</v>
      </c>
    </row>
    <row r="19" spans="1:24" x14ac:dyDescent="0.2">
      <c r="A19" s="20">
        <v>3140</v>
      </c>
      <c r="B19" s="23" t="s">
        <v>48</v>
      </c>
      <c r="C19" s="21">
        <v>21175</v>
      </c>
      <c r="D19" s="32">
        <v>17254</v>
      </c>
      <c r="E19" s="21">
        <v>56498</v>
      </c>
      <c r="F19" s="23" t="s">
        <v>28</v>
      </c>
      <c r="G19" s="21">
        <v>56709</v>
      </c>
      <c r="H19" s="23" t="s">
        <v>29</v>
      </c>
      <c r="I19" s="30">
        <v>0</v>
      </c>
      <c r="J19" s="31" t="s">
        <v>56</v>
      </c>
      <c r="K19" s="27">
        <v>27716</v>
      </c>
      <c r="L19" s="32">
        <v>17254</v>
      </c>
      <c r="M19" s="27"/>
      <c r="N19" s="30">
        <v>0</v>
      </c>
      <c r="O19" s="23">
        <v>31</v>
      </c>
      <c r="P19" s="58">
        <f t="shared" si="0"/>
        <v>0</v>
      </c>
      <c r="Q19" s="26">
        <v>37165</v>
      </c>
      <c r="R19" s="26">
        <v>37195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3138</v>
      </c>
      <c r="B20" s="23" t="s">
        <v>37</v>
      </c>
      <c r="C20" s="21">
        <v>8255</v>
      </c>
      <c r="D20" s="32">
        <v>771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43</v>
      </c>
      <c r="K20" s="27">
        <v>27710</v>
      </c>
      <c r="L20" s="32">
        <v>771</v>
      </c>
      <c r="M20" s="27"/>
      <c r="N20" s="30">
        <v>0.40060000000000001</v>
      </c>
      <c r="O20" s="23">
        <v>31</v>
      </c>
      <c r="P20" s="58">
        <f t="shared" si="0"/>
        <v>9574.74</v>
      </c>
      <c r="Q20" s="26">
        <v>37165</v>
      </c>
      <c r="R20" s="26">
        <v>37195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40</v>
      </c>
    </row>
    <row r="21" spans="1:24" x14ac:dyDescent="0.2">
      <c r="A21" s="20">
        <v>3133</v>
      </c>
      <c r="B21" s="23" t="s">
        <v>37</v>
      </c>
      <c r="C21" s="21">
        <v>8255</v>
      </c>
      <c r="D21" s="32">
        <v>11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56</v>
      </c>
      <c r="K21" s="27">
        <v>27706</v>
      </c>
      <c r="L21" s="32">
        <v>11</v>
      </c>
      <c r="M21" s="27"/>
      <c r="N21" s="30">
        <v>0.40060000000000001</v>
      </c>
      <c r="O21" s="23">
        <v>31</v>
      </c>
      <c r="P21" s="58">
        <f t="shared" si="0"/>
        <v>136.6</v>
      </c>
      <c r="Q21" s="26">
        <v>37165</v>
      </c>
      <c r="R21" s="26">
        <v>37195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3135</v>
      </c>
      <c r="B22" s="23" t="s">
        <v>37</v>
      </c>
      <c r="C22" s="21">
        <v>8255</v>
      </c>
      <c r="D22" s="29">
        <v>2220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0.40060000000000001</v>
      </c>
      <c r="J22" s="31" t="s">
        <v>38</v>
      </c>
      <c r="K22" s="27">
        <v>27703</v>
      </c>
      <c r="L22" s="32">
        <v>2220</v>
      </c>
      <c r="M22" s="27"/>
      <c r="N22" s="30">
        <v>0.40060000000000001</v>
      </c>
      <c r="O22" s="23">
        <v>31</v>
      </c>
      <c r="P22" s="58">
        <f t="shared" si="0"/>
        <v>27569.29</v>
      </c>
      <c r="Q22" s="26">
        <v>37165</v>
      </c>
      <c r="R22" s="26">
        <v>37195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40</v>
      </c>
    </row>
    <row r="23" spans="1:24" x14ac:dyDescent="0.2">
      <c r="A23" s="20">
        <v>3136</v>
      </c>
      <c r="B23" s="23" t="s">
        <v>37</v>
      </c>
      <c r="C23" s="21">
        <v>8255</v>
      </c>
      <c r="D23" s="29">
        <v>7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38</v>
      </c>
      <c r="K23" s="27">
        <v>27704</v>
      </c>
      <c r="L23" s="32">
        <v>7</v>
      </c>
      <c r="M23" s="27"/>
      <c r="N23" s="30">
        <v>0.40060000000000001</v>
      </c>
      <c r="O23" s="23">
        <v>31</v>
      </c>
      <c r="P23" s="58">
        <f t="shared" si="0"/>
        <v>86.93</v>
      </c>
      <c r="Q23" s="26">
        <v>37165</v>
      </c>
      <c r="R23" s="26">
        <v>37195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40</v>
      </c>
    </row>
    <row r="24" spans="1:24" x14ac:dyDescent="0.2">
      <c r="A24" s="20">
        <v>3129</v>
      </c>
      <c r="B24" s="23" t="s">
        <v>37</v>
      </c>
      <c r="C24" s="21">
        <v>8255</v>
      </c>
      <c r="D24" s="29">
        <v>217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55</v>
      </c>
      <c r="K24" s="27">
        <v>27701</v>
      </c>
      <c r="L24" s="32">
        <v>217</v>
      </c>
      <c r="M24" s="27"/>
      <c r="N24" s="30">
        <v>0.40060000000000001</v>
      </c>
      <c r="O24" s="23">
        <v>31</v>
      </c>
      <c r="P24" s="58">
        <f t="shared" si="0"/>
        <v>2694.84</v>
      </c>
      <c r="Q24" s="26">
        <v>37165</v>
      </c>
      <c r="R24" s="26">
        <v>37195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40</v>
      </c>
    </row>
    <row r="25" spans="1:24" x14ac:dyDescent="0.2">
      <c r="A25" s="20">
        <v>3134</v>
      </c>
      <c r="B25" s="23" t="s">
        <v>37</v>
      </c>
      <c r="C25" s="21">
        <v>8255</v>
      </c>
      <c r="D25" s="29">
        <v>180</v>
      </c>
      <c r="E25" s="21">
        <v>58649</v>
      </c>
      <c r="F25" s="23" t="s">
        <v>39</v>
      </c>
      <c r="G25" s="21">
        <v>10487</v>
      </c>
      <c r="H25" s="23" t="s">
        <v>26</v>
      </c>
      <c r="I25" s="30">
        <v>0.40060000000000001</v>
      </c>
      <c r="J25" s="31" t="s">
        <v>44</v>
      </c>
      <c r="K25" s="27">
        <v>27707</v>
      </c>
      <c r="L25" s="32">
        <v>180</v>
      </c>
      <c r="M25" s="27"/>
      <c r="N25" s="30">
        <v>0.40060000000000001</v>
      </c>
      <c r="O25" s="23">
        <v>31</v>
      </c>
      <c r="P25" s="58">
        <f t="shared" si="0"/>
        <v>2235.35</v>
      </c>
      <c r="Q25" s="26">
        <v>37165</v>
      </c>
      <c r="R25" s="26">
        <v>37195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40</v>
      </c>
    </row>
    <row r="26" spans="1:24" x14ac:dyDescent="0.2">
      <c r="A26" s="20">
        <v>3137</v>
      </c>
      <c r="B26" s="23" t="s">
        <v>37</v>
      </c>
      <c r="C26" s="21">
        <v>8255</v>
      </c>
      <c r="D26" s="29">
        <v>1242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57</v>
      </c>
      <c r="K26" s="27">
        <v>27705</v>
      </c>
      <c r="L26" s="32">
        <v>1242</v>
      </c>
      <c r="M26" s="27"/>
      <c r="N26" s="30">
        <v>0.40060000000000001</v>
      </c>
      <c r="O26" s="23">
        <v>31</v>
      </c>
      <c r="P26" s="58">
        <f t="shared" si="0"/>
        <v>15423.9</v>
      </c>
      <c r="Q26" s="26">
        <v>37165</v>
      </c>
      <c r="R26" s="26">
        <v>37195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x14ac:dyDescent="0.2">
      <c r="A27" s="20"/>
      <c r="B27" s="23"/>
      <c r="C27" s="21"/>
      <c r="D27" s="29"/>
      <c r="E27" s="21"/>
      <c r="F27" s="23"/>
      <c r="G27" s="21"/>
      <c r="H27" s="23"/>
      <c r="I27" s="30"/>
      <c r="J27" s="31"/>
      <c r="K27" s="27"/>
      <c r="L27" s="32"/>
      <c r="M27" s="27"/>
      <c r="N27" s="30"/>
      <c r="O27" s="23"/>
      <c r="P27" s="58"/>
      <c r="Q27" s="26"/>
      <c r="R27" s="26"/>
      <c r="S27" s="21"/>
      <c r="T27" s="21"/>
      <c r="U27" s="3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.75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G1" workbookViewId="0">
      <selection activeCell="A4" sqref="A4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0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42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46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3138</v>
      </c>
      <c r="B9" s="23" t="s">
        <v>37</v>
      </c>
      <c r="C9" s="21">
        <v>8255</v>
      </c>
      <c r="D9" s="32">
        <v>771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43</v>
      </c>
      <c r="K9" s="27">
        <v>27710</v>
      </c>
      <c r="L9" s="32">
        <v>771</v>
      </c>
      <c r="M9" s="27"/>
      <c r="N9" s="30">
        <v>0.40060000000000001</v>
      </c>
      <c r="O9" s="23">
        <v>92</v>
      </c>
      <c r="P9" s="58">
        <v>28415.359199999999</v>
      </c>
      <c r="Q9" s="26">
        <v>37165</v>
      </c>
      <c r="R9" s="26">
        <v>37195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40</v>
      </c>
    </row>
    <row r="10" spans="1:30" x14ac:dyDescent="0.2">
      <c r="A10" s="20">
        <v>3133</v>
      </c>
      <c r="B10" s="23" t="s">
        <v>37</v>
      </c>
      <c r="C10" s="21">
        <v>8255</v>
      </c>
      <c r="D10" s="32">
        <v>11</v>
      </c>
      <c r="E10" s="21">
        <v>58646</v>
      </c>
      <c r="F10" s="23" t="s">
        <v>25</v>
      </c>
      <c r="G10" s="21">
        <v>10487</v>
      </c>
      <c r="H10" s="23" t="s">
        <v>26</v>
      </c>
      <c r="I10" s="30">
        <v>0.40060000000000001</v>
      </c>
      <c r="J10" s="31" t="s">
        <v>56</v>
      </c>
      <c r="K10" s="27">
        <v>27706</v>
      </c>
      <c r="L10" s="32">
        <v>11</v>
      </c>
      <c r="M10" s="27"/>
      <c r="N10" s="30">
        <v>0.40060000000000001</v>
      </c>
      <c r="O10" s="23">
        <v>92</v>
      </c>
      <c r="P10" s="58">
        <v>405.40719999999999</v>
      </c>
      <c r="Q10" s="26">
        <v>37165</v>
      </c>
      <c r="R10" s="26">
        <v>37195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100</v>
      </c>
      <c r="X10" s="27" t="s">
        <v>40</v>
      </c>
    </row>
    <row r="11" spans="1:30" x14ac:dyDescent="0.2">
      <c r="A11" s="20">
        <v>3139</v>
      </c>
      <c r="B11" s="23" t="s">
        <v>48</v>
      </c>
      <c r="C11" s="21">
        <v>21165</v>
      </c>
      <c r="D11" s="32">
        <v>17254</v>
      </c>
      <c r="E11" s="21">
        <v>56709</v>
      </c>
      <c r="F11" s="23" t="s">
        <v>29</v>
      </c>
      <c r="G11" s="21">
        <v>56698</v>
      </c>
      <c r="H11" s="23" t="s">
        <v>47</v>
      </c>
      <c r="I11" s="30">
        <v>0.15</v>
      </c>
      <c r="J11" s="31" t="s">
        <v>56</v>
      </c>
      <c r="K11" s="27">
        <v>27715</v>
      </c>
      <c r="L11" s="32">
        <v>17254</v>
      </c>
      <c r="M11" s="27"/>
      <c r="N11" s="30">
        <v>0.15</v>
      </c>
      <c r="O11" s="23">
        <v>92</v>
      </c>
      <c r="P11" s="58">
        <v>238105.2</v>
      </c>
      <c r="Q11" s="26">
        <v>37165</v>
      </c>
      <c r="R11" s="26">
        <v>37195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40</v>
      </c>
    </row>
    <row r="12" spans="1:30" x14ac:dyDescent="0.2">
      <c r="A12" s="20">
        <v>3140</v>
      </c>
      <c r="B12" s="23" t="s">
        <v>48</v>
      </c>
      <c r="C12" s="21">
        <v>21175</v>
      </c>
      <c r="D12" s="32">
        <v>17254</v>
      </c>
      <c r="E12" s="21">
        <v>56498</v>
      </c>
      <c r="F12" s="23" t="s">
        <v>28</v>
      </c>
      <c r="G12" s="21">
        <v>56709</v>
      </c>
      <c r="H12" s="23" t="s">
        <v>29</v>
      </c>
      <c r="I12" s="30">
        <v>0</v>
      </c>
      <c r="J12" s="31" t="s">
        <v>56</v>
      </c>
      <c r="K12" s="27">
        <v>27716</v>
      </c>
      <c r="L12" s="32">
        <v>17254</v>
      </c>
      <c r="M12" s="27"/>
      <c r="N12" s="30">
        <v>0</v>
      </c>
      <c r="O12" s="23">
        <v>92</v>
      </c>
      <c r="P12" s="58">
        <v>0</v>
      </c>
      <c r="Q12" s="26">
        <v>37165</v>
      </c>
      <c r="R12" s="26">
        <v>37195</v>
      </c>
      <c r="S12" s="21" t="s">
        <v>27</v>
      </c>
      <c r="T12" s="21" t="s">
        <v>34</v>
      </c>
      <c r="U12" s="35" t="s">
        <v>35</v>
      </c>
      <c r="V12" s="17">
        <v>0</v>
      </c>
      <c r="W12" s="17">
        <v>0</v>
      </c>
      <c r="X12" s="27" t="s">
        <v>40</v>
      </c>
    </row>
    <row r="13" spans="1:30" x14ac:dyDescent="0.2">
      <c r="A13" s="20">
        <v>2501</v>
      </c>
      <c r="B13" s="23" t="s">
        <v>30</v>
      </c>
      <c r="C13" s="21">
        <v>20834</v>
      </c>
      <c r="D13" s="46">
        <v>25000</v>
      </c>
      <c r="E13" s="21">
        <v>56498</v>
      </c>
      <c r="F13" s="23" t="s">
        <v>28</v>
      </c>
      <c r="G13" s="21">
        <v>56709</v>
      </c>
      <c r="H13" s="23" t="s">
        <v>29</v>
      </c>
      <c r="I13" s="34">
        <v>0.10100000000000001</v>
      </c>
      <c r="J13" s="23" t="s">
        <v>32</v>
      </c>
      <c r="K13" s="21">
        <v>26519</v>
      </c>
      <c r="L13" s="46">
        <v>25000</v>
      </c>
      <c r="M13" s="27"/>
      <c r="N13" s="54">
        <v>0.1052</v>
      </c>
      <c r="O13" s="23">
        <v>92</v>
      </c>
      <c r="P13" s="58">
        <v>232300</v>
      </c>
      <c r="Q13" s="26">
        <v>36100</v>
      </c>
      <c r="R13" s="26">
        <v>37195</v>
      </c>
      <c r="S13" s="21" t="s">
        <v>33</v>
      </c>
      <c r="T13" s="21" t="s">
        <v>34</v>
      </c>
      <c r="U13" s="35" t="s">
        <v>35</v>
      </c>
      <c r="W13" s="33">
        <v>100</v>
      </c>
      <c r="X13" s="27" t="s">
        <v>40</v>
      </c>
    </row>
    <row r="14" spans="1:30" x14ac:dyDescent="0.2">
      <c r="A14" s="20">
        <v>2502</v>
      </c>
      <c r="B14" s="23" t="s">
        <v>30</v>
      </c>
      <c r="C14" s="21">
        <v>20822</v>
      </c>
      <c r="D14" s="60">
        <v>24750</v>
      </c>
      <c r="E14" s="21">
        <v>56709</v>
      </c>
      <c r="F14" s="23" t="s">
        <v>29</v>
      </c>
      <c r="G14" s="21">
        <v>500134</v>
      </c>
      <c r="H14" s="23" t="s">
        <v>31</v>
      </c>
      <c r="I14" s="47">
        <v>0.20710000000000001</v>
      </c>
      <c r="J14" s="53" t="s">
        <v>32</v>
      </c>
      <c r="K14" s="48">
        <v>26520</v>
      </c>
      <c r="L14" s="60">
        <v>24750</v>
      </c>
      <c r="M14" s="48"/>
      <c r="N14" s="54">
        <v>0.20960000000000001</v>
      </c>
      <c r="O14" s="23">
        <v>92</v>
      </c>
      <c r="P14" s="58">
        <v>476330</v>
      </c>
      <c r="Q14" s="49">
        <v>36100</v>
      </c>
      <c r="R14" s="49">
        <v>37195</v>
      </c>
      <c r="S14" s="45" t="s">
        <v>33</v>
      </c>
      <c r="T14" s="45" t="s">
        <v>34</v>
      </c>
      <c r="U14" s="50" t="s">
        <v>35</v>
      </c>
      <c r="V14" s="52"/>
      <c r="W14" s="52">
        <v>100</v>
      </c>
      <c r="X14" s="48" t="s">
        <v>40</v>
      </c>
      <c r="Y14" s="52"/>
      <c r="Z14" s="52"/>
      <c r="AA14" s="52"/>
      <c r="AB14" s="52"/>
      <c r="AC14" s="52"/>
      <c r="AD14" s="52"/>
    </row>
    <row r="15" spans="1:30" s="52" customFormat="1" x14ac:dyDescent="0.2">
      <c r="A15" s="84">
        <v>2502</v>
      </c>
      <c r="B15" s="44" t="s">
        <v>30</v>
      </c>
      <c r="C15" s="45">
        <v>20822</v>
      </c>
      <c r="D15" s="87">
        <v>250</v>
      </c>
      <c r="E15" s="45">
        <v>56709</v>
      </c>
      <c r="F15" s="44" t="s">
        <v>29</v>
      </c>
      <c r="G15" s="45">
        <v>500619</v>
      </c>
      <c r="H15" s="44" t="s">
        <v>36</v>
      </c>
      <c r="I15" s="30">
        <v>0.20710000000000001</v>
      </c>
      <c r="J15" s="44" t="s">
        <v>32</v>
      </c>
      <c r="K15" s="45">
        <v>26520</v>
      </c>
      <c r="L15" s="87">
        <v>250</v>
      </c>
      <c r="M15" s="48"/>
      <c r="N15" s="54">
        <v>0.20960000000000001</v>
      </c>
      <c r="O15" s="23">
        <v>92</v>
      </c>
      <c r="P15" s="58">
        <v>476330</v>
      </c>
      <c r="Q15" s="49">
        <v>36100</v>
      </c>
      <c r="R15" s="49">
        <v>37195</v>
      </c>
      <c r="S15" s="45" t="s">
        <v>33</v>
      </c>
      <c r="T15" s="45" t="s">
        <v>34</v>
      </c>
      <c r="U15" s="35" t="s">
        <v>35</v>
      </c>
      <c r="W15" s="51">
        <v>100</v>
      </c>
      <c r="X15" s="48" t="s">
        <v>40</v>
      </c>
    </row>
    <row r="16" spans="1:30" x14ac:dyDescent="0.2">
      <c r="A16" s="20">
        <v>3135</v>
      </c>
      <c r="B16" s="23" t="s">
        <v>37</v>
      </c>
      <c r="C16" s="21">
        <v>8255</v>
      </c>
      <c r="D16" s="29">
        <v>2220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27703</v>
      </c>
      <c r="L16" s="32">
        <v>2220</v>
      </c>
      <c r="M16" s="27"/>
      <c r="N16" s="30">
        <v>0.40060000000000001</v>
      </c>
      <c r="O16" s="23">
        <v>92</v>
      </c>
      <c r="P16" s="58">
        <v>81818.543999999994</v>
      </c>
      <c r="Q16" s="26">
        <v>37165</v>
      </c>
      <c r="R16" s="26">
        <v>37195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40</v>
      </c>
    </row>
    <row r="17" spans="1:24" x14ac:dyDescent="0.2">
      <c r="A17" s="20">
        <v>3136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27704</v>
      </c>
      <c r="L17" s="32">
        <v>7</v>
      </c>
      <c r="M17" s="27"/>
      <c r="N17" s="30">
        <v>0.40060000000000001</v>
      </c>
      <c r="O17" s="23">
        <v>92</v>
      </c>
      <c r="P17" s="58">
        <v>257.9864</v>
      </c>
      <c r="Q17" s="26">
        <v>37165</v>
      </c>
      <c r="R17" s="26">
        <v>37195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40</v>
      </c>
    </row>
    <row r="18" spans="1:24" x14ac:dyDescent="0.2">
      <c r="A18" s="20">
        <v>3129</v>
      </c>
      <c r="B18" s="23" t="s">
        <v>37</v>
      </c>
      <c r="C18" s="21">
        <v>8255</v>
      </c>
      <c r="D18" s="29">
        <v>217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55</v>
      </c>
      <c r="K18" s="27">
        <v>27701</v>
      </c>
      <c r="L18" s="32">
        <v>217</v>
      </c>
      <c r="M18" s="27"/>
      <c r="N18" s="30">
        <v>0.40060000000000001</v>
      </c>
      <c r="O18" s="23">
        <v>92</v>
      </c>
      <c r="P18" s="58">
        <v>7997.5784000000003</v>
      </c>
      <c r="Q18" s="26">
        <v>37165</v>
      </c>
      <c r="R18" s="26">
        <v>37195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40</v>
      </c>
    </row>
    <row r="19" spans="1:24" x14ac:dyDescent="0.2">
      <c r="A19" s="20">
        <v>3072</v>
      </c>
      <c r="B19" s="23" t="s">
        <v>48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47</v>
      </c>
      <c r="I19" s="88">
        <v>0.44550000000000001</v>
      </c>
      <c r="J19" s="31" t="s">
        <v>53</v>
      </c>
      <c r="K19" s="27">
        <v>27586</v>
      </c>
      <c r="L19" s="32">
        <v>60000</v>
      </c>
      <c r="M19" s="27"/>
      <c r="N19" s="88">
        <v>0.44550000000000001</v>
      </c>
      <c r="O19" s="23">
        <v>92</v>
      </c>
      <c r="P19" s="58">
        <v>0</v>
      </c>
      <c r="Q19" s="26">
        <v>37073</v>
      </c>
      <c r="R19" s="26">
        <v>37195</v>
      </c>
      <c r="S19" s="21" t="s">
        <v>27</v>
      </c>
      <c r="T19" s="21" t="s">
        <v>34</v>
      </c>
      <c r="U19" s="85" t="s">
        <v>51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3071</v>
      </c>
      <c r="B20" s="23" t="s">
        <v>48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53</v>
      </c>
      <c r="K20" s="27">
        <v>27587</v>
      </c>
      <c r="L20" s="32">
        <v>60000</v>
      </c>
      <c r="M20" s="27"/>
      <c r="N20" s="86">
        <v>0</v>
      </c>
      <c r="O20" s="23">
        <v>92</v>
      </c>
      <c r="P20" s="58">
        <v>0</v>
      </c>
      <c r="Q20" s="26">
        <v>37073</v>
      </c>
      <c r="R20" s="26">
        <v>37195</v>
      </c>
      <c r="S20" s="21" t="s">
        <v>27</v>
      </c>
      <c r="T20" s="21" t="s">
        <v>34</v>
      </c>
      <c r="U20" s="85" t="s">
        <v>51</v>
      </c>
      <c r="V20" s="17">
        <v>0</v>
      </c>
      <c r="W20" s="17">
        <v>0</v>
      </c>
      <c r="X20" s="27" t="s">
        <v>40</v>
      </c>
    </row>
    <row r="21" spans="1:24" x14ac:dyDescent="0.2">
      <c r="A21" s="20">
        <v>3134</v>
      </c>
      <c r="B21" s="23" t="s">
        <v>37</v>
      </c>
      <c r="C21" s="21">
        <v>8255</v>
      </c>
      <c r="D21" s="29">
        <v>180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44</v>
      </c>
      <c r="K21" s="27">
        <v>27707</v>
      </c>
      <c r="L21" s="32">
        <v>180</v>
      </c>
      <c r="M21" s="27"/>
      <c r="N21" s="30">
        <v>0.40060000000000001</v>
      </c>
      <c r="O21" s="23">
        <v>92</v>
      </c>
      <c r="P21" s="58">
        <v>6633.9359999999997</v>
      </c>
      <c r="Q21" s="26">
        <v>37165</v>
      </c>
      <c r="R21" s="26">
        <v>37195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3018</v>
      </c>
      <c r="B22" s="23" t="s">
        <v>48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49</v>
      </c>
      <c r="K22" s="27">
        <v>27443</v>
      </c>
      <c r="L22" s="32">
        <v>15000</v>
      </c>
      <c r="M22" s="27"/>
      <c r="N22" s="86">
        <v>0</v>
      </c>
      <c r="O22" s="23">
        <v>92</v>
      </c>
      <c r="P22" s="58">
        <v>0</v>
      </c>
      <c r="Q22" s="26">
        <v>37012</v>
      </c>
      <c r="R22" s="26">
        <v>37195</v>
      </c>
      <c r="S22" s="21" t="s">
        <v>27</v>
      </c>
      <c r="T22" s="21" t="s">
        <v>34</v>
      </c>
      <c r="U22" s="85" t="s">
        <v>51</v>
      </c>
      <c r="V22" s="17">
        <v>0</v>
      </c>
      <c r="W22" s="17">
        <v>0</v>
      </c>
      <c r="X22" s="27" t="s">
        <v>40</v>
      </c>
    </row>
    <row r="23" spans="1:24" x14ac:dyDescent="0.2">
      <c r="A23" s="20">
        <v>3020</v>
      </c>
      <c r="B23" s="23" t="s">
        <v>48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47</v>
      </c>
      <c r="I23" s="86">
        <v>0</v>
      </c>
      <c r="J23" s="31" t="s">
        <v>49</v>
      </c>
      <c r="K23" s="27">
        <v>27444</v>
      </c>
      <c r="L23" s="32">
        <v>15000</v>
      </c>
      <c r="M23" s="27"/>
      <c r="N23" s="86">
        <v>0.29409999999999997</v>
      </c>
      <c r="O23" s="23">
        <v>92</v>
      </c>
      <c r="P23" s="58">
        <v>0</v>
      </c>
      <c r="Q23" s="26">
        <v>37012</v>
      </c>
      <c r="R23" s="26">
        <v>37195</v>
      </c>
      <c r="S23" s="21" t="s">
        <v>27</v>
      </c>
      <c r="T23" s="21" t="s">
        <v>34</v>
      </c>
      <c r="U23" s="85" t="s">
        <v>51</v>
      </c>
      <c r="V23" s="17">
        <v>0</v>
      </c>
      <c r="W23" s="17">
        <v>0</v>
      </c>
      <c r="X23" s="27" t="s">
        <v>40</v>
      </c>
    </row>
    <row r="24" spans="1:24" x14ac:dyDescent="0.2">
      <c r="A24" s="20">
        <v>3066</v>
      </c>
      <c r="B24" s="23" t="s">
        <v>48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52</v>
      </c>
      <c r="K24" s="27">
        <v>27567</v>
      </c>
      <c r="L24" s="32">
        <v>50000</v>
      </c>
      <c r="M24" s="27"/>
      <c r="N24" s="86">
        <v>0</v>
      </c>
      <c r="O24" s="23">
        <v>92</v>
      </c>
      <c r="P24" s="58">
        <v>0</v>
      </c>
      <c r="Q24" s="26">
        <v>37043</v>
      </c>
      <c r="R24" s="26">
        <v>37195</v>
      </c>
      <c r="S24" s="21" t="s">
        <v>27</v>
      </c>
      <c r="T24" s="21" t="s">
        <v>34</v>
      </c>
      <c r="U24" s="85" t="s">
        <v>51</v>
      </c>
      <c r="V24" s="17">
        <v>0</v>
      </c>
      <c r="W24" s="17">
        <v>0</v>
      </c>
      <c r="X24" s="27" t="s">
        <v>40</v>
      </c>
    </row>
    <row r="25" spans="1:24" x14ac:dyDescent="0.2">
      <c r="A25" s="20">
        <v>3067</v>
      </c>
      <c r="B25" s="23" t="s">
        <v>48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47</v>
      </c>
      <c r="I25" s="86">
        <v>0</v>
      </c>
      <c r="J25" s="31" t="s">
        <v>52</v>
      </c>
      <c r="K25" s="27">
        <v>27568</v>
      </c>
      <c r="L25" s="32">
        <v>50000</v>
      </c>
      <c r="M25" s="27"/>
      <c r="N25" s="86">
        <v>0.25679999999999997</v>
      </c>
      <c r="O25" s="23">
        <v>92</v>
      </c>
      <c r="P25" s="58">
        <v>0</v>
      </c>
      <c r="Q25" s="26">
        <v>37043</v>
      </c>
      <c r="R25" s="26">
        <v>37195</v>
      </c>
      <c r="S25" s="21" t="s">
        <v>27</v>
      </c>
      <c r="T25" s="21" t="s">
        <v>34</v>
      </c>
      <c r="U25" s="85" t="s">
        <v>51</v>
      </c>
      <c r="V25" s="17">
        <v>0</v>
      </c>
      <c r="W25" s="17">
        <v>0</v>
      </c>
      <c r="X25" s="27" t="s">
        <v>40</v>
      </c>
    </row>
    <row r="26" spans="1:24" x14ac:dyDescent="0.2">
      <c r="A26" s="20">
        <v>3137</v>
      </c>
      <c r="B26" s="23" t="s">
        <v>37</v>
      </c>
      <c r="C26" s="21">
        <v>8255</v>
      </c>
      <c r="D26" s="29">
        <v>1242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57</v>
      </c>
      <c r="K26" s="27">
        <v>27705</v>
      </c>
      <c r="L26" s="32">
        <v>1242</v>
      </c>
      <c r="M26" s="27"/>
      <c r="N26" s="30">
        <v>0.40060000000000001</v>
      </c>
      <c r="O26" s="23">
        <v>92</v>
      </c>
      <c r="P26" s="58">
        <v>45774.1584</v>
      </c>
      <c r="Q26" s="26">
        <v>37165</v>
      </c>
      <c r="R26" s="26">
        <v>37195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x14ac:dyDescent="0.2">
      <c r="A27" s="20"/>
      <c r="B27" s="23"/>
      <c r="C27" s="21"/>
      <c r="D27" s="29"/>
      <c r="E27" s="21"/>
      <c r="F27" s="23"/>
      <c r="G27" s="21"/>
      <c r="H27" s="23"/>
      <c r="I27" s="30"/>
      <c r="J27" s="31"/>
      <c r="K27" s="27"/>
      <c r="L27" s="32"/>
      <c r="M27" s="27"/>
      <c r="N27" s="30"/>
      <c r="O27" s="23"/>
      <c r="P27" s="58"/>
      <c r="Q27" s="26"/>
      <c r="R27" s="26"/>
      <c r="S27" s="21"/>
      <c r="T27" s="21"/>
      <c r="U27" s="3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.75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  <row r="112" spans="16:24" x14ac:dyDescent="0.2">
      <c r="P112" s="56"/>
      <c r="X112" s="12"/>
    </row>
    <row r="113" spans="16:24" x14ac:dyDescent="0.2">
      <c r="P113" s="56"/>
      <c r="X113" s="12"/>
    </row>
    <row r="114" spans="16:24" x14ac:dyDescent="0.2">
      <c r="P114" s="56"/>
      <c r="X114" s="12"/>
    </row>
    <row r="115" spans="16:24" x14ac:dyDescent="0.2">
      <c r="P115" s="56"/>
      <c r="X115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2001-10-24T14:46:09Z</cp:lastPrinted>
  <dcterms:created xsi:type="dcterms:W3CDTF">1998-04-29T16:47:13Z</dcterms:created>
  <dcterms:modified xsi:type="dcterms:W3CDTF">2023-09-20T00:18:51Z</dcterms:modified>
</cp:coreProperties>
</file>