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6329B7-F9D7-4688-AA1A-3D0BDABF065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iterate="1"/>
</workbook>
</file>

<file path=xl/calcChain.xml><?xml version="1.0" encoding="utf-8"?>
<calcChain xmlns="http://schemas.openxmlformats.org/spreadsheetml/2006/main">
  <c r="A10" i="1" l="1"/>
  <c r="B16" i="1"/>
</calcChain>
</file>

<file path=xl/sharedStrings.xml><?xml version="1.0" encoding="utf-8"?>
<sst xmlns="http://schemas.openxmlformats.org/spreadsheetml/2006/main" count="25" uniqueCount="17">
  <si>
    <t>Enron Economic Development Corp.</t>
  </si>
  <si>
    <t>Expenditures to Intrust</t>
  </si>
  <si>
    <t>Date</t>
  </si>
  <si>
    <t>Amount</t>
  </si>
  <si>
    <t>Description</t>
  </si>
  <si>
    <t>Reimburse CCC expenses</t>
  </si>
  <si>
    <t>Partnership Formation Fees</t>
  </si>
  <si>
    <t>Partnership Management Fees</t>
  </si>
  <si>
    <t>Legal fees associated with HEOF</t>
  </si>
  <si>
    <t>Total</t>
  </si>
  <si>
    <t>Paid By</t>
  </si>
  <si>
    <t>CCC</t>
  </si>
  <si>
    <t>HEOF</t>
  </si>
  <si>
    <t>ECT</t>
  </si>
  <si>
    <t>Advance - Repaid May 1999</t>
  </si>
  <si>
    <t>Mgmt Fees-less $6,645 to fund GP interest</t>
  </si>
  <si>
    <t xml:space="preserve">Purchase of CCC from Intrust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</si>
</sst>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3" fillId="0" borderId="0" xfId="0" applyNumberFormat="1" applyFont="1"/>
    <xf numFmtId="44" fontId="0" fillId="0" borderId="0" xfId="1" applyFont="1"/>
    <xf numFmtId="44" fontId="3" fillId="0" borderId="0" xfId="1" applyFont="1"/>
    <xf numFmtId="44" fontId="4" fillId="0" borderId="0" xfId="1" applyFont="1" applyAlignment="1">
      <alignment horizontal="center"/>
    </xf>
    <xf numFmtId="44" fontId="3" fillId="0" borderId="1" xfId="1" applyFont="1" applyBorder="1"/>
    <xf numFmtId="44" fontId="0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0" xfId="1" applyFont="1" applyBorder="1" applyAlignment="1">
      <alignment horizontal="center"/>
    </xf>
    <xf numFmtId="17" fontId="3" fillId="0" borderId="0" xfId="0" applyNumberFormat="1" applyFont="1"/>
    <xf numFmtId="6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5" sqref="C5"/>
    </sheetView>
  </sheetViews>
  <sheetFormatPr defaultRowHeight="12.75" x14ac:dyDescent="0.2"/>
  <cols>
    <col min="1" max="1" width="11.5703125" customWidth="1"/>
    <col min="2" max="2" width="15.42578125" style="5" bestFit="1" customWidth="1"/>
    <col min="3" max="3" width="15.42578125" style="9" customWidth="1"/>
    <col min="4" max="4" width="28" bestFit="1" customWidth="1"/>
  </cols>
  <sheetData>
    <row r="1" spans="1:15" ht="18" x14ac:dyDescent="0.25">
      <c r="A1" s="1" t="s">
        <v>0</v>
      </c>
    </row>
    <row r="2" spans="1:15" ht="18" x14ac:dyDescent="0.25">
      <c r="A2" s="1" t="s">
        <v>1</v>
      </c>
    </row>
    <row r="3" spans="1:15" ht="15" x14ac:dyDescent="0.2">
      <c r="A3" s="2"/>
      <c r="B3" s="6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 x14ac:dyDescent="0.2">
      <c r="A4" s="3" t="s">
        <v>2</v>
      </c>
      <c r="B4" s="7" t="s">
        <v>3</v>
      </c>
      <c r="C4" s="7" t="s">
        <v>10</v>
      </c>
      <c r="D4" s="3" t="s">
        <v>4</v>
      </c>
      <c r="E4" s="3"/>
      <c r="F4" s="3"/>
      <c r="G4" s="3"/>
      <c r="H4" s="3"/>
      <c r="I4" s="3"/>
      <c r="J4" s="3"/>
      <c r="K4" s="2"/>
      <c r="L4" s="2"/>
      <c r="M4" s="2"/>
      <c r="N4" s="2"/>
      <c r="O4" s="2"/>
    </row>
    <row r="5" spans="1:15" ht="15" x14ac:dyDescent="0.2">
      <c r="A5" s="2"/>
      <c r="B5" s="6"/>
      <c r="C5" s="1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" x14ac:dyDescent="0.2">
      <c r="A6" s="12">
        <v>36161</v>
      </c>
      <c r="B6" s="6">
        <v>80000</v>
      </c>
      <c r="C6" s="10" t="s">
        <v>13</v>
      </c>
      <c r="D6" s="2" t="s">
        <v>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" x14ac:dyDescent="0.2">
      <c r="A7" s="4">
        <v>36223</v>
      </c>
      <c r="B7" s="6">
        <v>7659.33</v>
      </c>
      <c r="C7" s="10" t="s">
        <v>11</v>
      </c>
      <c r="D7" s="2" t="s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" x14ac:dyDescent="0.2">
      <c r="A8" s="4">
        <v>36237</v>
      </c>
      <c r="B8" s="6">
        <v>7438.99</v>
      </c>
      <c r="C8" s="10" t="s">
        <v>11</v>
      </c>
      <c r="D8" s="2" t="s">
        <v>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" x14ac:dyDescent="0.2">
      <c r="A9" s="4">
        <v>36265</v>
      </c>
      <c r="B9" s="6">
        <v>17397.14</v>
      </c>
      <c r="C9" s="10" t="s">
        <v>11</v>
      </c>
      <c r="D9" s="2" t="s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5" x14ac:dyDescent="0.2">
      <c r="A10" s="4">
        <f>A11</f>
        <v>36280</v>
      </c>
      <c r="B10" s="13">
        <v>150000</v>
      </c>
      <c r="C10" s="10" t="s">
        <v>11</v>
      </c>
      <c r="D10" s="2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5" x14ac:dyDescent="0.2">
      <c r="A11" s="4">
        <v>36280</v>
      </c>
      <c r="B11" s="6">
        <v>199000</v>
      </c>
      <c r="C11" s="10" t="s">
        <v>12</v>
      </c>
      <c r="D11" s="2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5" x14ac:dyDescent="0.2">
      <c r="A12" s="4">
        <v>36280</v>
      </c>
      <c r="B12" s="6">
        <v>37312.5</v>
      </c>
      <c r="C12" s="10" t="s">
        <v>12</v>
      </c>
      <c r="D12" s="2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" x14ac:dyDescent="0.2">
      <c r="A13" s="4">
        <v>36312</v>
      </c>
      <c r="B13" s="6">
        <v>16759.990000000002</v>
      </c>
      <c r="C13" s="10" t="s">
        <v>12</v>
      </c>
      <c r="D13" s="2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" x14ac:dyDescent="0.2">
      <c r="A14" s="4">
        <v>36378</v>
      </c>
      <c r="B14" s="6">
        <v>30855</v>
      </c>
      <c r="C14" s="10" t="s">
        <v>12</v>
      </c>
      <c r="D14" s="2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" x14ac:dyDescent="0.2">
      <c r="A15" s="2"/>
      <c r="B15" s="6"/>
      <c r="C15" s="1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75" thickBot="1" x14ac:dyDescent="0.25">
      <c r="A16" s="2"/>
      <c r="B16" s="8">
        <f>SUM(B6:B15)</f>
        <v>546422.94999999995</v>
      </c>
      <c r="C16" s="11"/>
      <c r="D16" s="2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.75" thickTop="1" x14ac:dyDescent="0.2">
      <c r="A17" s="2"/>
      <c r="B17" s="6"/>
      <c r="C17" s="1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" x14ac:dyDescent="0.2">
      <c r="A18" s="2"/>
      <c r="B18" s="6"/>
      <c r="C18" s="1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" x14ac:dyDescent="0.2">
      <c r="A19" s="2"/>
      <c r="B19" s="6"/>
      <c r="C19" s="1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" x14ac:dyDescent="0.2">
      <c r="A20" s="2"/>
      <c r="B20" s="6"/>
      <c r="C20" s="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" x14ac:dyDescent="0.2">
      <c r="A21" s="2"/>
      <c r="B21" s="6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" x14ac:dyDescent="0.2">
      <c r="A22" s="2"/>
      <c r="B22" s="6"/>
      <c r="C22" s="1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" x14ac:dyDescent="0.2">
      <c r="A23" s="2"/>
      <c r="B23" s="6"/>
      <c r="C23" s="1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" x14ac:dyDescent="0.2">
      <c r="A24" s="2"/>
      <c r="B24" s="6"/>
      <c r="C24" s="1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" x14ac:dyDescent="0.2">
      <c r="A25" s="2"/>
      <c r="B25" s="6"/>
      <c r="C25" s="1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" x14ac:dyDescent="0.2">
      <c r="A26" s="2"/>
      <c r="B26" s="6"/>
      <c r="C26" s="1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" x14ac:dyDescent="0.2">
      <c r="A27" s="2"/>
      <c r="B27" s="6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x14ac:dyDescent="0.2">
      <c r="A28" s="2"/>
      <c r="B28" s="6"/>
      <c r="C28" s="10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" x14ac:dyDescent="0.2">
      <c r="A29" s="2"/>
      <c r="B29" s="6"/>
      <c r="C29" s="10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" x14ac:dyDescent="0.2">
      <c r="A30" s="2"/>
      <c r="B30" s="6"/>
      <c r="C30" s="1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" x14ac:dyDescent="0.2">
      <c r="A31" s="2"/>
      <c r="B31" s="6"/>
      <c r="C31" s="1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" x14ac:dyDescent="0.2">
      <c r="A32" s="2"/>
      <c r="B32" s="6"/>
      <c r="C32" s="1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" x14ac:dyDescent="0.2">
      <c r="A33" s="2"/>
      <c r="B33" s="6"/>
      <c r="C33" s="1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x14ac:dyDescent="0.2">
      <c r="A34" s="2"/>
      <c r="B34" s="6"/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x14ac:dyDescent="0.2">
      <c r="A35" s="2"/>
      <c r="B35" s="6"/>
      <c r="C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Jan Havlíček</cp:lastModifiedBy>
  <cp:lastPrinted>1999-08-10T14:26:17Z</cp:lastPrinted>
  <dcterms:created xsi:type="dcterms:W3CDTF">1999-08-04T13:01:37Z</dcterms:created>
  <dcterms:modified xsi:type="dcterms:W3CDTF">2023-09-20T00:26:06Z</dcterms:modified>
</cp:coreProperties>
</file>