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UAM\Trabajo_ayudantia\Proyecto factor de potencia\"/>
    </mc:Choice>
  </mc:AlternateContent>
  <xr:revisionPtr revIDLastSave="0" documentId="8_{CB225D76-472A-42F3-AFA8-5D9AB9F02B1F}" xr6:coauthVersionLast="47" xr6:coauthVersionMax="47" xr10:uidLastSave="{00000000-0000-0000-0000-000000000000}"/>
  <bookViews>
    <workbookView xWindow="-108" yWindow="-108" windowWidth="23256" windowHeight="12576" xr2:uid="{877F5D4E-340E-49BA-99A5-D0E7AFFEC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<sst xmlns="http://schemas.openxmlformats.org/spreadsheetml/2006/main" count="20" uniqueCount="16">
  <si>
    <t>Paquete</t>
  </si>
  <si>
    <t>Costo por paquete</t>
  </si>
  <si>
    <t>Envio</t>
  </si>
  <si>
    <t>Unidades necesarias</t>
  </si>
  <si>
    <t>Unidades a pedir</t>
  </si>
  <si>
    <t>Inductores 10mH 4A.</t>
  </si>
  <si>
    <t>Total</t>
  </si>
  <si>
    <t>Link</t>
  </si>
  <si>
    <t>https://es.aliexpress.com/item/1005002597114864.html?spm=a2g0s.9042311.0.0.40be63c0Hczh0B</t>
  </si>
  <si>
    <t>Capacitores 10uf</t>
  </si>
  <si>
    <t>Capacitores 1uf</t>
  </si>
  <si>
    <t>Resistencia 24 Ω</t>
  </si>
  <si>
    <t>https://es.aliexpress.com/item/32883621332.html?spm=a2g0s.9042311.0.0.40be63c0Hczh0B</t>
  </si>
  <si>
    <t>https://es.aliexpress.com/item/32848919879.html?spm=a2g0s.9042311.0.0.40be63c0iqHlYR</t>
  </si>
  <si>
    <t>Resistencia 33 Ω</t>
  </si>
  <si>
    <t>Resistencia 1 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</si>
</sst>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8E789C-EB60-48B0-955E-C0FC741017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CE05-9360-45F9-95A4-AA7683FF1055}">
  <dimension ref="B1:J9"/>
  <sheetViews>
    <sheetView tabSelected="1" workbookViewId="0">
      <selection activeCell="I5" sqref="I5"/>
    </sheetView>
  </sheetViews>
  <sheetFormatPr baseColWidth="10" defaultRowHeight="14.4" x14ac:dyDescent="0.3"/>
  <cols>
    <col min="2" max="2" width="18.109375" bestFit="1" customWidth="1"/>
    <col min="10" max="10" width="83.6640625" bestFit="1" customWidth="1"/>
  </cols>
  <sheetData>
    <row r="1" spans="2:10" ht="28.8" x14ac:dyDescent="0.3">
      <c r="B1" s="1"/>
      <c r="C1" s="1" t="s">
        <v>3</v>
      </c>
      <c r="D1" s="1" t="s">
        <v>4</v>
      </c>
      <c r="E1" s="1"/>
      <c r="F1" s="1" t="s">
        <v>0</v>
      </c>
      <c r="G1" s="1" t="s">
        <v>1</v>
      </c>
      <c r="H1" s="1" t="s">
        <v>2</v>
      </c>
      <c r="I1" s="1" t="s">
        <v>6</v>
      </c>
      <c r="J1" s="2" t="s">
        <v>7</v>
      </c>
    </row>
    <row r="2" spans="2:10" x14ac:dyDescent="0.3">
      <c r="B2" s="1" t="s">
        <v>5</v>
      </c>
      <c r="C2" s="1">
        <v>15</v>
      </c>
      <c r="D2" s="1">
        <v>30</v>
      </c>
      <c r="E2" s="1"/>
      <c r="F2" s="1">
        <v>5</v>
      </c>
      <c r="G2" s="1">
        <v>42.92</v>
      </c>
      <c r="H2" s="1">
        <v>74.78</v>
      </c>
      <c r="I2" s="3">
        <f>(D2/F2)*G2+H2</f>
        <v>332.29999999999995</v>
      </c>
      <c r="J2" s="3" t="s">
        <v>8</v>
      </c>
    </row>
    <row r="3" spans="2:10" x14ac:dyDescent="0.3">
      <c r="B3" s="3" t="s">
        <v>9</v>
      </c>
      <c r="C3" s="4">
        <v>17</v>
      </c>
      <c r="D3" s="4">
        <v>100</v>
      </c>
      <c r="E3" s="4"/>
      <c r="F3" s="4">
        <v>100</v>
      </c>
      <c r="G3" s="4">
        <v>29.11</v>
      </c>
      <c r="H3" s="4">
        <v>21.25</v>
      </c>
      <c r="I3" s="3">
        <f>(D3/F3)*G3+H3</f>
        <v>50.36</v>
      </c>
      <c r="J3" s="3" t="s">
        <v>13</v>
      </c>
    </row>
    <row r="4" spans="2:10" x14ac:dyDescent="0.3">
      <c r="B4" s="3" t="s">
        <v>10</v>
      </c>
      <c r="C4" s="4">
        <v>0</v>
      </c>
      <c r="D4" s="4">
        <v>100</v>
      </c>
      <c r="E4" s="3"/>
      <c r="F4" s="4">
        <v>100</v>
      </c>
      <c r="G4" s="4">
        <v>21.25</v>
      </c>
      <c r="H4" s="4">
        <v>21.25</v>
      </c>
      <c r="I4" s="3">
        <f>(D4/F4)*G4+H4</f>
        <v>42.5</v>
      </c>
      <c r="J4" s="3" t="s">
        <v>13</v>
      </c>
    </row>
    <row r="5" spans="2:10" x14ac:dyDescent="0.3">
      <c r="B5" s="3" t="s">
        <v>11</v>
      </c>
      <c r="C5" s="4">
        <v>4</v>
      </c>
      <c r="D5" s="4">
        <v>20</v>
      </c>
      <c r="E5" s="3"/>
      <c r="F5" s="4">
        <v>10</v>
      </c>
      <c r="G5" s="4">
        <v>26.77</v>
      </c>
      <c r="H5" s="4">
        <v>21.25</v>
      </c>
      <c r="I5" s="3">
        <f>(D5/F5)*G5+H5</f>
        <v>74.789999999999992</v>
      </c>
      <c r="J5" s="3" t="s">
        <v>12</v>
      </c>
    </row>
    <row r="6" spans="2:10" x14ac:dyDescent="0.3">
      <c r="B6" s="3" t="s">
        <v>14</v>
      </c>
      <c r="C6" s="4">
        <v>10</v>
      </c>
      <c r="D6" s="4">
        <v>30</v>
      </c>
      <c r="E6" s="3"/>
      <c r="F6" s="4">
        <v>10</v>
      </c>
      <c r="G6" s="4">
        <v>26.77</v>
      </c>
      <c r="H6" s="4">
        <v>21.25</v>
      </c>
      <c r="I6" s="3">
        <f>(D6/F6)*G6+H6</f>
        <v>101.56</v>
      </c>
      <c r="J6" s="3" t="s">
        <v>12</v>
      </c>
    </row>
    <row r="7" spans="2:10" x14ac:dyDescent="0.3">
      <c r="B7" s="3" t="s">
        <v>15</v>
      </c>
      <c r="C7" s="4">
        <v>0</v>
      </c>
      <c r="D7" s="4">
        <v>30</v>
      </c>
      <c r="E7" s="3"/>
      <c r="F7" s="4">
        <v>10</v>
      </c>
      <c r="G7" s="4">
        <v>26.77</v>
      </c>
      <c r="H7" s="4">
        <v>21.25</v>
      </c>
      <c r="I7" s="3">
        <f>(D7/F7)*G7+H7</f>
        <v>101.56</v>
      </c>
      <c r="J7" s="3" t="s">
        <v>12</v>
      </c>
    </row>
    <row r="9" spans="2:10" x14ac:dyDescent="0.3">
      <c r="H9" s="5" t="s">
        <v>6</v>
      </c>
      <c r="I9" s="5">
        <f>SUM(I2:I7)</f>
        <v>703.06999999999994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Pavón</dc:creator>
  <cp:lastModifiedBy>Mario Pavón</cp:lastModifiedBy>
  <dcterms:created xsi:type="dcterms:W3CDTF">2021-12-20T23:16:44Z</dcterms:created>
  <dcterms:modified xsi:type="dcterms:W3CDTF">2021-12-20T23:37:17Z</dcterms:modified>
</cp:coreProperties>
</file>