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o\Documents\"/>
    </mc:Choice>
  </mc:AlternateContent>
  <bookViews>
    <workbookView xWindow="0" yWindow="0" windowWidth="19170" windowHeight="69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M7" i="1" s="1"/>
  <c r="M8" i="1" s="1"/>
  <c r="M9" i="1" s="1"/>
  <c r="M10" i="1" s="1"/>
  <c r="M5" i="1"/>
  <c r="M4" i="1"/>
  <c r="L11" i="1"/>
  <c r="L5" i="1"/>
  <c r="L6" i="1"/>
  <c r="L7" i="1"/>
  <c r="L8" i="1"/>
  <c r="L9" i="1"/>
  <c r="L10" i="1"/>
  <c r="L4" i="1"/>
  <c r="K11" i="1"/>
  <c r="K10" i="1"/>
  <c r="K9" i="1"/>
  <c r="K8" i="1"/>
  <c r="K7" i="1"/>
  <c r="K6" i="1"/>
  <c r="K5" i="1"/>
  <c r="K4" i="1"/>
  <c r="J10" i="1"/>
  <c r="J5" i="1"/>
  <c r="J4" i="1"/>
  <c r="I5" i="1"/>
  <c r="I6" i="1" s="1"/>
  <c r="C11" i="1"/>
  <c r="C9" i="1"/>
  <c r="C8" i="1"/>
  <c r="C4" i="1"/>
  <c r="C7" i="1"/>
  <c r="C5" i="1"/>
  <c r="C3" i="1"/>
  <c r="J6" i="1" l="1"/>
  <c r="I7" i="1" s="1"/>
  <c r="J7" i="1" l="1"/>
  <c r="I8" i="1" s="1"/>
  <c r="J8" i="1" l="1"/>
  <c r="I9" i="1" s="1"/>
  <c r="J9" i="1" l="1"/>
  <c r="I10" i="1" s="1"/>
</calcChain>
</file>

<file path=xl/sharedStrings.xml><?xml version="1.0" encoding="utf-8"?>
<sst xmlns="http://schemas.openxmlformats.org/spreadsheetml/2006/main" count="15" uniqueCount="15">
  <si>
    <t>n=</t>
  </si>
  <si>
    <t>r=</t>
  </si>
  <si>
    <t>k=</t>
  </si>
  <si>
    <t>Media=</t>
  </si>
  <si>
    <t>El dato que mas se repita</t>
  </si>
  <si>
    <t>Moda=</t>
  </si>
  <si>
    <t>Mediana</t>
  </si>
  <si>
    <t>k=7</t>
  </si>
  <si>
    <t>Total</t>
  </si>
  <si>
    <t>Intervalo de clase</t>
  </si>
  <si>
    <t>A</t>
  </si>
  <si>
    <t>fi</t>
  </si>
  <si>
    <t>fr</t>
  </si>
  <si>
    <t>fa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</si>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</sst>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I1" workbookViewId="0">
      <selection activeCell="N4" sqref="N4"/>
    </sheetView>
  </sheetViews>
  <sheetFormatPr baseColWidth="10" defaultRowHeight="15" x14ac:dyDescent="0.25"/>
  <cols>
    <col min="3" max="3" width="15" customWidth="1"/>
    <col min="4" max="4" width="28.28515625" customWidth="1"/>
    <col min="5" max="5" width="9.42578125" customWidth="1"/>
    <col min="11" max="11" width="11.85546875" bestFit="1" customWidth="1"/>
    <col min="12" max="12" width="11.42578125" customWidth="1"/>
  </cols>
  <sheetData>
    <row r="1" spans="1:14" x14ac:dyDescent="0.25">
      <c r="A1">
        <v>30</v>
      </c>
    </row>
    <row r="2" spans="1:14" x14ac:dyDescent="0.25">
      <c r="A2">
        <v>30</v>
      </c>
    </row>
    <row r="3" spans="1:14" x14ac:dyDescent="0.25">
      <c r="A3">
        <v>30</v>
      </c>
      <c r="B3" s="1" t="s">
        <v>0</v>
      </c>
      <c r="C3">
        <f>COUNT(A1:A50)</f>
        <v>50</v>
      </c>
      <c r="H3" t="s">
        <v>7</v>
      </c>
      <c r="I3" t="s">
        <v>9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A4">
        <v>31</v>
      </c>
      <c r="B4" t="s">
        <v>1</v>
      </c>
      <c r="C4">
        <f>MAX(A:A)-MIN(A:A)</f>
        <v>25</v>
      </c>
      <c r="H4">
        <v>1</v>
      </c>
      <c r="I4">
        <v>30</v>
      </c>
      <c r="J4">
        <f>I4+$C$11</f>
        <v>33.571428571428569</v>
      </c>
      <c r="K4">
        <f>COUNT(A1:A10)</f>
        <v>10</v>
      </c>
      <c r="L4">
        <f>K4/$C$3</f>
        <v>0.2</v>
      </c>
      <c r="M4">
        <f>K4</f>
        <v>10</v>
      </c>
    </row>
    <row r="5" spans="1:14" x14ac:dyDescent="0.25">
      <c r="A5">
        <v>31</v>
      </c>
      <c r="B5" t="s">
        <v>2</v>
      </c>
      <c r="C5">
        <f>1+(3.332)*(LOG10(50))</f>
        <v>6.660968054447614</v>
      </c>
      <c r="D5">
        <v>7</v>
      </c>
      <c r="H5">
        <v>2</v>
      </c>
      <c r="I5">
        <f>J4</f>
        <v>33.571428571428569</v>
      </c>
      <c r="J5">
        <f t="shared" ref="J5:J10" si="0">I5+$C$11</f>
        <v>37.142857142857139</v>
      </c>
      <c r="K5">
        <f>COUNT(A11:A22)</f>
        <v>12</v>
      </c>
      <c r="L5">
        <f t="shared" ref="L5:L10" si="1">K5/$C$3</f>
        <v>0.24</v>
      </c>
      <c r="M5">
        <f>M4+K5</f>
        <v>22</v>
      </c>
    </row>
    <row r="6" spans="1:14" x14ac:dyDescent="0.25">
      <c r="A6">
        <v>32</v>
      </c>
      <c r="H6">
        <v>3</v>
      </c>
      <c r="I6">
        <f t="shared" ref="I6:I10" si="2">J5</f>
        <v>37.142857142857139</v>
      </c>
      <c r="J6">
        <f t="shared" si="0"/>
        <v>40.714285714285708</v>
      </c>
      <c r="K6">
        <f>COUNT(A23:A31)</f>
        <v>9</v>
      </c>
      <c r="L6">
        <f t="shared" si="1"/>
        <v>0.18</v>
      </c>
      <c r="M6">
        <f t="shared" ref="M6:M10" si="3">M5+K6</f>
        <v>31</v>
      </c>
    </row>
    <row r="7" spans="1:14" x14ac:dyDescent="0.25">
      <c r="A7">
        <v>32</v>
      </c>
      <c r="B7" t="s">
        <v>3</v>
      </c>
      <c r="C7">
        <f>SUM(A:A)/C3</f>
        <v>39.08</v>
      </c>
      <c r="H7">
        <v>4</v>
      </c>
      <c r="I7">
        <f t="shared" si="2"/>
        <v>40.714285714285708</v>
      </c>
      <c r="J7">
        <f t="shared" si="0"/>
        <v>44.285714285714278</v>
      </c>
      <c r="K7">
        <f>COUNT(A32:A39)</f>
        <v>8</v>
      </c>
      <c r="L7">
        <f t="shared" si="1"/>
        <v>0.16</v>
      </c>
      <c r="M7">
        <f t="shared" si="3"/>
        <v>39</v>
      </c>
    </row>
    <row r="8" spans="1:14" x14ac:dyDescent="0.25">
      <c r="A8">
        <v>32</v>
      </c>
      <c r="B8" s="3" t="s">
        <v>5</v>
      </c>
      <c r="C8">
        <f>_xlfn.MODE.SNGL(A:A)</f>
        <v>36</v>
      </c>
      <c r="D8" t="s">
        <v>4</v>
      </c>
      <c r="H8">
        <v>5</v>
      </c>
      <c r="I8">
        <f t="shared" si="2"/>
        <v>44.285714285714278</v>
      </c>
      <c r="J8">
        <f t="shared" si="0"/>
        <v>47.857142857142847</v>
      </c>
      <c r="K8">
        <f>COUNT(A40:A45)</f>
        <v>6</v>
      </c>
      <c r="L8">
        <f t="shared" si="1"/>
        <v>0.12</v>
      </c>
      <c r="M8">
        <f t="shared" si="3"/>
        <v>45</v>
      </c>
    </row>
    <row r="9" spans="1:14" x14ac:dyDescent="0.25">
      <c r="A9">
        <v>33</v>
      </c>
      <c r="B9" s="2" t="s">
        <v>6</v>
      </c>
      <c r="C9">
        <f>MEDIAN(A:A)</f>
        <v>39</v>
      </c>
      <c r="E9" s="4"/>
      <c r="H9">
        <v>6</v>
      </c>
      <c r="I9">
        <f t="shared" si="2"/>
        <v>47.857142857142847</v>
      </c>
      <c r="J9">
        <f t="shared" si="0"/>
        <v>51.428571428571416</v>
      </c>
      <c r="K9">
        <f>COUNT(A46:A49)</f>
        <v>4</v>
      </c>
      <c r="L9">
        <f t="shared" si="1"/>
        <v>0.08</v>
      </c>
      <c r="M9">
        <f t="shared" si="3"/>
        <v>49</v>
      </c>
    </row>
    <row r="10" spans="1:14" x14ac:dyDescent="0.25">
      <c r="A10">
        <v>33</v>
      </c>
      <c r="H10">
        <v>7</v>
      </c>
      <c r="I10">
        <f t="shared" si="2"/>
        <v>51.428571428571416</v>
      </c>
      <c r="J10">
        <f>I10+$C$11</f>
        <v>54.999999999999986</v>
      </c>
      <c r="K10">
        <f>COUNT(A50)</f>
        <v>1</v>
      </c>
      <c r="L10">
        <f t="shared" si="1"/>
        <v>0.02</v>
      </c>
      <c r="M10">
        <f t="shared" si="3"/>
        <v>50</v>
      </c>
    </row>
    <row r="11" spans="1:14" x14ac:dyDescent="0.25">
      <c r="A11">
        <v>34</v>
      </c>
      <c r="B11" t="s">
        <v>10</v>
      </c>
      <c r="C11">
        <f>C4/D5</f>
        <v>3.5714285714285716</v>
      </c>
      <c r="H11" t="s">
        <v>8</v>
      </c>
      <c r="K11">
        <f>SUM(K4:K10)</f>
        <v>50</v>
      </c>
      <c r="L11">
        <f>SUM(L4:L10)</f>
        <v>1</v>
      </c>
    </row>
    <row r="12" spans="1:14" x14ac:dyDescent="0.25">
      <c r="A12">
        <v>34</v>
      </c>
    </row>
    <row r="13" spans="1:14" x14ac:dyDescent="0.25">
      <c r="A13">
        <v>35</v>
      </c>
    </row>
    <row r="14" spans="1:14" x14ac:dyDescent="0.25">
      <c r="A14">
        <v>35</v>
      </c>
    </row>
    <row r="15" spans="1:14" x14ac:dyDescent="0.25">
      <c r="A15">
        <v>35</v>
      </c>
    </row>
    <row r="16" spans="1:14" x14ac:dyDescent="0.25">
      <c r="A16" s="3">
        <v>36</v>
      </c>
    </row>
    <row r="17" spans="1:1" x14ac:dyDescent="0.25">
      <c r="A17" s="3">
        <v>36</v>
      </c>
    </row>
    <row r="18" spans="1:1" x14ac:dyDescent="0.25">
      <c r="A18" s="3">
        <v>36</v>
      </c>
    </row>
    <row r="19" spans="1:1" x14ac:dyDescent="0.25">
      <c r="A19" s="3">
        <v>36</v>
      </c>
    </row>
    <row r="20" spans="1:1" x14ac:dyDescent="0.25">
      <c r="A20" s="3">
        <v>36</v>
      </c>
    </row>
    <row r="21" spans="1:1" x14ac:dyDescent="0.25">
      <c r="A21">
        <v>37</v>
      </c>
    </row>
    <row r="22" spans="1:1" x14ac:dyDescent="0.25">
      <c r="A22">
        <v>37</v>
      </c>
    </row>
    <row r="23" spans="1:1" x14ac:dyDescent="0.25">
      <c r="A23">
        <v>38</v>
      </c>
    </row>
    <row r="24" spans="1:1" x14ac:dyDescent="0.25">
      <c r="A24">
        <v>38</v>
      </c>
    </row>
    <row r="25" spans="1:1" x14ac:dyDescent="0.25">
      <c r="A25" s="2">
        <v>39</v>
      </c>
    </row>
    <row r="26" spans="1:1" x14ac:dyDescent="0.25">
      <c r="A26" s="2">
        <v>39</v>
      </c>
    </row>
    <row r="27" spans="1:1" x14ac:dyDescent="0.25">
      <c r="A27">
        <v>39</v>
      </c>
    </row>
    <row r="28" spans="1:1" x14ac:dyDescent="0.25">
      <c r="A28">
        <v>40</v>
      </c>
    </row>
    <row r="29" spans="1:1" x14ac:dyDescent="0.25">
      <c r="A29">
        <v>40</v>
      </c>
    </row>
    <row r="30" spans="1:1" x14ac:dyDescent="0.25">
      <c r="A30">
        <v>40</v>
      </c>
    </row>
    <row r="31" spans="1:1" x14ac:dyDescent="0.25">
      <c r="A31">
        <v>40</v>
      </c>
    </row>
    <row r="32" spans="1:1" x14ac:dyDescent="0.25">
      <c r="A32">
        <v>41</v>
      </c>
    </row>
    <row r="33" spans="1:1" x14ac:dyDescent="0.25">
      <c r="A33">
        <v>41</v>
      </c>
    </row>
    <row r="34" spans="1:1" x14ac:dyDescent="0.25">
      <c r="A34">
        <v>41</v>
      </c>
    </row>
    <row r="35" spans="1:1" x14ac:dyDescent="0.25">
      <c r="A35">
        <v>41</v>
      </c>
    </row>
    <row r="36" spans="1:1" x14ac:dyDescent="0.25">
      <c r="A36">
        <v>42</v>
      </c>
    </row>
    <row r="37" spans="1:1" x14ac:dyDescent="0.25">
      <c r="A37">
        <v>42</v>
      </c>
    </row>
    <row r="38" spans="1:1" x14ac:dyDescent="0.25">
      <c r="A38">
        <v>43</v>
      </c>
    </row>
    <row r="39" spans="1:1" x14ac:dyDescent="0.25">
      <c r="A39">
        <v>43</v>
      </c>
    </row>
    <row r="40" spans="1:1" x14ac:dyDescent="0.25">
      <c r="A40">
        <v>45</v>
      </c>
    </row>
    <row r="41" spans="1:1" x14ac:dyDescent="0.25">
      <c r="A41">
        <v>45</v>
      </c>
    </row>
    <row r="42" spans="1:1" x14ac:dyDescent="0.25">
      <c r="A42">
        <v>46</v>
      </c>
    </row>
    <row r="43" spans="1:1" x14ac:dyDescent="0.25">
      <c r="A43">
        <v>46</v>
      </c>
    </row>
    <row r="44" spans="1:1" x14ac:dyDescent="0.25">
      <c r="A44">
        <v>46</v>
      </c>
    </row>
    <row r="45" spans="1:1" x14ac:dyDescent="0.25">
      <c r="A45">
        <v>47</v>
      </c>
    </row>
    <row r="46" spans="1:1" x14ac:dyDescent="0.25">
      <c r="A46">
        <v>48</v>
      </c>
    </row>
    <row r="47" spans="1:1" x14ac:dyDescent="0.25">
      <c r="A47">
        <v>48</v>
      </c>
    </row>
    <row r="48" spans="1:1" x14ac:dyDescent="0.25">
      <c r="A48">
        <v>50</v>
      </c>
    </row>
    <row r="49" spans="1:1" x14ac:dyDescent="0.25">
      <c r="A49">
        <v>50</v>
      </c>
    </row>
    <row r="50" spans="1:1" x14ac:dyDescent="0.25">
      <c r="A50">
        <v>55</v>
      </c>
    </row>
  </sheetData>
  <sortState ref="A1:A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Rizo</dc:creator>
  <cp:lastModifiedBy>Rizo</cp:lastModifiedBy>
  <dcterms:created xsi:type="dcterms:W3CDTF">2022-08-06T03:28:01Z</dcterms:created>
  <dcterms:modified xsi:type="dcterms:W3CDTF">2022-08-06T04:21:21Z</dcterms:modified>
</cp:coreProperties>
</file>