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tty\Documents\GitHub\POV-for-Cloud-Based-SOA-Systems\"/>
    </mc:Choice>
  </mc:AlternateContent>
  <bookViews>
    <workbookView xWindow="0" yWindow="0" windowWidth="21570" windowHeight="8115"/>
  </bookViews>
  <sheets>
    <sheet name="SO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5" i="1"/>
  <c r="M6" i="1"/>
  <c r="M7" i="1"/>
  <c r="M8" i="1"/>
  <c r="M9" i="1"/>
  <c r="M5" i="1"/>
  <c r="J6" i="1"/>
  <c r="J7" i="1"/>
  <c r="J8" i="1"/>
  <c r="J9" i="1"/>
  <c r="J5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<sst xmlns="http://schemas.openxmlformats.org/spreadsheetml/2006/main" count="31" uniqueCount="16">
  <si>
    <t>CSN</t>
    <phoneticPr fontId="1" type="noConversion"/>
  </si>
  <si>
    <t>CH</t>
    <phoneticPr fontId="1" type="noConversion"/>
  </si>
  <si>
    <t>C&amp;L</t>
    <phoneticPr fontId="1" type="noConversion"/>
  </si>
  <si>
    <t>DH</t>
    <phoneticPr fontId="1" type="noConversion"/>
  </si>
  <si>
    <t>run</t>
    <phoneticPr fontId="1" type="noConversion"/>
  </si>
  <si>
    <t>audit</t>
    <phoneticPr fontId="1" type="noConversion"/>
  </si>
  <si>
    <t>localhost - 1MB binary file</t>
    <phoneticPr fontId="1" type="noConversion"/>
  </si>
  <si>
    <t>Non-POV</t>
    <phoneticPr fontId="1" type="noConversion"/>
  </si>
  <si>
    <t>10K</t>
    <phoneticPr fontId="1" type="noConversion"/>
  </si>
  <si>
    <t>1K</t>
    <phoneticPr fontId="1" type="noConversion"/>
  </si>
  <si>
    <t>100K</t>
    <phoneticPr fontId="1" type="noConversion"/>
  </si>
  <si>
    <t>1M</t>
    <phoneticPr fontId="1" type="noConversion"/>
  </si>
  <si>
    <t>10M</t>
    <phoneticPr fontId="1" type="noConversion"/>
  </si>
  <si>
    <t>ACK size</t>
    <phoneticPr fontId="1" type="noConversion"/>
  </si>
  <si>
    <t>overhead</t>
    <phoneticPr fontId="1" type="noConversion"/>
  </si>
  <si>
    <t>audit (REQ, ACK)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</si>
</sst>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1" applyBorder="1">
      <alignment vertical="center"/>
    </xf>
    <xf numFmtId="0" fontId="2" fillId="0" borderId="0" xfId="1" applyFill="1" applyBorder="1">
      <alignment vertical="center"/>
    </xf>
    <xf numFmtId="0" fontId="2" fillId="0" borderId="7" xfId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 applyBorder="1">
      <alignment vertical="center"/>
    </xf>
    <xf numFmtId="10" fontId="0" fillId="0" borderId="7" xfId="0" applyNumberFormat="1" applyBorder="1">
      <alignment vertical="center"/>
    </xf>
  </cellXfs>
  <cellStyles count="2">
    <cellStyle name="一般" xfId="0" builtinId="0"/>
    <cellStyle name="說明文字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running</a:t>
            </a:r>
            <a:r>
              <a:rPr lang="en-US" altLang="zh-TW" baseline="0"/>
              <a:t> 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SOA!$C$3</c:f>
              <c:strCache>
                <c:ptCount val="1"/>
                <c:pt idx="0">
                  <c:v>Non-POV</c:v>
                </c:pt>
              </c:strCache>
            </c:strRef>
          </c:tx>
          <c:spPr>
            <a:ln w="2222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shade val="53000"/>
                </a:schemeClr>
              </a:solidFill>
              <a:ln w="9525">
                <a:solidFill>
                  <a:schemeClr val="accent3">
                    <a:shade val="53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SOA!$C$5:$C$9</c:f>
              <c:numCache>
                <c:formatCode>General</c:formatCode>
                <c:ptCount val="5"/>
                <c:pt idx="0">
                  <c:v>194</c:v>
                </c:pt>
                <c:pt idx="1">
                  <c:v>1694</c:v>
                </c:pt>
                <c:pt idx="2">
                  <c:v>12519</c:v>
                </c:pt>
                <c:pt idx="3">
                  <c:v>135408</c:v>
                </c:pt>
                <c:pt idx="4">
                  <c:v>1340488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SOA!$F$3</c:f>
              <c:strCache>
                <c:ptCount val="1"/>
                <c:pt idx="0">
                  <c:v>CSN</c:v>
                </c:pt>
              </c:strCache>
            </c:strRef>
          </c:tx>
          <c:spPr>
            <a:ln w="2222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SOA!$F$5:$F$9</c:f>
              <c:numCache>
                <c:formatCode>General</c:formatCode>
                <c:ptCount val="5"/>
                <c:pt idx="0">
                  <c:v>273</c:v>
                </c:pt>
                <c:pt idx="1">
                  <c:v>1669</c:v>
                </c:pt>
                <c:pt idx="2">
                  <c:v>13159</c:v>
                </c:pt>
                <c:pt idx="3">
                  <c:v>143473</c:v>
                </c:pt>
                <c:pt idx="4">
                  <c:v>1398495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SOA!$I$3</c:f>
              <c:strCache>
                <c:ptCount val="1"/>
                <c:pt idx="0">
                  <c:v>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SOA!$I$5:$I$9</c:f>
              <c:numCache>
                <c:formatCode>General</c:formatCode>
                <c:ptCount val="5"/>
                <c:pt idx="0">
                  <c:v>257</c:v>
                </c:pt>
                <c:pt idx="1">
                  <c:v>1216</c:v>
                </c:pt>
                <c:pt idx="2">
                  <c:v>11214</c:v>
                </c:pt>
                <c:pt idx="3">
                  <c:v>121017</c:v>
                </c:pt>
                <c:pt idx="4">
                  <c:v>1223858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SOA!$L$3</c:f>
              <c:strCache>
                <c:ptCount val="1"/>
                <c:pt idx="0">
                  <c:v>C&amp;L</c:v>
                </c:pt>
              </c:strCache>
            </c:strRef>
          </c:tx>
          <c:spPr>
            <a:ln w="2222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SOA!$L$5:$L$9</c:f>
              <c:numCache>
                <c:formatCode>General</c:formatCode>
                <c:ptCount val="5"/>
                <c:pt idx="0">
                  <c:v>771</c:v>
                </c:pt>
                <c:pt idx="1">
                  <c:v>1890</c:v>
                </c:pt>
                <c:pt idx="2">
                  <c:v>16627</c:v>
                </c:pt>
                <c:pt idx="3">
                  <c:v>162505</c:v>
                </c:pt>
                <c:pt idx="4">
                  <c:v>1630420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SOA!$O$3</c:f>
              <c:strCache>
                <c:ptCount val="1"/>
                <c:pt idx="0">
                  <c:v>DH</c:v>
                </c:pt>
              </c:strCache>
            </c:strRef>
          </c:tx>
          <c:spPr>
            <a:ln w="2222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tint val="54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SOA!$O$5:$O$9</c:f>
              <c:numCache>
                <c:formatCode>General</c:formatCode>
                <c:ptCount val="5"/>
                <c:pt idx="0">
                  <c:v>457</c:v>
                </c:pt>
                <c:pt idx="1">
                  <c:v>1601</c:v>
                </c:pt>
                <c:pt idx="2">
                  <c:v>14658</c:v>
                </c:pt>
                <c:pt idx="3">
                  <c:v>165608</c:v>
                </c:pt>
                <c:pt idx="4">
                  <c:v>1629651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4304"/>
        <c:axId val="106664864"/>
      </c:lineChart>
      <c:catAx>
        <c:axId val="1066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64864"/>
        <c:crosses val="autoZero"/>
        <c:auto val="1"/>
        <c:lblAlgn val="ctr"/>
        <c:lblOffset val="100"/>
        <c:noMultiLvlLbl val="0"/>
      </c:catAx>
      <c:valAx>
        <c:axId val="10666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auditing time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SOA!$F$3</c:f>
              <c:strCache>
                <c:ptCount val="1"/>
                <c:pt idx="0">
                  <c:v>CSN</c:v>
                </c:pt>
              </c:strCache>
            </c:strRef>
          </c:tx>
          <c:spPr>
            <a:ln w="2222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SOA!$H$5:$H$9</c:f>
              <c:numCache>
                <c:formatCode>General</c:formatCode>
                <c:ptCount val="5"/>
                <c:pt idx="0">
                  <c:v>34</c:v>
                </c:pt>
                <c:pt idx="1">
                  <c:v>163</c:v>
                </c:pt>
                <c:pt idx="2">
                  <c:v>1091</c:v>
                </c:pt>
                <c:pt idx="3">
                  <c:v>10744</c:v>
                </c:pt>
                <c:pt idx="4">
                  <c:v>107075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SOA!$I$3</c:f>
              <c:strCache>
                <c:ptCount val="1"/>
                <c:pt idx="0">
                  <c:v>CH</c:v>
                </c:pt>
              </c:strCache>
            </c:strRef>
          </c:tx>
          <c:spPr>
            <a:ln w="2222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SOA!$K$5:$K$9</c:f>
              <c:numCache>
                <c:formatCode>General</c:formatCode>
                <c:ptCount val="5"/>
                <c:pt idx="0">
                  <c:v>21</c:v>
                </c:pt>
                <c:pt idx="1">
                  <c:v>93</c:v>
                </c:pt>
                <c:pt idx="2">
                  <c:v>676</c:v>
                </c:pt>
                <c:pt idx="3">
                  <c:v>6540</c:v>
                </c:pt>
                <c:pt idx="4">
                  <c:v>65309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SOA!$L$3</c:f>
              <c:strCache>
                <c:ptCount val="1"/>
                <c:pt idx="0">
                  <c:v>C&amp;L</c:v>
                </c:pt>
              </c:strCache>
            </c:strRef>
          </c:tx>
          <c:spPr>
            <a:ln w="2222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SOA!$N$5:$N$9</c:f>
              <c:numCache>
                <c:formatCode>General</c:formatCode>
                <c:ptCount val="5"/>
                <c:pt idx="0">
                  <c:v>38</c:v>
                </c:pt>
                <c:pt idx="1">
                  <c:v>161</c:v>
                </c:pt>
                <c:pt idx="2">
                  <c:v>1395</c:v>
                </c:pt>
                <c:pt idx="3">
                  <c:v>13780</c:v>
                </c:pt>
                <c:pt idx="4">
                  <c:v>137209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SOA!$O$3</c:f>
              <c:strCache>
                <c:ptCount val="1"/>
                <c:pt idx="0">
                  <c:v>DH</c:v>
                </c:pt>
              </c:strCache>
            </c:strRef>
          </c:tx>
          <c:spPr>
            <a:ln w="2222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3">
                    <a:tint val="58000"/>
                  </a:schemeClr>
                </a:solidFill>
                <a:round/>
              </a:ln>
              <a:effectLst/>
            </c:spPr>
          </c:marker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SOA!$Q$5:$Q$9</c:f>
              <c:numCache>
                <c:formatCode>General</c:formatCode>
                <c:ptCount val="5"/>
                <c:pt idx="0">
                  <c:v>38</c:v>
                </c:pt>
                <c:pt idx="1">
                  <c:v>162</c:v>
                </c:pt>
                <c:pt idx="2">
                  <c:v>1497</c:v>
                </c:pt>
                <c:pt idx="3">
                  <c:v>14595</c:v>
                </c:pt>
                <c:pt idx="4">
                  <c:v>144961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26656"/>
        <c:axId val="220827216"/>
      </c:lineChart>
      <c:catAx>
        <c:axId val="2208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827216"/>
        <c:crosses val="autoZero"/>
        <c:auto val="1"/>
        <c:lblAlgn val="ctr"/>
        <c:lblOffset val="100"/>
        <c:noMultiLvlLbl val="0"/>
      </c:catAx>
      <c:valAx>
        <c:axId val="22082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08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/>
              <a:t>OVERHEAD OF 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SOA!$O$3</c:f>
              <c:strCache>
                <c:ptCount val="1"/>
                <c:pt idx="0">
                  <c:v>DH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SOA!$P$5:$P$9</c:f>
              <c:numCache>
                <c:formatCode>0.00%</c:formatCode>
                <c:ptCount val="5"/>
                <c:pt idx="0">
                  <c:v>1.3556701030927836</c:v>
                </c:pt>
                <c:pt idx="1">
                  <c:v>-5.489964580873672E-2</c:v>
                </c:pt>
                <c:pt idx="2">
                  <c:v>0.17086029235561945</c:v>
                </c:pt>
                <c:pt idx="3">
                  <c:v>0.22302965851352949</c:v>
                </c:pt>
                <c:pt idx="4">
                  <c:v>0.21571472478679407</c:v>
                </c:pt>
              </c:numCache>
            </c:numRef>
          </c:val>
        </c:ser>
        <c:ser>
          <c:idx val="2"/>
          <c:order val="1"/>
          <c:tx>
            <c:strRef>
              <c:f>SOA!$L$3</c:f>
              <c:strCache>
                <c:ptCount val="1"/>
                <c:pt idx="0">
                  <c:v>C&amp;L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SOA!$M$5:$M$9</c:f>
              <c:numCache>
                <c:formatCode>0.00%</c:formatCode>
                <c:ptCount val="5"/>
                <c:pt idx="0">
                  <c:v>2.9742268041237114</c:v>
                </c:pt>
                <c:pt idx="1">
                  <c:v>0.11570247933884298</c:v>
                </c:pt>
                <c:pt idx="2">
                  <c:v>0.32814122533748702</c:v>
                </c:pt>
                <c:pt idx="3">
                  <c:v>0.20011373035566585</c:v>
                </c:pt>
                <c:pt idx="4">
                  <c:v>0.2162883964645711</c:v>
                </c:pt>
              </c:numCache>
            </c:numRef>
          </c:val>
        </c:ser>
        <c:ser>
          <c:idx val="1"/>
          <c:order val="2"/>
          <c:tx>
            <c:strRef>
              <c:f>SOA!$I$3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SOA!$J$5:$J$9</c:f>
              <c:numCache>
                <c:formatCode>0.00%</c:formatCode>
                <c:ptCount val="5"/>
                <c:pt idx="0">
                  <c:v>0.32474226804123713</c:v>
                </c:pt>
                <c:pt idx="1">
                  <c:v>-0.28217237308146398</c:v>
                </c:pt>
                <c:pt idx="2">
                  <c:v>-0.10424155283968368</c:v>
                </c:pt>
                <c:pt idx="3">
                  <c:v>-0.10627880184331798</c:v>
                </c:pt>
                <c:pt idx="4">
                  <c:v>-8.7005627801218663E-2</c:v>
                </c:pt>
              </c:numCache>
            </c:numRef>
          </c:val>
        </c:ser>
        <c:ser>
          <c:idx val="0"/>
          <c:order val="3"/>
          <c:tx>
            <c:strRef>
              <c:f>SOA!$F$3</c:f>
              <c:strCache>
                <c:ptCount val="1"/>
                <c:pt idx="0">
                  <c:v>CSN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SOA!$B$5:$B$9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SOA!$G$5:$G$9</c:f>
              <c:numCache>
                <c:formatCode>0.00%</c:formatCode>
                <c:ptCount val="5"/>
                <c:pt idx="0">
                  <c:v>0.40721649484536082</c:v>
                </c:pt>
                <c:pt idx="1">
                  <c:v>-1.475796930342385E-2</c:v>
                </c:pt>
                <c:pt idx="2">
                  <c:v>5.1122294112948316E-2</c:v>
                </c:pt>
                <c:pt idx="3">
                  <c:v>5.9560734963960769E-2</c:v>
                </c:pt>
                <c:pt idx="4">
                  <c:v>4.327304683070643E-2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2923008"/>
        <c:axId val="272927488"/>
      </c:barChart>
      <c:catAx>
        <c:axId val="27292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927488"/>
        <c:crosses val="autoZero"/>
        <c:auto val="1"/>
        <c:lblAlgn val="ctr"/>
        <c:lblOffset val="100"/>
        <c:noMultiLvlLbl val="0"/>
      </c:catAx>
      <c:valAx>
        <c:axId val="2729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9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39</xdr:row>
      <xdr:rowOff>42862</xdr:rowOff>
    </xdr:from>
    <xdr:to>
      <xdr:col>11</xdr:col>
      <xdr:colOff>498300</xdr:colOff>
      <xdr:row>49</xdr:row>
      <xdr:rowOff>107362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185736</xdr:colOff>
      <xdr:row>50</xdr:row>
      <xdr:rowOff>71435</xdr:rowOff>
    </xdr:from>
    <xdr:to>
      <xdr:col>11</xdr:col>
      <xdr:colOff>493536</xdr:colOff>
      <xdr:row>64</xdr:row>
      <xdr:rowOff>17735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209550</xdr:colOff>
      <xdr:row>11</xdr:row>
      <xdr:rowOff>180975</xdr:rowOff>
    </xdr:from>
    <xdr:to>
      <xdr:col>7</xdr:col>
      <xdr:colOff>448283</xdr:colOff>
      <xdr:row>15</xdr:row>
      <xdr:rowOff>9618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2486025"/>
          <a:ext cx="4353533" cy="666843"/>
        </a:xfrm>
        <a:prstGeom prst="rect">
          <a:avLst/>
        </a:prstGeom>
      </xdr:spPr>
    </xdr:pic>
    <xdr:clientData/>
  </xdr:twoCellAnchor>
  <xdr:twoCellAnchor>
    <xdr:from>
      <xdr:col>2</xdr:col>
      <xdr:colOff>180975</xdr:colOff>
      <xdr:row>18</xdr:row>
      <xdr:rowOff>38100</xdr:rowOff>
    </xdr:from>
    <xdr:to>
      <xdr:col>11</xdr:col>
      <xdr:colOff>488775</xdr:colOff>
      <xdr:row>38</xdr:row>
      <xdr:rowOff>167100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tabSelected="1" workbookViewId="0">
      <selection activeCell="O24" sqref="O24"/>
    </sheetView>
  </sheetViews>
  <sheetFormatPr defaultRowHeight="16.5" x14ac:dyDescent="0.25"/>
  <sheetData>
    <row r="2" spans="2:17" x14ac:dyDescent="0.25">
      <c r="B2" s="1"/>
      <c r="C2" s="16" t="s">
        <v>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20"/>
    </row>
    <row r="3" spans="2:17" x14ac:dyDescent="0.25">
      <c r="B3" s="2"/>
      <c r="C3" s="18" t="s">
        <v>7</v>
      </c>
      <c r="D3" s="18"/>
      <c r="E3" s="18"/>
      <c r="F3" s="18" t="s">
        <v>0</v>
      </c>
      <c r="G3" s="18"/>
      <c r="H3" s="18"/>
      <c r="I3" s="18" t="s">
        <v>1</v>
      </c>
      <c r="J3" s="18"/>
      <c r="K3" s="18"/>
      <c r="L3" s="18" t="s">
        <v>2</v>
      </c>
      <c r="M3" s="18"/>
      <c r="N3" s="18"/>
      <c r="O3" s="18" t="s">
        <v>3</v>
      </c>
      <c r="P3" s="18"/>
      <c r="Q3" s="19"/>
    </row>
    <row r="4" spans="2:17" x14ac:dyDescent="0.25">
      <c r="B4" s="2"/>
      <c r="C4" s="11" t="s">
        <v>4</v>
      </c>
      <c r="D4" s="18" t="s">
        <v>15</v>
      </c>
      <c r="E4" s="18"/>
      <c r="F4" s="11" t="s">
        <v>4</v>
      </c>
      <c r="G4" s="22" t="s">
        <v>14</v>
      </c>
      <c r="H4" s="11" t="s">
        <v>5</v>
      </c>
      <c r="I4" s="11" t="s">
        <v>4</v>
      </c>
      <c r="J4" s="22" t="s">
        <v>14</v>
      </c>
      <c r="K4" s="11" t="s">
        <v>5</v>
      </c>
      <c r="L4" s="11" t="s">
        <v>4</v>
      </c>
      <c r="M4" s="22" t="s">
        <v>14</v>
      </c>
      <c r="N4" s="11" t="s">
        <v>5</v>
      </c>
      <c r="O4" s="11" t="s">
        <v>4</v>
      </c>
      <c r="P4" s="22" t="s">
        <v>14</v>
      </c>
      <c r="Q4" s="12" t="s">
        <v>5</v>
      </c>
    </row>
    <row r="5" spans="2:17" x14ac:dyDescent="0.25">
      <c r="B5" s="2">
        <v>10</v>
      </c>
      <c r="C5" s="3">
        <v>194</v>
      </c>
      <c r="D5" s="13">
        <v>23</v>
      </c>
      <c r="E5" s="13">
        <v>22</v>
      </c>
      <c r="F5" s="3">
        <v>273</v>
      </c>
      <c r="G5" s="23">
        <f>(F5-C5)/C5</f>
        <v>0.40721649484536082</v>
      </c>
      <c r="H5" s="8">
        <v>34</v>
      </c>
      <c r="I5" s="8">
        <v>257</v>
      </c>
      <c r="J5" s="23">
        <f>(I5-C5)/C5</f>
        <v>0.32474226804123713</v>
      </c>
      <c r="K5" s="8">
        <v>21</v>
      </c>
      <c r="L5" s="8">
        <v>771</v>
      </c>
      <c r="M5" s="23">
        <f>(L5-C5)/C5</f>
        <v>2.9742268041237114</v>
      </c>
      <c r="N5" s="8">
        <v>38</v>
      </c>
      <c r="O5" s="8">
        <v>457</v>
      </c>
      <c r="P5" s="23">
        <f>(O5-C5)/C5</f>
        <v>1.3556701030927836</v>
      </c>
      <c r="Q5" s="4">
        <v>38</v>
      </c>
    </row>
    <row r="6" spans="2:17" x14ac:dyDescent="0.25">
      <c r="B6" s="2">
        <v>100</v>
      </c>
      <c r="C6" s="3">
        <v>1694</v>
      </c>
      <c r="D6" s="13">
        <v>84</v>
      </c>
      <c r="E6" s="13">
        <v>88</v>
      </c>
      <c r="F6" s="3">
        <v>1669</v>
      </c>
      <c r="G6" s="23">
        <f t="shared" ref="G6:G9" si="0">(F6-C6)/C6</f>
        <v>-1.475796930342385E-2</v>
      </c>
      <c r="H6" s="8">
        <v>163</v>
      </c>
      <c r="I6" s="8">
        <v>1216</v>
      </c>
      <c r="J6" s="23">
        <f t="shared" ref="J6:J9" si="1">(I6-C6)/C6</f>
        <v>-0.28217237308146398</v>
      </c>
      <c r="K6" s="8">
        <v>93</v>
      </c>
      <c r="L6" s="8">
        <v>1890</v>
      </c>
      <c r="M6" s="23">
        <f t="shared" ref="M6:M9" si="2">(L6-C6)/C6</f>
        <v>0.11570247933884298</v>
      </c>
      <c r="N6" s="8">
        <v>161</v>
      </c>
      <c r="O6" s="8">
        <v>1601</v>
      </c>
      <c r="P6" s="23">
        <f t="shared" ref="P6:P9" si="3">(O6-C6)/C6</f>
        <v>-5.489964580873672E-2</v>
      </c>
      <c r="Q6" s="4">
        <v>162</v>
      </c>
    </row>
    <row r="7" spans="2:17" x14ac:dyDescent="0.25">
      <c r="B7" s="2">
        <v>1000</v>
      </c>
      <c r="C7" s="3">
        <v>12519</v>
      </c>
      <c r="D7" s="13">
        <v>539</v>
      </c>
      <c r="E7" s="13">
        <v>522</v>
      </c>
      <c r="F7" s="3">
        <v>13159</v>
      </c>
      <c r="G7" s="23">
        <f t="shared" si="0"/>
        <v>5.1122294112948316E-2</v>
      </c>
      <c r="H7" s="8">
        <v>1091</v>
      </c>
      <c r="I7" s="8">
        <v>11214</v>
      </c>
      <c r="J7" s="23">
        <f t="shared" si="1"/>
        <v>-0.10424155283968368</v>
      </c>
      <c r="K7" s="8">
        <v>676</v>
      </c>
      <c r="L7" s="8">
        <v>16627</v>
      </c>
      <c r="M7" s="23">
        <f t="shared" si="2"/>
        <v>0.32814122533748702</v>
      </c>
      <c r="N7" s="8">
        <v>1395</v>
      </c>
      <c r="O7" s="8">
        <v>14658</v>
      </c>
      <c r="P7" s="23">
        <f t="shared" si="3"/>
        <v>0.17086029235561945</v>
      </c>
      <c r="Q7" s="4">
        <v>1497</v>
      </c>
    </row>
    <row r="8" spans="2:17" x14ac:dyDescent="0.25">
      <c r="B8" s="2">
        <v>10000</v>
      </c>
      <c r="C8" s="8">
        <v>135408</v>
      </c>
      <c r="D8" s="14">
        <v>5147</v>
      </c>
      <c r="E8" s="14">
        <v>5120</v>
      </c>
      <c r="F8" s="8">
        <v>143473</v>
      </c>
      <c r="G8" s="23">
        <f t="shared" si="0"/>
        <v>5.9560734963960769E-2</v>
      </c>
      <c r="H8" s="8">
        <v>10744</v>
      </c>
      <c r="I8" s="8">
        <v>121017</v>
      </c>
      <c r="J8" s="23">
        <f t="shared" si="1"/>
        <v>-0.10627880184331798</v>
      </c>
      <c r="K8" s="8">
        <v>6540</v>
      </c>
      <c r="L8" s="8">
        <v>162505</v>
      </c>
      <c r="M8" s="23">
        <f t="shared" si="2"/>
        <v>0.20011373035566585</v>
      </c>
      <c r="N8" s="8">
        <v>13780</v>
      </c>
      <c r="O8" s="8">
        <v>165608</v>
      </c>
      <c r="P8" s="23">
        <f t="shared" si="3"/>
        <v>0.22302965851352949</v>
      </c>
      <c r="Q8" s="4">
        <v>14595</v>
      </c>
    </row>
    <row r="9" spans="2:17" x14ac:dyDescent="0.25">
      <c r="B9" s="5">
        <v>100000</v>
      </c>
      <c r="C9" s="6">
        <v>1340488</v>
      </c>
      <c r="D9" s="15">
        <v>21855</v>
      </c>
      <c r="E9" s="15">
        <v>50921</v>
      </c>
      <c r="F9" s="6">
        <v>1398495</v>
      </c>
      <c r="G9" s="24">
        <f t="shared" si="0"/>
        <v>4.327304683070643E-2</v>
      </c>
      <c r="H9" s="6">
        <v>107075</v>
      </c>
      <c r="I9" s="6">
        <v>1223858</v>
      </c>
      <c r="J9" s="24">
        <f t="shared" si="1"/>
        <v>-8.7005627801218663E-2</v>
      </c>
      <c r="K9" s="6">
        <v>65309</v>
      </c>
      <c r="L9" s="6">
        <v>1630420</v>
      </c>
      <c r="M9" s="24">
        <f t="shared" si="2"/>
        <v>0.2162883964645711</v>
      </c>
      <c r="N9" s="6">
        <v>137209</v>
      </c>
      <c r="O9" s="6">
        <v>1629651</v>
      </c>
      <c r="P9" s="24">
        <f t="shared" si="3"/>
        <v>0.21571472478679407</v>
      </c>
      <c r="Q9" s="7">
        <v>144961</v>
      </c>
    </row>
    <row r="11" spans="2:17" x14ac:dyDescent="0.25">
      <c r="I11" s="21" t="s">
        <v>13</v>
      </c>
      <c r="J11" s="16"/>
      <c r="K11" s="16"/>
      <c r="L11" s="16"/>
      <c r="M11" s="16"/>
      <c r="N11" s="17"/>
    </row>
    <row r="12" spans="2:17" x14ac:dyDescent="0.25">
      <c r="I12" s="2"/>
      <c r="J12" s="11" t="s">
        <v>7</v>
      </c>
      <c r="K12" s="11" t="s">
        <v>0</v>
      </c>
      <c r="L12" s="11" t="s">
        <v>1</v>
      </c>
      <c r="M12" s="11" t="s">
        <v>2</v>
      </c>
      <c r="N12" s="12" t="s">
        <v>3</v>
      </c>
    </row>
    <row r="13" spans="2:17" x14ac:dyDescent="0.25">
      <c r="I13" s="9" t="s">
        <v>9</v>
      </c>
      <c r="J13" s="3"/>
      <c r="K13" s="3"/>
      <c r="L13" s="3"/>
      <c r="M13" s="3"/>
      <c r="N13" s="4"/>
    </row>
    <row r="14" spans="2:17" x14ac:dyDescent="0.25">
      <c r="I14" s="9" t="s">
        <v>8</v>
      </c>
      <c r="J14" s="3"/>
      <c r="K14" s="3"/>
      <c r="L14" s="3"/>
      <c r="M14" s="3"/>
      <c r="N14" s="4"/>
    </row>
    <row r="15" spans="2:17" x14ac:dyDescent="0.25">
      <c r="H15" s="3"/>
      <c r="I15" s="9" t="s">
        <v>10</v>
      </c>
      <c r="J15" s="3"/>
      <c r="K15" s="3"/>
      <c r="L15" s="3"/>
      <c r="M15" s="3"/>
      <c r="N15" s="4"/>
    </row>
    <row r="16" spans="2:17" x14ac:dyDescent="0.25">
      <c r="I16" s="9" t="s">
        <v>11</v>
      </c>
      <c r="J16" s="3">
        <v>1293</v>
      </c>
      <c r="K16" s="3">
        <v>2868</v>
      </c>
      <c r="L16" s="3">
        <v>2935</v>
      </c>
      <c r="M16" s="8">
        <v>7033</v>
      </c>
      <c r="N16" s="4">
        <v>6975</v>
      </c>
    </row>
    <row r="17" spans="9:14" x14ac:dyDescent="0.25">
      <c r="I17" s="10" t="s">
        <v>12</v>
      </c>
      <c r="J17" s="6"/>
      <c r="K17" s="6"/>
      <c r="L17" s="6"/>
      <c r="M17" s="6"/>
      <c r="N17" s="7"/>
    </row>
  </sheetData>
  <mergeCells count="8">
    <mergeCell ref="I11:N11"/>
    <mergeCell ref="D4:E4"/>
    <mergeCell ref="C2:P2"/>
    <mergeCell ref="C3:E3"/>
    <mergeCell ref="F3:H3"/>
    <mergeCell ref="I3:K3"/>
    <mergeCell ref="L3:N3"/>
    <mergeCell ref="O3:Q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Kitty</dc:creator>
  <cp:lastModifiedBy>Kitty</cp:lastModifiedBy>
  <dcterms:created xsi:type="dcterms:W3CDTF">2015-03-22T13:36:42Z</dcterms:created>
  <dcterms:modified xsi:type="dcterms:W3CDTF">2015-03-24T11:32:10Z</dcterms:modified>
</cp:coreProperties>
</file>