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F19" i="1" l="1"/>
  <c r="C10" i="1"/>
  <c r="D13" i="1"/>
  <c r="E6" i="1"/>
  <c r="D8" i="1"/>
  <c r="E7" i="1" s="1"/>
  <c r="F6" i="1" s="1"/>
  <c r="D7" i="1"/>
  <c r="D6" i="1"/>
  <c r="B2" i="1"/>
  <c r="B3" i="1" s="1"/>
  <c r="D14" i="1" s="1"/>
  <c r="D15" i="1" l="1"/>
  <c r="D16" i="1"/>
  <c r="D17" i="1" l="1"/>
  <c r="D19" i="1" s="1"/>
</calcChain>
</file>

<file path=xl/sharedStrings.xml><?xml version="1.0" encoding="utf-8"?>
<sst xmlns="http://schemas.openxmlformats.org/spreadsheetml/2006/main" count="12" uniqueCount="11">
  <si>
    <t>i</t>
  </si>
  <si>
    <t>x</t>
  </si>
  <si>
    <t>y</t>
  </si>
  <si>
    <t>h</t>
  </si>
  <si>
    <t>ux</t>
  </si>
  <si>
    <t>Dxi</t>
  </si>
  <si>
    <t>D2xi</t>
  </si>
  <si>
    <t>D3xi</t>
  </si>
  <si>
    <t>p2(100)</t>
  </si>
  <si>
    <t>y0</t>
  </si>
  <si>
    <t>3) 1542,894928m/s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</si>
</sst>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71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8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0</xdr:rowOff>
    </xdr:from>
    <xdr:to>
      <xdr:col>13</xdr:col>
      <xdr:colOff>438150</xdr:colOff>
      <xdr:row>8</xdr:row>
      <xdr:rowOff>133350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0"/>
          <a:ext cx="442912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5" sqref="F25"/>
    </sheetView>
  </sheetViews>
  <sheetFormatPr defaultRowHeight="15" x14ac:dyDescent="0.25"/>
  <cols>
    <col min="4" max="4" width="26.140625" bestFit="1" customWidth="1"/>
  </cols>
  <sheetData>
    <row r="1" spans="1:6" x14ac:dyDescent="0.25">
      <c r="A1" t="s">
        <v>1</v>
      </c>
      <c r="B1">
        <v>100</v>
      </c>
    </row>
    <row r="2" spans="1:6" x14ac:dyDescent="0.25">
      <c r="A2" t="s">
        <v>3</v>
      </c>
      <c r="B2" s="4">
        <f>B7-B6</f>
        <v>5.6000000000000085</v>
      </c>
    </row>
    <row r="3" spans="1:6" x14ac:dyDescent="0.25">
      <c r="A3" t="s">
        <v>4</v>
      </c>
      <c r="B3">
        <f>(B1-B6)/B2</f>
        <v>1.1964285714285701</v>
      </c>
    </row>
    <row r="5" spans="1:6" x14ac:dyDescent="0.25">
      <c r="A5" t="s">
        <v>0</v>
      </c>
      <c r="B5" t="s">
        <v>1</v>
      </c>
      <c r="C5" t="s">
        <v>2</v>
      </c>
      <c r="D5" t="s">
        <v>5</v>
      </c>
      <c r="E5" t="s">
        <v>6</v>
      </c>
      <c r="F5" t="s">
        <v>7</v>
      </c>
    </row>
    <row r="6" spans="1:6" x14ac:dyDescent="0.25">
      <c r="A6">
        <v>0</v>
      </c>
      <c r="B6">
        <v>93.3</v>
      </c>
      <c r="C6">
        <v>1548</v>
      </c>
      <c r="D6">
        <f>C7-C6</f>
        <v>-4</v>
      </c>
      <c r="E6">
        <f>D7-D6</f>
        <v>-2</v>
      </c>
      <c r="F6">
        <f>E7-E6</f>
        <v>2</v>
      </c>
    </row>
    <row r="7" spans="1:6" x14ac:dyDescent="0.25">
      <c r="A7">
        <v>1</v>
      </c>
      <c r="B7">
        <v>98.9</v>
      </c>
      <c r="C7">
        <v>1544</v>
      </c>
      <c r="D7">
        <f>C8-C7</f>
        <v>-6</v>
      </c>
      <c r="E7">
        <f>D8-D7</f>
        <v>0</v>
      </c>
    </row>
    <row r="8" spans="1:6" x14ac:dyDescent="0.25">
      <c r="A8">
        <v>2</v>
      </c>
      <c r="B8">
        <v>104.5</v>
      </c>
      <c r="C8">
        <v>1538</v>
      </c>
      <c r="D8">
        <f>C9-C8</f>
        <v>-6</v>
      </c>
    </row>
    <row r="9" spans="1:6" x14ac:dyDescent="0.25">
      <c r="A9">
        <v>3</v>
      </c>
      <c r="B9">
        <v>110.1</v>
      </c>
      <c r="C9">
        <v>1532</v>
      </c>
    </row>
    <row r="10" spans="1:6" x14ac:dyDescent="0.25">
      <c r="C10">
        <f>SUM(C6:C9)</f>
        <v>6162</v>
      </c>
    </row>
    <row r="12" spans="1:6" x14ac:dyDescent="0.25">
      <c r="A12" t="s">
        <v>8</v>
      </c>
    </row>
    <row r="13" spans="1:6" x14ac:dyDescent="0.25">
      <c r="C13" t="s">
        <v>9</v>
      </c>
      <c r="D13" s="2">
        <f>C6</f>
        <v>1548</v>
      </c>
    </row>
    <row r="14" spans="1:6" x14ac:dyDescent="0.25">
      <c r="C14">
        <v>1</v>
      </c>
      <c r="D14" s="3">
        <f>D6*B3</f>
        <v>-4.7857142857142803</v>
      </c>
    </row>
    <row r="15" spans="1:6" x14ac:dyDescent="0.25">
      <c r="C15">
        <v>2</v>
      </c>
      <c r="D15" s="3">
        <f>(E6*B3*(B3-1))/2</f>
        <v>-0.23501275510203892</v>
      </c>
    </row>
    <row r="16" spans="1:6" x14ac:dyDescent="0.25">
      <c r="C16">
        <v>3</v>
      </c>
      <c r="D16" s="3">
        <f>(F6*B3*(B3-1)*(B3-2))/6</f>
        <v>-6.2949845116617678E-2</v>
      </c>
    </row>
    <row r="17" spans="4:6" x14ac:dyDescent="0.25">
      <c r="D17" s="3">
        <f>SUM(D14:D16)</f>
        <v>-5.0836768859329364</v>
      </c>
    </row>
    <row r="19" spans="4:6" x14ac:dyDescent="0.25">
      <c r="D19" s="4">
        <f>D13+D17</f>
        <v>1542.9163231140672</v>
      </c>
      <c r="F19">
        <f>1542.916323-1542.894928</f>
        <v>2.1394999999984066E-2</v>
      </c>
    </row>
    <row r="21" spans="4:6" x14ac:dyDescent="0.25">
      <c r="D21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2013-12-09T02:26:01Z</dcterms:created>
  <dcterms:modified xsi:type="dcterms:W3CDTF">2013-12-09T02:55:39Z</dcterms:modified>
</cp:coreProperties>
</file>