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35" windowWidth="27795" windowHeight="14625"/>
  </bookViews>
  <sheets>
    <sheet name="Sheet1" sheetId="1" r:id="rId1"/>
    <sheet name="Sheet2" sheetId="2" r:id="rId2"/>
    <sheet name="Sheet3" sheetId="3" r:id="rId3"/>
    <sheet name="VSTS_ValidationWS_1" sheetId="4" state="veryHidden" r:id="rId4"/>
  </sheets>
  <definedNames>
    <definedName name="VSTS_ValidationRange_16e0a6a5b1e0481f87b0cefbe533aee9" hidden="1">VSTS_ValidationWS_1!$C$1</definedName>
    <definedName name="VSTS_ValidationRange_17c14f10b392465e8d2ae2b2567812fc" hidden="1">VSTS_ValidationWS_1!$A$1</definedName>
    <definedName name="VSTS_ValidationRange_d0753d26c6484af089dc1e5adb124933" hidden="1">VSTS_ValidationWS_1!$D$1</definedName>
    <definedName name="VSTS_ValidationRange_d1a39096a5b2428787795967b4b93aec" hidden="1">VSTS_ValidationWS_1!$B$1</definedName>
  </definedNames>
  <calcPr calcId="145621"/>
</workbook>
</file>

<file path=xl/calcChain.xml><?xml version="1.0" encoding="utf-8"?>
<calcChain xmlns="http://schemas.openxmlformats.org/spreadsheetml/2006/main">
  <c r="G13" i="1" l="1"/>
  <c r="H13" i="1"/>
  <c r="J13" i="1" s="1"/>
  <c r="I13" i="1"/>
  <c r="G14" i="1"/>
  <c r="H14" i="1"/>
  <c r="I14" i="1"/>
  <c r="J14" i="1"/>
  <c r="G15" i="1"/>
  <c r="H15" i="1"/>
  <c r="J15" i="1" s="1"/>
  <c r="I15" i="1"/>
  <c r="G16" i="1"/>
  <c r="H16" i="1"/>
  <c r="I16" i="1"/>
  <c r="J16" i="1"/>
  <c r="G17" i="1"/>
  <c r="H17" i="1"/>
  <c r="J17" i="1" s="1"/>
  <c r="I17" i="1"/>
  <c r="G18" i="1"/>
  <c r="H18" i="1"/>
  <c r="I18" i="1"/>
  <c r="J18" i="1"/>
  <c r="G19" i="1"/>
  <c r="H19" i="1"/>
  <c r="J19" i="1" s="1"/>
  <c r="I19" i="1"/>
  <c r="G20" i="1"/>
  <c r="H20" i="1"/>
  <c r="I20" i="1"/>
  <c r="J20" i="1"/>
  <c r="G21" i="1"/>
  <c r="H21" i="1"/>
  <c r="J21" i="1" s="1"/>
  <c r="I21" i="1"/>
  <c r="G22" i="1"/>
  <c r="H22" i="1"/>
  <c r="I22" i="1"/>
  <c r="J22" i="1"/>
  <c r="G23" i="1"/>
  <c r="H23" i="1"/>
  <c r="J23" i="1" s="1"/>
  <c r="I23" i="1"/>
  <c r="G24" i="1"/>
  <c r="H24" i="1"/>
  <c r="I24" i="1"/>
  <c r="J24" i="1"/>
  <c r="G25" i="1"/>
  <c r="H25" i="1"/>
  <c r="J25" i="1" s="1"/>
  <c r="I25" i="1"/>
  <c r="G26" i="1"/>
  <c r="H26" i="1"/>
  <c r="I26" i="1"/>
  <c r="J26" i="1"/>
  <c r="G27" i="1"/>
  <c r="H27" i="1"/>
  <c r="J27" i="1" s="1"/>
  <c r="I27" i="1"/>
  <c r="G28" i="1"/>
  <c r="H28" i="1"/>
  <c r="I28" i="1"/>
  <c r="J28" i="1"/>
  <c r="G29" i="1"/>
  <c r="H29" i="1"/>
  <c r="J29" i="1" s="1"/>
  <c r="I29" i="1"/>
  <c r="G30" i="1"/>
  <c r="H30" i="1"/>
  <c r="I30" i="1"/>
  <c r="J30" i="1"/>
  <c r="G31" i="1"/>
  <c r="H31" i="1"/>
  <c r="J31" i="1" s="1"/>
  <c r="I31" i="1"/>
  <c r="G32" i="1"/>
  <c r="H32" i="1"/>
  <c r="I32" i="1"/>
  <c r="J32" i="1"/>
  <c r="G33" i="1"/>
  <c r="H33" i="1"/>
  <c r="J33" i="1" s="1"/>
  <c r="I33" i="1"/>
  <c r="G34" i="1"/>
  <c r="H34" i="1"/>
  <c r="I34" i="1"/>
  <c r="J34" i="1"/>
  <c r="G35" i="1"/>
  <c r="H35" i="1"/>
  <c r="J35" i="1" s="1"/>
  <c r="I35" i="1"/>
  <c r="G36" i="1"/>
  <c r="H36" i="1"/>
  <c r="I36" i="1"/>
  <c r="J36" i="1"/>
  <c r="G37" i="1"/>
  <c r="H37" i="1"/>
  <c r="J37" i="1" s="1"/>
  <c r="I37" i="1"/>
  <c r="G38" i="1"/>
  <c r="H38" i="1"/>
  <c r="I38" i="1"/>
  <c r="J38" i="1"/>
  <c r="G39" i="1"/>
  <c r="H39" i="1"/>
  <c r="J39" i="1" s="1"/>
  <c r="I39" i="1"/>
  <c r="G40" i="1"/>
  <c r="H40" i="1"/>
  <c r="I40" i="1"/>
  <c r="J40" i="1"/>
  <c r="G41" i="1"/>
  <c r="H41" i="1"/>
  <c r="J41" i="1" s="1"/>
  <c r="I41" i="1"/>
  <c r="G42" i="1"/>
  <c r="H42" i="1"/>
  <c r="I42" i="1"/>
  <c r="J42" i="1"/>
  <c r="G43" i="1"/>
  <c r="H43" i="1"/>
  <c r="J43" i="1" s="1"/>
  <c r="I43" i="1"/>
  <c r="G44" i="1"/>
  <c r="H44" i="1"/>
  <c r="I44" i="1"/>
  <c r="J44" i="1"/>
  <c r="G45" i="1"/>
  <c r="H45" i="1"/>
  <c r="J45" i="1" s="1"/>
  <c r="I45" i="1"/>
  <c r="G46" i="1"/>
  <c r="H46" i="1"/>
  <c r="I46" i="1"/>
  <c r="J46" i="1"/>
  <c r="G47" i="1"/>
  <c r="H47" i="1"/>
  <c r="J47" i="1" s="1"/>
  <c r="I47" i="1"/>
  <c r="G48" i="1"/>
  <c r="H48" i="1"/>
  <c r="I48" i="1"/>
  <c r="J48" i="1"/>
  <c r="G49" i="1"/>
  <c r="H49" i="1"/>
  <c r="J49" i="1" s="1"/>
  <c r="I49" i="1"/>
  <c r="G50" i="1"/>
  <c r="H50" i="1"/>
  <c r="I50" i="1"/>
  <c r="J50" i="1"/>
  <c r="G51" i="1"/>
  <c r="H51" i="1"/>
  <c r="J51" i="1" s="1"/>
  <c r="I51" i="1"/>
  <c r="G52" i="1"/>
  <c r="H52" i="1"/>
  <c r="I52" i="1"/>
  <c r="J52" i="1"/>
  <c r="G53" i="1"/>
  <c r="H53" i="1"/>
  <c r="J53" i="1" s="1"/>
  <c r="I53" i="1"/>
  <c r="G54" i="1"/>
  <c r="H54" i="1"/>
  <c r="I54" i="1"/>
  <c r="J54" i="1"/>
  <c r="G55" i="1"/>
  <c r="H55" i="1"/>
  <c r="J55" i="1" s="1"/>
  <c r="I55" i="1"/>
  <c r="G56" i="1"/>
  <c r="H56" i="1"/>
  <c r="I56" i="1"/>
  <c r="J56" i="1"/>
  <c r="G57" i="1"/>
  <c r="H57" i="1"/>
  <c r="J57" i="1" s="1"/>
  <c r="I57" i="1"/>
  <c r="G58" i="1"/>
  <c r="H58" i="1"/>
  <c r="I58" i="1"/>
  <c r="J58" i="1"/>
  <c r="G59" i="1"/>
  <c r="H59" i="1"/>
  <c r="J59" i="1" s="1"/>
  <c r="I59" i="1"/>
  <c r="G60" i="1"/>
  <c r="H60" i="1"/>
  <c r="I60" i="1"/>
  <c r="J60" i="1"/>
  <c r="G61" i="1"/>
  <c r="H61" i="1"/>
  <c r="J61" i="1" s="1"/>
  <c r="I61" i="1"/>
  <c r="G62" i="1"/>
  <c r="H62" i="1"/>
  <c r="I62" i="1"/>
  <c r="J62" i="1"/>
  <c r="G63" i="1"/>
  <c r="H63" i="1"/>
  <c r="J63" i="1" s="1"/>
  <c r="I63" i="1"/>
  <c r="G64" i="1"/>
  <c r="H64" i="1"/>
  <c r="I64" i="1"/>
  <c r="J64" i="1"/>
  <c r="G65" i="1"/>
  <c r="H65" i="1"/>
  <c r="J65" i="1" s="1"/>
  <c r="I65" i="1"/>
  <c r="G66" i="1"/>
  <c r="H66" i="1"/>
  <c r="I66" i="1"/>
  <c r="J66" i="1"/>
  <c r="G67" i="1"/>
  <c r="H67" i="1"/>
  <c r="J67" i="1" s="1"/>
  <c r="I67" i="1"/>
  <c r="G68" i="1"/>
  <c r="H68" i="1"/>
  <c r="I68" i="1"/>
  <c r="J68" i="1"/>
  <c r="G69" i="1"/>
  <c r="H69" i="1"/>
  <c r="J69" i="1" s="1"/>
  <c r="I69" i="1"/>
  <c r="G70" i="1"/>
  <c r="H70" i="1"/>
  <c r="I70" i="1"/>
  <c r="J70" i="1"/>
  <c r="G71" i="1"/>
  <c r="H71" i="1"/>
  <c r="J71" i="1" s="1"/>
  <c r="I71" i="1"/>
  <c r="G72" i="1"/>
  <c r="H72" i="1"/>
  <c r="I72" i="1"/>
  <c r="J72" i="1"/>
  <c r="G73" i="1"/>
  <c r="H73" i="1"/>
  <c r="J73" i="1" s="1"/>
  <c r="I73" i="1"/>
  <c r="G74" i="1"/>
  <c r="H74" i="1"/>
  <c r="I74" i="1"/>
  <c r="J74" i="1"/>
  <c r="G75" i="1"/>
  <c r="H75" i="1"/>
  <c r="J75" i="1" s="1"/>
  <c r="I75" i="1"/>
  <c r="G76" i="1"/>
  <c r="H76" i="1"/>
  <c r="I76" i="1"/>
  <c r="J76" i="1"/>
  <c r="J10" i="1"/>
  <c r="I12" i="1"/>
  <c r="H12" i="1"/>
  <c r="J12" i="1" s="1"/>
  <c r="G12" i="1"/>
  <c r="I11" i="1"/>
  <c r="H11" i="1"/>
  <c r="J11" i="1" s="1"/>
  <c r="G11" i="1"/>
  <c r="I10" i="1"/>
  <c r="H10" i="1"/>
  <c r="G10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11" i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K3" i="1" l="1"/>
  <c r="K7" i="1"/>
  <c r="K5" i="1"/>
  <c r="K4" i="1"/>
</calcChain>
</file>

<file path=xl/sharedStrings.xml><?xml version="1.0" encoding="utf-8"?>
<sst xmlns="http://schemas.openxmlformats.org/spreadsheetml/2006/main" count="32" uniqueCount="28">
  <si>
    <t>Project Name:</t>
  </si>
  <si>
    <t>0077 Silver Lining (aka 0077 Net2Html5)</t>
  </si>
  <si>
    <t>value doesn't matter</t>
  </si>
  <si>
    <t>readOnlyTestRange_@</t>
  </si>
  <si>
    <t>readOnlyTestRange_0</t>
  </si>
  <si>
    <t>readOnlyTestRange_M/d/yyyy h:mm AM/PM</t>
  </si>
  <si>
    <t>readOnlyTestRange_General</t>
  </si>
  <si>
    <t>Project Status</t>
  </si>
  <si>
    <t>Status Date</t>
  </si>
  <si>
    <t>CPI</t>
  </si>
  <si>
    <t>SPI</t>
  </si>
  <si>
    <t>Base Line Hours</t>
  </si>
  <si>
    <t>Base Line Cost</t>
  </si>
  <si>
    <t>Week #</t>
  </si>
  <si>
    <t>PC</t>
  </si>
  <si>
    <t>Expected Completion Date</t>
  </si>
  <si>
    <t>Base Line Days</t>
  </si>
  <si>
    <t>Projected Hours</t>
  </si>
  <si>
    <t>Projected Days</t>
  </si>
  <si>
    <t>Projected Cost</t>
  </si>
  <si>
    <t>Projected Completion Date</t>
  </si>
  <si>
    <t>PH</t>
  </si>
  <si>
    <t>PD</t>
  </si>
  <si>
    <t>PCD</t>
  </si>
  <si>
    <t>Start Date</t>
  </si>
  <si>
    <t>Input field</t>
  </si>
  <si>
    <t>kn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</si>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</sst>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h:mm\ AM/PM"/>
    <numFmt numFmtId="165" formatCode="[$-F800]dddd\,\ mmmm\ dd\,\ yyyy"/>
    <numFmt numFmtId="166" formatCode="&quot;$&quot;#,##0"/>
    <numFmt numFmtId="167" formatCode="yyyy/mm/dd"/>
  </numFmts>
  <fonts count="9" x14ac:knownFonts="1">
    <font>
      <sz val="11"/>
      <color theme="1"/>
      <name val="Trebuchet MS"/>
      <family val="2"/>
      <scheme val="minor"/>
    </font>
    <font>
      <sz val="11"/>
      <color rgb="FF3F3F76"/>
      <name val="Trebuchet MS"/>
      <family val="2"/>
      <scheme val="minor"/>
    </font>
    <font>
      <b/>
      <sz val="11"/>
      <color theme="0"/>
      <name val="Trebuchet MS"/>
      <family val="2"/>
      <scheme val="minor"/>
    </font>
    <font>
      <b/>
      <sz val="11"/>
      <color theme="1"/>
      <name val="Trebuchet MS"/>
      <family val="2"/>
      <scheme val="minor"/>
    </font>
    <font>
      <sz val="11"/>
      <color theme="0"/>
      <name val="Trebuchet MS"/>
      <family val="2"/>
      <scheme val="minor"/>
    </font>
    <font>
      <sz val="11"/>
      <name val="Trebuchet MS"/>
      <family val="2"/>
      <scheme val="minor"/>
    </font>
    <font>
      <b/>
      <u/>
      <sz val="11"/>
      <color theme="0"/>
      <name val="Trebuchet MS"/>
      <family val="2"/>
      <scheme val="minor"/>
    </font>
    <font>
      <b/>
      <u/>
      <sz val="11"/>
      <color theme="1"/>
      <name val="Trebuchet MS"/>
      <family val="2"/>
      <scheme val="minor"/>
    </font>
    <font>
      <sz val="11"/>
      <color theme="2" tint="-0.499984740745262"/>
      <name val="Trebuchet M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2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3" borderId="0" xfId="0" applyFill="1"/>
    <xf numFmtId="0" fontId="0" fillId="3" borderId="0" xfId="0" applyFill="1" applyAlignment="1">
      <alignment horizontal="left"/>
    </xf>
    <xf numFmtId="165" fontId="2" fillId="4" borderId="0" xfId="0" applyNumberFormat="1" applyFont="1" applyFill="1" applyAlignment="1">
      <alignment horizontal="left"/>
    </xf>
    <xf numFmtId="9" fontId="0" fillId="0" borderId="0" xfId="0" applyNumberFormat="1"/>
    <xf numFmtId="167" fontId="0" fillId="0" borderId="0" xfId="0" applyNumberFormat="1"/>
    <xf numFmtId="165" fontId="2" fillId="4" borderId="3" xfId="0" applyNumberFormat="1" applyFont="1" applyFill="1" applyBorder="1" applyAlignment="1">
      <alignment horizontal="left"/>
    </xf>
    <xf numFmtId="165" fontId="2" fillId="4" borderId="4" xfId="0" applyNumberFormat="1" applyFont="1" applyFill="1" applyBorder="1" applyAlignment="1">
      <alignment horizontal="left"/>
    </xf>
    <xf numFmtId="9" fontId="2" fillId="4" borderId="0" xfId="0" applyNumberFormat="1" applyFont="1" applyFill="1" applyAlignment="1">
      <alignment horizontal="left"/>
    </xf>
    <xf numFmtId="2" fontId="0" fillId="3" borderId="0" xfId="0" applyNumberFormat="1" applyFill="1"/>
    <xf numFmtId="2" fontId="0" fillId="0" borderId="0" xfId="0" applyNumberFormat="1"/>
    <xf numFmtId="1" fontId="2" fillId="4" borderId="3" xfId="0" applyNumberFormat="1" applyFont="1" applyFill="1" applyBorder="1" applyAlignment="1">
      <alignment horizontal="left"/>
    </xf>
    <xf numFmtId="1" fontId="2" fillId="4" borderId="0" xfId="0" applyNumberFormat="1" applyFont="1" applyFill="1" applyAlignment="1">
      <alignment horizontal="left"/>
    </xf>
    <xf numFmtId="1" fontId="0" fillId="3" borderId="0" xfId="0" applyNumberFormat="1" applyFill="1" applyAlignment="1">
      <alignment horizontal="left"/>
    </xf>
    <xf numFmtId="0" fontId="0" fillId="5" borderId="3" xfId="0" applyFill="1" applyBorder="1"/>
    <xf numFmtId="2" fontId="0" fillId="5" borderId="3" xfId="0" applyNumberFormat="1" applyFill="1" applyBorder="1"/>
    <xf numFmtId="0" fontId="6" fillId="4" borderId="0" xfId="0" applyFont="1" applyFill="1" applyAlignment="1">
      <alignment horizontal="center"/>
    </xf>
    <xf numFmtId="167" fontId="6" fillId="4" borderId="0" xfId="0" applyNumberFormat="1" applyFont="1" applyFill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1" fillId="2" borderId="1" xfId="1"/>
    <xf numFmtId="9" fontId="1" fillId="2" borderId="1" xfId="1" applyNumberFormat="1"/>
    <xf numFmtId="0" fontId="1" fillId="2" borderId="1" xfId="1" applyAlignment="1">
      <alignment horizontal="center" vertical="center"/>
    </xf>
    <xf numFmtId="1" fontId="2" fillId="4" borderId="4" xfId="0" applyNumberFormat="1" applyFont="1" applyFill="1" applyBorder="1" applyAlignment="1">
      <alignment horizontal="left"/>
    </xf>
    <xf numFmtId="1" fontId="4" fillId="0" borderId="0" xfId="0" applyNumberFormat="1" applyFont="1"/>
    <xf numFmtId="166" fontId="4" fillId="0" borderId="0" xfId="0" applyNumberFormat="1" applyFont="1"/>
    <xf numFmtId="14" fontId="4" fillId="0" borderId="0" xfId="0" applyNumberFormat="1" applyFont="1"/>
    <xf numFmtId="0" fontId="4" fillId="0" borderId="0" xfId="0" applyFont="1"/>
    <xf numFmtId="1" fontId="8" fillId="4" borderId="0" xfId="0" applyNumberFormat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165" fontId="2" fillId="4" borderId="0" xfId="0" applyNumberFormat="1" applyFont="1" applyFill="1" applyAlignment="1">
      <alignment horizontal="left"/>
    </xf>
    <xf numFmtId="14" fontId="1" fillId="2" borderId="1" xfId="1" applyNumberFormat="1" applyAlignment="1">
      <alignment horizontal="left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3" fontId="1" fillId="2" borderId="1" xfId="1" applyNumberFormat="1" applyAlignment="1">
      <alignment horizontal="left"/>
    </xf>
    <xf numFmtId="166" fontId="1" fillId="2" borderId="1" xfId="1" applyNumberFormat="1" applyAlignment="1">
      <alignment horizontal="left"/>
    </xf>
    <xf numFmtId="3" fontId="5" fillId="5" borderId="2" xfId="0" applyNumberFormat="1" applyFont="1" applyFill="1" applyBorder="1" applyAlignment="1">
      <alignment horizontal="left"/>
    </xf>
    <xf numFmtId="3" fontId="5" fillId="5" borderId="6" xfId="0" applyNumberFormat="1" applyFont="1" applyFill="1" applyBorder="1" applyAlignment="1">
      <alignment horizontal="left"/>
    </xf>
    <xf numFmtId="3" fontId="5" fillId="5" borderId="4" xfId="0" applyNumberFormat="1" applyFont="1" applyFill="1" applyBorder="1" applyAlignment="1">
      <alignment horizontal="left"/>
    </xf>
    <xf numFmtId="166" fontId="5" fillId="5" borderId="2" xfId="0" applyNumberFormat="1" applyFont="1" applyFill="1" applyBorder="1" applyAlignment="1">
      <alignment horizontal="left"/>
    </xf>
    <xf numFmtId="166" fontId="5" fillId="5" borderId="4" xfId="0" applyNumberFormat="1" applyFont="1" applyFill="1" applyBorder="1" applyAlignment="1">
      <alignment horizontal="left"/>
    </xf>
    <xf numFmtId="14" fontId="5" fillId="5" borderId="5" xfId="0" applyNumberFormat="1" applyFont="1" applyFill="1" applyBorder="1" applyAlignment="1">
      <alignment horizontal="left"/>
    </xf>
    <xf numFmtId="14" fontId="5" fillId="5" borderId="7" xfId="0" applyNumberFormat="1" applyFont="1" applyFill="1" applyBorder="1" applyAlignment="1">
      <alignment horizontal="left"/>
    </xf>
    <xf numFmtId="0" fontId="6" fillId="4" borderId="8" xfId="0" applyFont="1" applyFill="1" applyBorder="1" applyAlignment="1">
      <alignment horizontal="left"/>
    </xf>
    <xf numFmtId="0" fontId="0" fillId="0" borderId="0" xfId="0" applyAlignment="1">
      <alignment horizontal="left" wrapText="1"/>
    </xf>
  </cellXfs>
  <cellStyles count="2">
    <cellStyle name="Input" xfId="1" builtinId="20"/>
    <cellStyle name="Normal" xfId="0" builtinId="0"/>
  </cellStyles>
  <dxfs count="4">
    <dxf>
      <fill>
        <patternFill>
          <bgColor rgb="FFFFFFCC"/>
        </patternFill>
      </fill>
    </dxf>
    <dxf>
      <font>
        <color theme="0"/>
      </font>
      <fill>
        <patternFill>
          <bgColor rgb="FFFF6600"/>
        </patternFill>
      </fill>
    </dxf>
    <dxf>
      <fill>
        <patternFill>
          <bgColor rgb="FFFFFF99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FFCC"/>
      <color rgb="FFFFFF99"/>
      <color rgb="FFFF6600"/>
      <color rgb="FFFF7C8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lipstream">
  <a:themeElements>
    <a:clrScheme name="Slipstream">
      <a:dk1>
        <a:sysClr val="windowText" lastClr="000000"/>
      </a:dk1>
      <a:lt1>
        <a:sysClr val="window" lastClr="FFFFFF"/>
      </a:lt1>
      <a:dk2>
        <a:srgbClr val="212745"/>
      </a:dk2>
      <a:lt2>
        <a:srgbClr val="B4DCFA"/>
      </a:lt2>
      <a:accent1>
        <a:srgbClr val="4E67C8"/>
      </a:accent1>
      <a:accent2>
        <a:srgbClr val="5ECCF3"/>
      </a:accent2>
      <a:accent3>
        <a:srgbClr val="A7EA52"/>
      </a:accent3>
      <a:accent4>
        <a:srgbClr val="5DCEAF"/>
      </a:accent4>
      <a:accent5>
        <a:srgbClr val="FF8021"/>
      </a:accent5>
      <a:accent6>
        <a:srgbClr val="F14124"/>
      </a:accent6>
      <a:hlink>
        <a:srgbClr val="56C7AA"/>
      </a:hlink>
      <a:folHlink>
        <a:srgbClr val="59A8D1"/>
      </a:folHlink>
    </a:clrScheme>
    <a:fontScheme name="Slipstream">
      <a:majorFont>
        <a:latin typeface="Trebuchet MS"/>
        <a:ea typeface=""/>
        <a:cs typeface=""/>
        <a:font script="Jpan" typeface="HGｺﾞｼｯｸM"/>
        <a:font script="Hang" typeface="HY그래픽B"/>
        <a:font script="Hans" typeface="方正姚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HGｺﾞｼｯｸM"/>
        <a:font script="Hang" typeface="HY그래픽M"/>
        <a:font script="Hans" typeface="方正姚体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Slipstream">
      <a:fillStyleLst>
        <a:solidFill>
          <a:schemeClr val="phClr"/>
        </a:solidFill>
        <a:gradFill rotWithShape="1">
          <a:gsLst>
            <a:gs pos="28000">
              <a:schemeClr val="phClr">
                <a:tint val="18000"/>
                <a:satMod val="120000"/>
                <a:lumMod val="88000"/>
              </a:schemeClr>
            </a:gs>
            <a:gs pos="100000">
              <a:schemeClr val="phClr">
                <a:tint val="40000"/>
                <a:satMod val="100000"/>
                <a:lumMod val="7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lumMod val="95000"/>
              </a:schemeClr>
            </a:gs>
            <a:gs pos="100000">
              <a:schemeClr val="phClr">
                <a:shade val="82000"/>
                <a:satMod val="125000"/>
                <a:lumMod val="74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>
              <a:shade val="75000"/>
              <a:satMod val="125000"/>
              <a:lumMod val="7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50800" dir="5400000" sx="98000" sy="98000" rotWithShape="0">
              <a:srgbClr val="000000">
                <a:alpha val="20000"/>
              </a:srgbClr>
            </a:outerShdw>
          </a:effectLst>
        </a:effectStyle>
        <a:effectStyle>
          <a:effectLst>
            <a:outerShdw blurRad="40005" dist="22984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balanced" dir="tr"/>
          </a:scene3d>
          <a:sp3d prstMaterial="matte">
            <a:bevelT w="19050" h="38100"/>
          </a:sp3d>
        </a:effectStyle>
        <a:effectStyle>
          <a:effectLst>
            <a:reflection blurRad="38100" stA="26000" endPos="23000" dist="25400" dir="5400000" sy="-100000" rotWithShape="0"/>
          </a:effectLst>
          <a:scene3d>
            <a:camera prst="orthographicFront">
              <a:rot lat="0" lon="0" rev="0"/>
            </a:camera>
            <a:lightRig rig="balanced" dir="tr"/>
          </a:scene3d>
          <a:sp3d contourW="14605" prstMaterial="plastic">
            <a:bevelT w="50800"/>
            <a:contourClr>
              <a:schemeClr val="phClr">
                <a:shade val="30000"/>
                <a:satMod val="12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shade val="90000"/>
                <a:satMod val="160000"/>
                <a:lumMod val="100000"/>
              </a:schemeClr>
            </a:gs>
            <a:gs pos="60000">
              <a:schemeClr val="phClr">
                <a:tint val="95000"/>
                <a:shade val="100000"/>
                <a:satMod val="130000"/>
                <a:lumMod val="130000"/>
              </a:schemeClr>
            </a:gs>
            <a:gs pos="100000">
              <a:schemeClr val="phClr">
                <a:tint val="97000"/>
                <a:shade val="100000"/>
                <a:hueMod val="100000"/>
                <a:satMod val="140000"/>
                <a:lumMod val="80000"/>
              </a:schemeClr>
            </a:gs>
          </a:gsLst>
          <a:path path="circle">
            <a:fillToRect l="20000" t="10000" r="20000" b="60000"/>
          </a:path>
        </a:gradFill>
        <a:gradFill rotWithShape="1">
          <a:gsLst>
            <a:gs pos="0">
              <a:schemeClr val="phClr">
                <a:tint val="94000"/>
                <a:satMod val="160000"/>
                <a:lumMod val="160000"/>
              </a:schemeClr>
            </a:gs>
            <a:gs pos="42000">
              <a:schemeClr val="phClr">
                <a:tint val="94000"/>
                <a:shade val="94000"/>
                <a:satMod val="160000"/>
                <a:lumMod val="130000"/>
              </a:schemeClr>
            </a:gs>
            <a:gs pos="100000">
              <a:schemeClr val="phClr">
                <a:tint val="97000"/>
                <a:shade val="94000"/>
                <a:satMod val="180000"/>
                <a:lumMod val="84000"/>
              </a:schemeClr>
            </a:gs>
          </a:gsLst>
          <a:path path="circle">
            <a:fillToRect l="24000" t="44000" r="24000" b="12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3"/>
  <sheetViews>
    <sheetView tabSelected="1" zoomScaleNormal="100" workbookViewId="0">
      <selection activeCell="A11" sqref="A11"/>
    </sheetView>
  </sheetViews>
  <sheetFormatPr defaultRowHeight="16.5" x14ac:dyDescent="0.3"/>
  <cols>
    <col min="1" max="2" width="13" customWidth="1"/>
    <col min="3" max="3" width="14.375" style="9" customWidth="1"/>
    <col min="4" max="4" width="9" customWidth="1"/>
    <col min="6" max="6" width="9" style="8"/>
    <col min="7" max="8" width="9" style="2"/>
    <col min="9" max="9" width="12.375" customWidth="1"/>
    <col min="10" max="10" width="16.375" customWidth="1"/>
    <col min="14" max="14" width="13.25" customWidth="1"/>
    <col min="15" max="15" width="9" style="14"/>
  </cols>
  <sheetData>
    <row r="1" spans="1:22" s="5" customFormat="1" ht="22.5" customHeight="1" x14ac:dyDescent="0.3">
      <c r="A1" s="36" t="s">
        <v>0</v>
      </c>
      <c r="B1" s="36"/>
      <c r="C1" s="36"/>
      <c r="D1" s="38" t="s">
        <v>1</v>
      </c>
      <c r="E1" s="39"/>
      <c r="F1" s="39"/>
      <c r="G1" s="39"/>
      <c r="H1" s="39"/>
      <c r="I1" s="39"/>
      <c r="J1" s="39"/>
      <c r="K1" s="39"/>
      <c r="L1" s="40"/>
      <c r="N1" s="25" t="s">
        <v>25</v>
      </c>
      <c r="O1" s="13"/>
    </row>
    <row r="2" spans="1:22" s="5" customFormat="1" ht="7.5" customHeight="1" x14ac:dyDescent="0.3">
      <c r="A2" s="7"/>
      <c r="B2" s="7"/>
      <c r="C2" s="7"/>
      <c r="D2" s="10"/>
      <c r="E2" s="7"/>
      <c r="F2" s="12"/>
      <c r="G2" s="15"/>
      <c r="H2" s="16"/>
      <c r="I2" s="7"/>
      <c r="J2" s="7"/>
      <c r="K2" s="7"/>
      <c r="L2" s="11"/>
      <c r="O2" s="13"/>
    </row>
    <row r="3" spans="1:22" s="5" customFormat="1" x14ac:dyDescent="0.3">
      <c r="A3" s="36" t="s">
        <v>11</v>
      </c>
      <c r="B3" s="36"/>
      <c r="C3" s="36"/>
      <c r="D3" s="6"/>
      <c r="E3" s="41">
        <v>3567</v>
      </c>
      <c r="F3" s="41"/>
      <c r="G3" s="17"/>
      <c r="H3" s="36" t="s">
        <v>17</v>
      </c>
      <c r="I3" s="36"/>
      <c r="J3" s="36"/>
      <c r="K3" s="43">
        <f>LOOKUP(2,1/(G:G&lt;&gt;""),G:G )</f>
        <v>3567</v>
      </c>
      <c r="L3" s="44"/>
      <c r="O3" s="13"/>
    </row>
    <row r="4" spans="1:22" s="5" customFormat="1" x14ac:dyDescent="0.3">
      <c r="A4" s="36" t="s">
        <v>16</v>
      </c>
      <c r="B4" s="36"/>
      <c r="C4" s="36"/>
      <c r="D4" s="6"/>
      <c r="E4" s="41">
        <v>329</v>
      </c>
      <c r="F4" s="41"/>
      <c r="G4" s="17"/>
      <c r="H4" s="36" t="s">
        <v>18</v>
      </c>
      <c r="I4" s="36"/>
      <c r="J4" s="36"/>
      <c r="K4" s="43">
        <f>LOOKUP(2,1/(H:H&lt;&gt;""),H:H )</f>
        <v>329</v>
      </c>
      <c r="L4" s="45"/>
      <c r="O4" s="13"/>
    </row>
    <row r="5" spans="1:22" s="5" customFormat="1" x14ac:dyDescent="0.3">
      <c r="A5" s="36" t="s">
        <v>12</v>
      </c>
      <c r="B5" s="36"/>
      <c r="C5" s="36"/>
      <c r="D5" s="6"/>
      <c r="E5" s="42">
        <v>64000</v>
      </c>
      <c r="F5" s="42"/>
      <c r="G5" s="17"/>
      <c r="H5" s="36" t="s">
        <v>19</v>
      </c>
      <c r="I5" s="36"/>
      <c r="J5" s="36"/>
      <c r="K5" s="46">
        <f>LOOKUP(2,1/(I:I&lt;&gt;""),I:I )</f>
        <v>64000</v>
      </c>
      <c r="L5" s="47"/>
      <c r="O5" s="13"/>
    </row>
    <row r="6" spans="1:22" s="5" customFormat="1" x14ac:dyDescent="0.3">
      <c r="A6" s="7" t="s">
        <v>24</v>
      </c>
      <c r="B6" s="7"/>
      <c r="C6" s="7"/>
      <c r="D6" s="6"/>
      <c r="E6" s="37">
        <v>42705</v>
      </c>
      <c r="F6" s="37"/>
      <c r="G6" s="17"/>
      <c r="H6" s="16"/>
      <c r="I6" s="7"/>
      <c r="J6" s="7"/>
      <c r="K6" s="16"/>
      <c r="L6" s="26"/>
      <c r="O6" s="13"/>
    </row>
    <row r="7" spans="1:22" s="5" customFormat="1" x14ac:dyDescent="0.3">
      <c r="A7" s="36" t="s">
        <v>15</v>
      </c>
      <c r="B7" s="36"/>
      <c r="C7" s="36"/>
      <c r="D7" s="6"/>
      <c r="E7" s="37">
        <v>43181</v>
      </c>
      <c r="F7" s="37"/>
      <c r="G7" s="17"/>
      <c r="H7" s="36" t="s">
        <v>20</v>
      </c>
      <c r="I7" s="36"/>
      <c r="J7" s="36"/>
      <c r="K7" s="48">
        <f>LOOKUP(2,1/(J:J&lt;&gt;""),J:J )</f>
        <v>43181.063000000002</v>
      </c>
      <c r="L7" s="49"/>
      <c r="O7" s="13"/>
    </row>
    <row r="8" spans="1:22" s="18" customFormat="1" x14ac:dyDescent="0.3">
      <c r="A8" s="33" t="s">
        <v>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  <c r="O8" s="19"/>
    </row>
    <row r="9" spans="1:22" s="20" customFormat="1" x14ac:dyDescent="0.3">
      <c r="B9" s="20" t="s">
        <v>13</v>
      </c>
      <c r="C9" s="21" t="s">
        <v>8</v>
      </c>
      <c r="D9" s="20" t="s">
        <v>9</v>
      </c>
      <c r="E9" s="20" t="s">
        <v>10</v>
      </c>
      <c r="F9" s="22" t="s">
        <v>14</v>
      </c>
      <c r="G9" s="31" t="s">
        <v>21</v>
      </c>
      <c r="H9" s="31" t="s">
        <v>22</v>
      </c>
      <c r="I9" s="32" t="s">
        <v>14</v>
      </c>
      <c r="J9" s="32" t="s">
        <v>23</v>
      </c>
      <c r="M9" s="50" t="s">
        <v>27</v>
      </c>
      <c r="N9" s="50"/>
      <c r="O9" s="50"/>
      <c r="P9" s="50"/>
      <c r="Q9" s="50"/>
      <c r="R9" s="50"/>
      <c r="S9" s="50"/>
      <c r="T9" s="50"/>
      <c r="U9" s="50"/>
      <c r="V9" s="50"/>
    </row>
    <row r="10" spans="1:22" x14ac:dyDescent="0.3">
      <c r="A10" t="s">
        <v>26</v>
      </c>
      <c r="B10">
        <v>1</v>
      </c>
      <c r="C10" s="9">
        <v>42723</v>
      </c>
      <c r="D10" s="23">
        <v>1</v>
      </c>
      <c r="E10" s="23">
        <v>1</v>
      </c>
      <c r="F10" s="24">
        <v>0.01</v>
      </c>
      <c r="G10" s="27">
        <f>IF(ISBLANK(E10),"",$E$3*E10)</f>
        <v>3567</v>
      </c>
      <c r="H10" s="27">
        <f>IF(ISBLANK(E10),"",$E$4*E10)</f>
        <v>329</v>
      </c>
      <c r="I10" s="28">
        <f>IF(ISBLANK(D10),"",$E$5*D10)</f>
        <v>64000</v>
      </c>
      <c r="J10" s="29">
        <f>IF(ISTEXT(H10),"",$E$6+(H10 * 1.447))</f>
        <v>43181.063000000002</v>
      </c>
      <c r="M10" s="51"/>
      <c r="N10" s="51"/>
      <c r="O10" s="51"/>
      <c r="P10" s="51"/>
      <c r="Q10" s="51"/>
      <c r="R10" s="51"/>
      <c r="S10" s="51"/>
      <c r="T10" s="51"/>
      <c r="U10" s="51"/>
      <c r="V10" s="51"/>
    </row>
    <row r="11" spans="1:22" x14ac:dyDescent="0.3">
      <c r="B11">
        <f>B10+1</f>
        <v>2</v>
      </c>
      <c r="C11" s="9">
        <f>C10+7</f>
        <v>42730</v>
      </c>
      <c r="D11" s="23"/>
      <c r="E11" s="23"/>
      <c r="F11" s="24"/>
      <c r="G11" s="27" t="str">
        <f>IF(ISBLANK(E11),"",$E$3*E11)</f>
        <v/>
      </c>
      <c r="H11" s="27" t="str">
        <f>IF(ISBLANK(E11),"",$E$4*E11)</f>
        <v/>
      </c>
      <c r="I11" s="28" t="str">
        <f>IF(ISBLANK(D11),"",$E$5*D11)</f>
        <v/>
      </c>
      <c r="J11" s="29" t="str">
        <f>IF(ISTEXT(H11),"",$E$6+(H11 * 1.447))</f>
        <v/>
      </c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 spans="1:22" x14ac:dyDescent="0.3">
      <c r="B12">
        <f t="shared" ref="B12:B75" si="0">B11+1</f>
        <v>3</v>
      </c>
      <c r="C12" s="9">
        <f t="shared" ref="C12:C75" si="1">C11+7</f>
        <v>42737</v>
      </c>
      <c r="D12" s="23"/>
      <c r="E12" s="23"/>
      <c r="F12" s="24"/>
      <c r="G12" s="27" t="str">
        <f>IF(ISBLANK(E12),"",$E$3*E12)</f>
        <v/>
      </c>
      <c r="H12" s="27" t="str">
        <f>IF(ISBLANK(E12),"",$E$4*E12)</f>
        <v/>
      </c>
      <c r="I12" s="28" t="str">
        <f>IF(ISBLANK(D12),"",$E$5*D12)</f>
        <v/>
      </c>
      <c r="J12" s="29" t="str">
        <f>IF(ISTEXT(H12),"",$E$6+(H12 * 1.447))</f>
        <v/>
      </c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spans="1:22" x14ac:dyDescent="0.3">
      <c r="B13">
        <f t="shared" si="0"/>
        <v>4</v>
      </c>
      <c r="C13" s="9">
        <f t="shared" si="1"/>
        <v>42744</v>
      </c>
      <c r="D13" s="23"/>
      <c r="E13" s="23"/>
      <c r="F13" s="24"/>
      <c r="G13" s="27" t="str">
        <f t="shared" ref="G13:G76" si="2">IF(ISBLANK(E13),"",$E$3*E13)</f>
        <v/>
      </c>
      <c r="H13" s="27" t="str">
        <f t="shared" ref="H13:H76" si="3">IF(ISBLANK(E13),"",$E$4*E13)</f>
        <v/>
      </c>
      <c r="I13" s="28" t="str">
        <f t="shared" ref="I13:I76" si="4">IF(ISBLANK(D13),"",$E$5*D13)</f>
        <v/>
      </c>
      <c r="J13" s="29" t="str">
        <f t="shared" ref="J13:J76" si="5">IF(ISTEXT(H13),"",$E$6+(H13 * 1.447))</f>
        <v/>
      </c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 spans="1:22" x14ac:dyDescent="0.3">
      <c r="B14">
        <f t="shared" si="0"/>
        <v>5</v>
      </c>
      <c r="C14" s="9">
        <f t="shared" si="1"/>
        <v>42751</v>
      </c>
      <c r="D14" s="23"/>
      <c r="E14" s="23"/>
      <c r="F14" s="24"/>
      <c r="G14" s="27" t="str">
        <f t="shared" si="2"/>
        <v/>
      </c>
      <c r="H14" s="27" t="str">
        <f t="shared" si="3"/>
        <v/>
      </c>
      <c r="I14" s="28" t="str">
        <f t="shared" si="4"/>
        <v/>
      </c>
      <c r="J14" s="29" t="str">
        <f t="shared" si="5"/>
        <v/>
      </c>
      <c r="M14" s="51"/>
      <c r="N14" s="51"/>
      <c r="O14" s="51"/>
      <c r="P14" s="51"/>
      <c r="Q14" s="51"/>
      <c r="R14" s="51"/>
      <c r="S14" s="51"/>
      <c r="T14" s="51"/>
      <c r="U14" s="51"/>
      <c r="V14" s="51"/>
    </row>
    <row r="15" spans="1:22" x14ac:dyDescent="0.3">
      <c r="B15">
        <f t="shared" si="0"/>
        <v>6</v>
      </c>
      <c r="C15" s="9">
        <f t="shared" si="1"/>
        <v>42758</v>
      </c>
      <c r="D15" s="23"/>
      <c r="E15" s="23"/>
      <c r="F15" s="24"/>
      <c r="G15" s="27" t="str">
        <f t="shared" si="2"/>
        <v/>
      </c>
      <c r="H15" s="27" t="str">
        <f t="shared" si="3"/>
        <v/>
      </c>
      <c r="I15" s="28" t="str">
        <f t="shared" si="4"/>
        <v/>
      </c>
      <c r="J15" s="29" t="str">
        <f t="shared" si="5"/>
        <v/>
      </c>
      <c r="M15" s="51"/>
      <c r="N15" s="51"/>
      <c r="O15" s="51"/>
      <c r="P15" s="51"/>
      <c r="Q15" s="51"/>
      <c r="R15" s="51"/>
      <c r="S15" s="51"/>
      <c r="T15" s="51"/>
      <c r="U15" s="51"/>
      <c r="V15" s="51"/>
    </row>
    <row r="16" spans="1:22" x14ac:dyDescent="0.3">
      <c r="B16">
        <f t="shared" si="0"/>
        <v>7</v>
      </c>
      <c r="C16" s="9">
        <f t="shared" si="1"/>
        <v>42765</v>
      </c>
      <c r="D16" s="23"/>
      <c r="E16" s="23"/>
      <c r="F16" s="24"/>
      <c r="G16" s="27" t="str">
        <f t="shared" si="2"/>
        <v/>
      </c>
      <c r="H16" s="27" t="str">
        <f t="shared" si="3"/>
        <v/>
      </c>
      <c r="I16" s="28" t="str">
        <f t="shared" si="4"/>
        <v/>
      </c>
      <c r="J16" s="29" t="str">
        <f t="shared" si="5"/>
        <v/>
      </c>
      <c r="M16" s="51"/>
      <c r="N16" s="51"/>
      <c r="O16" s="51"/>
      <c r="P16" s="51"/>
      <c r="Q16" s="51"/>
      <c r="R16" s="51"/>
      <c r="S16" s="51"/>
      <c r="T16" s="51"/>
      <c r="U16" s="51"/>
      <c r="V16" s="51"/>
    </row>
    <row r="17" spans="2:22" x14ac:dyDescent="0.3">
      <c r="B17">
        <f t="shared" si="0"/>
        <v>8</v>
      </c>
      <c r="C17" s="9">
        <f t="shared" si="1"/>
        <v>42772</v>
      </c>
      <c r="D17" s="23"/>
      <c r="E17" s="23"/>
      <c r="F17" s="24"/>
      <c r="G17" s="27" t="str">
        <f t="shared" si="2"/>
        <v/>
      </c>
      <c r="H17" s="27" t="str">
        <f t="shared" si="3"/>
        <v/>
      </c>
      <c r="I17" s="28" t="str">
        <f t="shared" si="4"/>
        <v/>
      </c>
      <c r="J17" s="29" t="str">
        <f t="shared" si="5"/>
        <v/>
      </c>
      <c r="M17" s="51"/>
      <c r="N17" s="51"/>
      <c r="O17" s="51"/>
      <c r="P17" s="51"/>
      <c r="Q17" s="51"/>
      <c r="R17" s="51"/>
      <c r="S17" s="51"/>
      <c r="T17" s="51"/>
      <c r="U17" s="51"/>
      <c r="V17" s="51"/>
    </row>
    <row r="18" spans="2:22" x14ac:dyDescent="0.3">
      <c r="B18">
        <f t="shared" si="0"/>
        <v>9</v>
      </c>
      <c r="C18" s="9">
        <f t="shared" si="1"/>
        <v>42779</v>
      </c>
      <c r="D18" s="23"/>
      <c r="E18" s="23"/>
      <c r="F18" s="24"/>
      <c r="G18" s="27" t="str">
        <f t="shared" si="2"/>
        <v/>
      </c>
      <c r="H18" s="27" t="str">
        <f t="shared" si="3"/>
        <v/>
      </c>
      <c r="I18" s="28" t="str">
        <f t="shared" si="4"/>
        <v/>
      </c>
      <c r="J18" s="29" t="str">
        <f t="shared" si="5"/>
        <v/>
      </c>
      <c r="M18" s="51"/>
      <c r="N18" s="51"/>
      <c r="O18" s="51"/>
      <c r="P18" s="51"/>
      <c r="Q18" s="51"/>
      <c r="R18" s="51"/>
      <c r="S18" s="51"/>
      <c r="T18" s="51"/>
      <c r="U18" s="51"/>
      <c r="V18" s="51"/>
    </row>
    <row r="19" spans="2:22" x14ac:dyDescent="0.3">
      <c r="B19">
        <f t="shared" si="0"/>
        <v>10</v>
      </c>
      <c r="C19" s="9">
        <f t="shared" si="1"/>
        <v>42786</v>
      </c>
      <c r="D19" s="23"/>
      <c r="E19" s="23"/>
      <c r="F19" s="24"/>
      <c r="G19" s="27" t="str">
        <f t="shared" si="2"/>
        <v/>
      </c>
      <c r="H19" s="27" t="str">
        <f t="shared" si="3"/>
        <v/>
      </c>
      <c r="I19" s="28" t="str">
        <f t="shared" si="4"/>
        <v/>
      </c>
      <c r="J19" s="29" t="str">
        <f t="shared" si="5"/>
        <v/>
      </c>
      <c r="M19" s="51"/>
      <c r="N19" s="51"/>
      <c r="O19" s="51"/>
      <c r="P19" s="51"/>
      <c r="Q19" s="51"/>
      <c r="R19" s="51"/>
      <c r="S19" s="51"/>
      <c r="T19" s="51"/>
      <c r="U19" s="51"/>
      <c r="V19" s="51"/>
    </row>
    <row r="20" spans="2:22" x14ac:dyDescent="0.3">
      <c r="B20">
        <f t="shared" si="0"/>
        <v>11</v>
      </c>
      <c r="C20" s="9">
        <f t="shared" si="1"/>
        <v>42793</v>
      </c>
      <c r="D20" s="23"/>
      <c r="E20" s="23"/>
      <c r="F20" s="24"/>
      <c r="G20" s="27" t="str">
        <f t="shared" si="2"/>
        <v/>
      </c>
      <c r="H20" s="27" t="str">
        <f t="shared" si="3"/>
        <v/>
      </c>
      <c r="I20" s="28" t="str">
        <f t="shared" si="4"/>
        <v/>
      </c>
      <c r="J20" s="29" t="str">
        <f t="shared" si="5"/>
        <v/>
      </c>
      <c r="M20" s="51"/>
      <c r="N20" s="51"/>
      <c r="O20" s="51"/>
      <c r="P20" s="51"/>
      <c r="Q20" s="51"/>
      <c r="R20" s="51"/>
      <c r="S20" s="51"/>
      <c r="T20" s="51"/>
      <c r="U20" s="51"/>
      <c r="V20" s="51"/>
    </row>
    <row r="21" spans="2:22" x14ac:dyDescent="0.3">
      <c r="B21">
        <f t="shared" si="0"/>
        <v>12</v>
      </c>
      <c r="C21" s="9">
        <f t="shared" si="1"/>
        <v>42800</v>
      </c>
      <c r="D21" s="23"/>
      <c r="E21" s="23"/>
      <c r="F21" s="24"/>
      <c r="G21" s="27" t="str">
        <f t="shared" si="2"/>
        <v/>
      </c>
      <c r="H21" s="27" t="str">
        <f t="shared" si="3"/>
        <v/>
      </c>
      <c r="I21" s="28" t="str">
        <f t="shared" si="4"/>
        <v/>
      </c>
      <c r="J21" s="29" t="str">
        <f t="shared" si="5"/>
        <v/>
      </c>
      <c r="M21" s="51"/>
      <c r="N21" s="51"/>
      <c r="O21" s="51"/>
      <c r="P21" s="51"/>
      <c r="Q21" s="51"/>
      <c r="R21" s="51"/>
      <c r="S21" s="51"/>
      <c r="T21" s="51"/>
      <c r="U21" s="51"/>
      <c r="V21" s="51"/>
    </row>
    <row r="22" spans="2:22" x14ac:dyDescent="0.3">
      <c r="B22">
        <f t="shared" si="0"/>
        <v>13</v>
      </c>
      <c r="C22" s="9">
        <f t="shared" si="1"/>
        <v>42807</v>
      </c>
      <c r="D22" s="23"/>
      <c r="E22" s="23"/>
      <c r="F22" s="24"/>
      <c r="G22" s="27" t="str">
        <f t="shared" si="2"/>
        <v/>
      </c>
      <c r="H22" s="27" t="str">
        <f t="shared" si="3"/>
        <v/>
      </c>
      <c r="I22" s="28" t="str">
        <f t="shared" si="4"/>
        <v/>
      </c>
      <c r="J22" s="29" t="str">
        <f t="shared" si="5"/>
        <v/>
      </c>
      <c r="M22" s="51"/>
      <c r="N22" s="51"/>
      <c r="O22" s="51"/>
      <c r="P22" s="51"/>
      <c r="Q22" s="51"/>
      <c r="R22" s="51"/>
      <c r="S22" s="51"/>
      <c r="T22" s="51"/>
      <c r="U22" s="51"/>
      <c r="V22" s="51"/>
    </row>
    <row r="23" spans="2:22" x14ac:dyDescent="0.3">
      <c r="B23">
        <f t="shared" si="0"/>
        <v>14</v>
      </c>
      <c r="C23" s="9">
        <f t="shared" si="1"/>
        <v>42814</v>
      </c>
      <c r="D23" s="23"/>
      <c r="E23" s="23"/>
      <c r="F23" s="24"/>
      <c r="G23" s="27" t="str">
        <f t="shared" si="2"/>
        <v/>
      </c>
      <c r="H23" s="27" t="str">
        <f t="shared" si="3"/>
        <v/>
      </c>
      <c r="I23" s="28" t="str">
        <f t="shared" si="4"/>
        <v/>
      </c>
      <c r="J23" s="29" t="str">
        <f t="shared" si="5"/>
        <v/>
      </c>
      <c r="M23" s="51"/>
      <c r="N23" s="51"/>
      <c r="O23" s="51"/>
      <c r="P23" s="51"/>
      <c r="Q23" s="51"/>
      <c r="R23" s="51"/>
      <c r="S23" s="51"/>
      <c r="T23" s="51"/>
      <c r="U23" s="51"/>
      <c r="V23" s="51"/>
    </row>
    <row r="24" spans="2:22" x14ac:dyDescent="0.3">
      <c r="B24">
        <f t="shared" si="0"/>
        <v>15</v>
      </c>
      <c r="C24" s="9">
        <f t="shared" si="1"/>
        <v>42821</v>
      </c>
      <c r="D24" s="23"/>
      <c r="E24" s="23"/>
      <c r="F24" s="24"/>
      <c r="G24" s="27" t="str">
        <f t="shared" si="2"/>
        <v/>
      </c>
      <c r="H24" s="27" t="str">
        <f t="shared" si="3"/>
        <v/>
      </c>
      <c r="I24" s="28" t="str">
        <f t="shared" si="4"/>
        <v/>
      </c>
      <c r="J24" s="29" t="str">
        <f t="shared" si="5"/>
        <v/>
      </c>
      <c r="M24" s="51"/>
      <c r="N24" s="51"/>
      <c r="O24" s="51"/>
      <c r="P24" s="51"/>
      <c r="Q24" s="51"/>
      <c r="R24" s="51"/>
      <c r="S24" s="51"/>
      <c r="T24" s="51"/>
      <c r="U24" s="51"/>
      <c r="V24" s="51"/>
    </row>
    <row r="25" spans="2:22" x14ac:dyDescent="0.3">
      <c r="B25">
        <f t="shared" si="0"/>
        <v>16</v>
      </c>
      <c r="C25" s="9">
        <f t="shared" si="1"/>
        <v>42828</v>
      </c>
      <c r="D25" s="23"/>
      <c r="E25" s="23"/>
      <c r="F25" s="24"/>
      <c r="G25" s="27" t="str">
        <f t="shared" si="2"/>
        <v/>
      </c>
      <c r="H25" s="27" t="str">
        <f t="shared" si="3"/>
        <v/>
      </c>
      <c r="I25" s="28" t="str">
        <f t="shared" si="4"/>
        <v/>
      </c>
      <c r="J25" s="29" t="str">
        <f t="shared" si="5"/>
        <v/>
      </c>
      <c r="M25" s="51"/>
      <c r="N25" s="51"/>
      <c r="O25" s="51"/>
      <c r="P25" s="51"/>
      <c r="Q25" s="51"/>
      <c r="R25" s="51"/>
      <c r="S25" s="51"/>
      <c r="T25" s="51"/>
      <c r="U25" s="51"/>
      <c r="V25" s="51"/>
    </row>
    <row r="26" spans="2:22" x14ac:dyDescent="0.3">
      <c r="B26">
        <f t="shared" si="0"/>
        <v>17</v>
      </c>
      <c r="C26" s="9">
        <f t="shared" si="1"/>
        <v>42835</v>
      </c>
      <c r="D26" s="23"/>
      <c r="E26" s="23"/>
      <c r="F26" s="24"/>
      <c r="G26" s="27" t="str">
        <f t="shared" si="2"/>
        <v/>
      </c>
      <c r="H26" s="27" t="str">
        <f t="shared" si="3"/>
        <v/>
      </c>
      <c r="I26" s="28" t="str">
        <f t="shared" si="4"/>
        <v/>
      </c>
      <c r="J26" s="29" t="str">
        <f t="shared" si="5"/>
        <v/>
      </c>
      <c r="M26" s="51"/>
      <c r="N26" s="51"/>
      <c r="O26" s="51"/>
      <c r="P26" s="51"/>
      <c r="Q26" s="51"/>
      <c r="R26" s="51"/>
      <c r="S26" s="51"/>
      <c r="T26" s="51"/>
      <c r="U26" s="51"/>
      <c r="V26" s="51"/>
    </row>
    <row r="27" spans="2:22" x14ac:dyDescent="0.3">
      <c r="B27">
        <f t="shared" si="0"/>
        <v>18</v>
      </c>
      <c r="C27" s="9">
        <f t="shared" si="1"/>
        <v>42842</v>
      </c>
      <c r="D27" s="23"/>
      <c r="E27" s="23"/>
      <c r="F27" s="24"/>
      <c r="G27" s="27" t="str">
        <f t="shared" si="2"/>
        <v/>
      </c>
      <c r="H27" s="27" t="str">
        <f t="shared" si="3"/>
        <v/>
      </c>
      <c r="I27" s="28" t="str">
        <f t="shared" si="4"/>
        <v/>
      </c>
      <c r="J27" s="29" t="str">
        <f t="shared" si="5"/>
        <v/>
      </c>
      <c r="M27" s="51"/>
      <c r="N27" s="51"/>
      <c r="O27" s="51"/>
      <c r="P27" s="51"/>
      <c r="Q27" s="51"/>
      <c r="R27" s="51"/>
      <c r="S27" s="51"/>
      <c r="T27" s="51"/>
      <c r="U27" s="51"/>
      <c r="V27" s="51"/>
    </row>
    <row r="28" spans="2:22" x14ac:dyDescent="0.3">
      <c r="B28">
        <f t="shared" si="0"/>
        <v>19</v>
      </c>
      <c r="C28" s="9">
        <f t="shared" si="1"/>
        <v>42849</v>
      </c>
      <c r="D28" s="23"/>
      <c r="E28" s="23"/>
      <c r="F28" s="24"/>
      <c r="G28" s="27" t="str">
        <f t="shared" si="2"/>
        <v/>
      </c>
      <c r="H28" s="27" t="str">
        <f t="shared" si="3"/>
        <v/>
      </c>
      <c r="I28" s="28" t="str">
        <f t="shared" si="4"/>
        <v/>
      </c>
      <c r="J28" s="29" t="str">
        <f t="shared" si="5"/>
        <v/>
      </c>
      <c r="M28" s="51"/>
      <c r="N28" s="51"/>
      <c r="O28" s="51"/>
      <c r="P28" s="51"/>
      <c r="Q28" s="51"/>
      <c r="R28" s="51"/>
      <c r="S28" s="51"/>
      <c r="T28" s="51"/>
      <c r="U28" s="51"/>
      <c r="V28" s="51"/>
    </row>
    <row r="29" spans="2:22" x14ac:dyDescent="0.3">
      <c r="B29">
        <f t="shared" si="0"/>
        <v>20</v>
      </c>
      <c r="C29" s="9">
        <f t="shared" si="1"/>
        <v>42856</v>
      </c>
      <c r="D29" s="23"/>
      <c r="E29" s="23"/>
      <c r="F29" s="24"/>
      <c r="G29" s="27" t="str">
        <f t="shared" si="2"/>
        <v/>
      </c>
      <c r="H29" s="27" t="str">
        <f t="shared" si="3"/>
        <v/>
      </c>
      <c r="I29" s="28" t="str">
        <f t="shared" si="4"/>
        <v/>
      </c>
      <c r="J29" s="29" t="str">
        <f t="shared" si="5"/>
        <v/>
      </c>
      <c r="M29" s="51"/>
      <c r="N29" s="51"/>
      <c r="O29" s="51"/>
      <c r="P29" s="51"/>
      <c r="Q29" s="51"/>
      <c r="R29" s="51"/>
      <c r="S29" s="51"/>
      <c r="T29" s="51"/>
      <c r="U29" s="51"/>
      <c r="V29" s="51"/>
    </row>
    <row r="30" spans="2:22" x14ac:dyDescent="0.3">
      <c r="B30">
        <f t="shared" si="0"/>
        <v>21</v>
      </c>
      <c r="C30" s="9">
        <f t="shared" si="1"/>
        <v>42863</v>
      </c>
      <c r="D30" s="23"/>
      <c r="E30" s="23"/>
      <c r="F30" s="24"/>
      <c r="G30" s="27" t="str">
        <f t="shared" si="2"/>
        <v/>
      </c>
      <c r="H30" s="27" t="str">
        <f t="shared" si="3"/>
        <v/>
      </c>
      <c r="I30" s="28" t="str">
        <f t="shared" si="4"/>
        <v/>
      </c>
      <c r="J30" s="29" t="str">
        <f t="shared" si="5"/>
        <v/>
      </c>
      <c r="M30" s="51"/>
      <c r="N30" s="51"/>
      <c r="O30" s="51"/>
      <c r="P30" s="51"/>
      <c r="Q30" s="51"/>
      <c r="R30" s="51"/>
      <c r="S30" s="51"/>
      <c r="T30" s="51"/>
      <c r="U30" s="51"/>
      <c r="V30" s="51"/>
    </row>
    <row r="31" spans="2:22" x14ac:dyDescent="0.3">
      <c r="B31">
        <f t="shared" si="0"/>
        <v>22</v>
      </c>
      <c r="C31" s="9">
        <f t="shared" si="1"/>
        <v>42870</v>
      </c>
      <c r="D31" s="23"/>
      <c r="E31" s="23"/>
      <c r="F31" s="24"/>
      <c r="G31" s="27" t="str">
        <f t="shared" si="2"/>
        <v/>
      </c>
      <c r="H31" s="27" t="str">
        <f t="shared" si="3"/>
        <v/>
      </c>
      <c r="I31" s="28" t="str">
        <f t="shared" si="4"/>
        <v/>
      </c>
      <c r="J31" s="29" t="str">
        <f t="shared" si="5"/>
        <v/>
      </c>
      <c r="M31" s="51"/>
      <c r="N31" s="51"/>
      <c r="O31" s="51"/>
      <c r="P31" s="51"/>
      <c r="Q31" s="51"/>
      <c r="R31" s="51"/>
      <c r="S31" s="51"/>
      <c r="T31" s="51"/>
      <c r="U31" s="51"/>
      <c r="V31" s="51"/>
    </row>
    <row r="32" spans="2:22" x14ac:dyDescent="0.3">
      <c r="B32">
        <f t="shared" si="0"/>
        <v>23</v>
      </c>
      <c r="C32" s="9">
        <f t="shared" si="1"/>
        <v>42877</v>
      </c>
      <c r="D32" s="23"/>
      <c r="E32" s="23"/>
      <c r="F32" s="24"/>
      <c r="G32" s="27" t="str">
        <f t="shared" si="2"/>
        <v/>
      </c>
      <c r="H32" s="27" t="str">
        <f t="shared" si="3"/>
        <v/>
      </c>
      <c r="I32" s="28" t="str">
        <f t="shared" si="4"/>
        <v/>
      </c>
      <c r="J32" s="29" t="str">
        <f t="shared" si="5"/>
        <v/>
      </c>
      <c r="M32" s="51"/>
      <c r="N32" s="51"/>
      <c r="O32" s="51"/>
      <c r="P32" s="51"/>
      <c r="Q32" s="51"/>
      <c r="R32" s="51"/>
      <c r="S32" s="51"/>
      <c r="T32" s="51"/>
      <c r="U32" s="51"/>
      <c r="V32" s="51"/>
    </row>
    <row r="33" spans="2:22" x14ac:dyDescent="0.3">
      <c r="B33">
        <f t="shared" si="0"/>
        <v>24</v>
      </c>
      <c r="C33" s="9">
        <f t="shared" si="1"/>
        <v>42884</v>
      </c>
      <c r="D33" s="23"/>
      <c r="E33" s="23"/>
      <c r="F33" s="24"/>
      <c r="G33" s="27" t="str">
        <f t="shared" si="2"/>
        <v/>
      </c>
      <c r="H33" s="27" t="str">
        <f t="shared" si="3"/>
        <v/>
      </c>
      <c r="I33" s="28" t="str">
        <f t="shared" si="4"/>
        <v/>
      </c>
      <c r="J33" s="29" t="str">
        <f t="shared" si="5"/>
        <v/>
      </c>
      <c r="M33" s="51"/>
      <c r="N33" s="51"/>
      <c r="O33" s="51"/>
      <c r="P33" s="51"/>
      <c r="Q33" s="51"/>
      <c r="R33" s="51"/>
      <c r="S33" s="51"/>
      <c r="T33" s="51"/>
      <c r="U33" s="51"/>
      <c r="V33" s="51"/>
    </row>
    <row r="34" spans="2:22" x14ac:dyDescent="0.3">
      <c r="B34">
        <f t="shared" si="0"/>
        <v>25</v>
      </c>
      <c r="C34" s="9">
        <f t="shared" si="1"/>
        <v>42891</v>
      </c>
      <c r="D34" s="23"/>
      <c r="E34" s="23"/>
      <c r="F34" s="24"/>
      <c r="G34" s="27" t="str">
        <f t="shared" si="2"/>
        <v/>
      </c>
      <c r="H34" s="27" t="str">
        <f t="shared" si="3"/>
        <v/>
      </c>
      <c r="I34" s="28" t="str">
        <f t="shared" si="4"/>
        <v/>
      </c>
      <c r="J34" s="29" t="str">
        <f t="shared" si="5"/>
        <v/>
      </c>
      <c r="M34" s="51"/>
      <c r="N34" s="51"/>
      <c r="O34" s="51"/>
      <c r="P34" s="51"/>
      <c r="Q34" s="51"/>
      <c r="R34" s="51"/>
      <c r="S34" s="51"/>
      <c r="T34" s="51"/>
      <c r="U34" s="51"/>
      <c r="V34" s="51"/>
    </row>
    <row r="35" spans="2:22" x14ac:dyDescent="0.3">
      <c r="B35">
        <f t="shared" si="0"/>
        <v>26</v>
      </c>
      <c r="C35" s="9">
        <f t="shared" si="1"/>
        <v>42898</v>
      </c>
      <c r="D35" s="23"/>
      <c r="E35" s="23"/>
      <c r="F35" s="24"/>
      <c r="G35" s="27" t="str">
        <f t="shared" si="2"/>
        <v/>
      </c>
      <c r="H35" s="27" t="str">
        <f t="shared" si="3"/>
        <v/>
      </c>
      <c r="I35" s="28" t="str">
        <f t="shared" si="4"/>
        <v/>
      </c>
      <c r="J35" s="29" t="str">
        <f t="shared" si="5"/>
        <v/>
      </c>
      <c r="M35" s="51"/>
      <c r="N35" s="51"/>
      <c r="O35" s="51"/>
      <c r="P35" s="51"/>
      <c r="Q35" s="51"/>
      <c r="R35" s="51"/>
      <c r="S35" s="51"/>
      <c r="T35" s="51"/>
      <c r="U35" s="51"/>
      <c r="V35" s="51"/>
    </row>
    <row r="36" spans="2:22" x14ac:dyDescent="0.3">
      <c r="B36">
        <f t="shared" si="0"/>
        <v>27</v>
      </c>
      <c r="C36" s="9">
        <f t="shared" si="1"/>
        <v>42905</v>
      </c>
      <c r="D36" s="23"/>
      <c r="E36" s="23"/>
      <c r="F36" s="24"/>
      <c r="G36" s="27" t="str">
        <f t="shared" si="2"/>
        <v/>
      </c>
      <c r="H36" s="27" t="str">
        <f t="shared" si="3"/>
        <v/>
      </c>
      <c r="I36" s="28" t="str">
        <f t="shared" si="4"/>
        <v/>
      </c>
      <c r="J36" s="29" t="str">
        <f t="shared" si="5"/>
        <v/>
      </c>
      <c r="M36" s="51"/>
      <c r="N36" s="51"/>
      <c r="O36" s="51"/>
      <c r="P36" s="51"/>
      <c r="Q36" s="51"/>
      <c r="R36" s="51"/>
      <c r="S36" s="51"/>
      <c r="T36" s="51"/>
      <c r="U36" s="51"/>
      <c r="V36" s="51"/>
    </row>
    <row r="37" spans="2:22" x14ac:dyDescent="0.3">
      <c r="B37">
        <f t="shared" si="0"/>
        <v>28</v>
      </c>
      <c r="C37" s="9">
        <f t="shared" si="1"/>
        <v>42912</v>
      </c>
      <c r="D37" s="23"/>
      <c r="E37" s="23"/>
      <c r="F37" s="24"/>
      <c r="G37" s="27" t="str">
        <f t="shared" si="2"/>
        <v/>
      </c>
      <c r="H37" s="27" t="str">
        <f t="shared" si="3"/>
        <v/>
      </c>
      <c r="I37" s="28" t="str">
        <f t="shared" si="4"/>
        <v/>
      </c>
      <c r="J37" s="29" t="str">
        <f t="shared" si="5"/>
        <v/>
      </c>
      <c r="M37" s="51"/>
      <c r="N37" s="51"/>
      <c r="O37" s="51"/>
      <c r="P37" s="51"/>
      <c r="Q37" s="51"/>
      <c r="R37" s="51"/>
      <c r="S37" s="51"/>
      <c r="T37" s="51"/>
      <c r="U37" s="51"/>
      <c r="V37" s="51"/>
    </row>
    <row r="38" spans="2:22" x14ac:dyDescent="0.3">
      <c r="B38">
        <f t="shared" si="0"/>
        <v>29</v>
      </c>
      <c r="C38" s="9">
        <f t="shared" si="1"/>
        <v>42919</v>
      </c>
      <c r="D38" s="23"/>
      <c r="E38" s="23"/>
      <c r="F38" s="24"/>
      <c r="G38" s="27" t="str">
        <f t="shared" si="2"/>
        <v/>
      </c>
      <c r="H38" s="27" t="str">
        <f t="shared" si="3"/>
        <v/>
      </c>
      <c r="I38" s="28" t="str">
        <f t="shared" si="4"/>
        <v/>
      </c>
      <c r="J38" s="29" t="str">
        <f t="shared" si="5"/>
        <v/>
      </c>
      <c r="M38" s="51"/>
      <c r="N38" s="51"/>
      <c r="O38" s="51"/>
      <c r="P38" s="51"/>
      <c r="Q38" s="51"/>
      <c r="R38" s="51"/>
      <c r="S38" s="51"/>
      <c r="T38" s="51"/>
      <c r="U38" s="51"/>
      <c r="V38" s="51"/>
    </row>
    <row r="39" spans="2:22" x14ac:dyDescent="0.3">
      <c r="B39">
        <f t="shared" si="0"/>
        <v>30</v>
      </c>
      <c r="C39" s="9">
        <f t="shared" si="1"/>
        <v>42926</v>
      </c>
      <c r="D39" s="23"/>
      <c r="E39" s="23"/>
      <c r="F39" s="24"/>
      <c r="G39" s="27" t="str">
        <f t="shared" si="2"/>
        <v/>
      </c>
      <c r="H39" s="27" t="str">
        <f t="shared" si="3"/>
        <v/>
      </c>
      <c r="I39" s="28" t="str">
        <f t="shared" si="4"/>
        <v/>
      </c>
      <c r="J39" s="29" t="str">
        <f t="shared" si="5"/>
        <v/>
      </c>
      <c r="M39" s="51"/>
      <c r="N39" s="51"/>
      <c r="O39" s="51"/>
      <c r="P39" s="51"/>
      <c r="Q39" s="51"/>
      <c r="R39" s="51"/>
      <c r="S39" s="51"/>
      <c r="T39" s="51"/>
      <c r="U39" s="51"/>
      <c r="V39" s="51"/>
    </row>
    <row r="40" spans="2:22" x14ac:dyDescent="0.3">
      <c r="B40">
        <f t="shared" si="0"/>
        <v>31</v>
      </c>
      <c r="C40" s="9">
        <f t="shared" si="1"/>
        <v>42933</v>
      </c>
      <c r="D40" s="23"/>
      <c r="E40" s="23"/>
      <c r="F40" s="24"/>
      <c r="G40" s="27" t="str">
        <f t="shared" si="2"/>
        <v/>
      </c>
      <c r="H40" s="27" t="str">
        <f t="shared" si="3"/>
        <v/>
      </c>
      <c r="I40" s="28" t="str">
        <f t="shared" si="4"/>
        <v/>
      </c>
      <c r="J40" s="29" t="str">
        <f t="shared" si="5"/>
        <v/>
      </c>
      <c r="M40" s="51"/>
      <c r="N40" s="51"/>
      <c r="O40" s="51"/>
      <c r="P40" s="51"/>
      <c r="Q40" s="51"/>
      <c r="R40" s="51"/>
      <c r="S40" s="51"/>
      <c r="T40" s="51"/>
      <c r="U40" s="51"/>
      <c r="V40" s="51"/>
    </row>
    <row r="41" spans="2:22" x14ac:dyDescent="0.3">
      <c r="B41">
        <f t="shared" si="0"/>
        <v>32</v>
      </c>
      <c r="C41" s="9">
        <f t="shared" si="1"/>
        <v>42940</v>
      </c>
      <c r="D41" s="23"/>
      <c r="E41" s="23"/>
      <c r="F41" s="24"/>
      <c r="G41" s="27" t="str">
        <f t="shared" si="2"/>
        <v/>
      </c>
      <c r="H41" s="27" t="str">
        <f t="shared" si="3"/>
        <v/>
      </c>
      <c r="I41" s="28" t="str">
        <f t="shared" si="4"/>
        <v/>
      </c>
      <c r="J41" s="29" t="str">
        <f t="shared" si="5"/>
        <v/>
      </c>
      <c r="M41" s="51"/>
      <c r="N41" s="51"/>
      <c r="O41" s="51"/>
      <c r="P41" s="51"/>
      <c r="Q41" s="51"/>
      <c r="R41" s="51"/>
      <c r="S41" s="51"/>
      <c r="T41" s="51"/>
      <c r="U41" s="51"/>
      <c r="V41" s="51"/>
    </row>
    <row r="42" spans="2:22" x14ac:dyDescent="0.3">
      <c r="B42">
        <f t="shared" si="0"/>
        <v>33</v>
      </c>
      <c r="C42" s="9">
        <f t="shared" si="1"/>
        <v>42947</v>
      </c>
      <c r="D42" s="23"/>
      <c r="E42" s="23"/>
      <c r="F42" s="24"/>
      <c r="G42" s="27" t="str">
        <f t="shared" si="2"/>
        <v/>
      </c>
      <c r="H42" s="27" t="str">
        <f t="shared" si="3"/>
        <v/>
      </c>
      <c r="I42" s="28" t="str">
        <f t="shared" si="4"/>
        <v/>
      </c>
      <c r="J42" s="29" t="str">
        <f t="shared" si="5"/>
        <v/>
      </c>
      <c r="M42" s="51"/>
      <c r="N42" s="51"/>
      <c r="O42" s="51"/>
      <c r="P42" s="51"/>
      <c r="Q42" s="51"/>
      <c r="R42" s="51"/>
      <c r="S42" s="51"/>
      <c r="T42" s="51"/>
      <c r="U42" s="51"/>
      <c r="V42" s="51"/>
    </row>
    <row r="43" spans="2:22" x14ac:dyDescent="0.3">
      <c r="B43">
        <f t="shared" si="0"/>
        <v>34</v>
      </c>
      <c r="C43" s="9">
        <f t="shared" si="1"/>
        <v>42954</v>
      </c>
      <c r="D43" s="23"/>
      <c r="E43" s="23"/>
      <c r="F43" s="24"/>
      <c r="G43" s="27" t="str">
        <f t="shared" si="2"/>
        <v/>
      </c>
      <c r="H43" s="27" t="str">
        <f t="shared" si="3"/>
        <v/>
      </c>
      <c r="I43" s="28" t="str">
        <f t="shared" si="4"/>
        <v/>
      </c>
      <c r="J43" s="29" t="str">
        <f t="shared" si="5"/>
        <v/>
      </c>
      <c r="M43" s="51"/>
      <c r="N43" s="51"/>
      <c r="O43" s="51"/>
      <c r="P43" s="51"/>
      <c r="Q43" s="51"/>
      <c r="R43" s="51"/>
      <c r="S43" s="51"/>
      <c r="T43" s="51"/>
      <c r="U43" s="51"/>
      <c r="V43" s="51"/>
    </row>
    <row r="44" spans="2:22" x14ac:dyDescent="0.3">
      <c r="B44">
        <f t="shared" si="0"/>
        <v>35</v>
      </c>
      <c r="C44" s="9">
        <f t="shared" si="1"/>
        <v>42961</v>
      </c>
      <c r="D44" s="23"/>
      <c r="E44" s="23"/>
      <c r="F44" s="24"/>
      <c r="G44" s="27" t="str">
        <f t="shared" si="2"/>
        <v/>
      </c>
      <c r="H44" s="27" t="str">
        <f t="shared" si="3"/>
        <v/>
      </c>
      <c r="I44" s="28" t="str">
        <f t="shared" si="4"/>
        <v/>
      </c>
      <c r="J44" s="29" t="str">
        <f t="shared" si="5"/>
        <v/>
      </c>
      <c r="M44" s="51"/>
      <c r="N44" s="51"/>
      <c r="O44" s="51"/>
      <c r="P44" s="51"/>
      <c r="Q44" s="51"/>
      <c r="R44" s="51"/>
      <c r="S44" s="51"/>
      <c r="T44" s="51"/>
      <c r="U44" s="51"/>
      <c r="V44" s="51"/>
    </row>
    <row r="45" spans="2:22" x14ac:dyDescent="0.3">
      <c r="B45">
        <f t="shared" si="0"/>
        <v>36</v>
      </c>
      <c r="C45" s="9">
        <f t="shared" si="1"/>
        <v>42968</v>
      </c>
      <c r="D45" s="23"/>
      <c r="E45" s="23"/>
      <c r="F45" s="24"/>
      <c r="G45" s="27" t="str">
        <f t="shared" si="2"/>
        <v/>
      </c>
      <c r="H45" s="27" t="str">
        <f t="shared" si="3"/>
        <v/>
      </c>
      <c r="I45" s="28" t="str">
        <f t="shared" si="4"/>
        <v/>
      </c>
      <c r="J45" s="29" t="str">
        <f t="shared" si="5"/>
        <v/>
      </c>
      <c r="M45" s="51"/>
      <c r="N45" s="51"/>
      <c r="O45" s="51"/>
      <c r="P45" s="51"/>
      <c r="Q45" s="51"/>
      <c r="R45" s="51"/>
      <c r="S45" s="51"/>
      <c r="T45" s="51"/>
      <c r="U45" s="51"/>
      <c r="V45" s="51"/>
    </row>
    <row r="46" spans="2:22" x14ac:dyDescent="0.3">
      <c r="B46">
        <f t="shared" si="0"/>
        <v>37</v>
      </c>
      <c r="C46" s="9">
        <f t="shared" si="1"/>
        <v>42975</v>
      </c>
      <c r="D46" s="23"/>
      <c r="E46" s="23"/>
      <c r="F46" s="24"/>
      <c r="G46" s="27" t="str">
        <f t="shared" si="2"/>
        <v/>
      </c>
      <c r="H46" s="27" t="str">
        <f t="shared" si="3"/>
        <v/>
      </c>
      <c r="I46" s="28" t="str">
        <f t="shared" si="4"/>
        <v/>
      </c>
      <c r="J46" s="29" t="str">
        <f t="shared" si="5"/>
        <v/>
      </c>
      <c r="M46" s="51"/>
      <c r="N46" s="51"/>
      <c r="O46" s="51"/>
      <c r="P46" s="51"/>
      <c r="Q46" s="51"/>
      <c r="R46" s="51"/>
      <c r="S46" s="51"/>
      <c r="T46" s="51"/>
      <c r="U46" s="51"/>
      <c r="V46" s="51"/>
    </row>
    <row r="47" spans="2:22" x14ac:dyDescent="0.3">
      <c r="B47">
        <f t="shared" si="0"/>
        <v>38</v>
      </c>
      <c r="C47" s="9">
        <f t="shared" si="1"/>
        <v>42982</v>
      </c>
      <c r="D47" s="23"/>
      <c r="E47" s="23"/>
      <c r="F47" s="24"/>
      <c r="G47" s="27" t="str">
        <f t="shared" si="2"/>
        <v/>
      </c>
      <c r="H47" s="27" t="str">
        <f t="shared" si="3"/>
        <v/>
      </c>
      <c r="I47" s="28" t="str">
        <f t="shared" si="4"/>
        <v/>
      </c>
      <c r="J47" s="29" t="str">
        <f t="shared" si="5"/>
        <v/>
      </c>
      <c r="M47" s="51"/>
      <c r="N47" s="51"/>
      <c r="O47" s="51"/>
      <c r="P47" s="51"/>
      <c r="Q47" s="51"/>
      <c r="R47" s="51"/>
      <c r="S47" s="51"/>
      <c r="T47" s="51"/>
      <c r="U47" s="51"/>
      <c r="V47" s="51"/>
    </row>
    <row r="48" spans="2:22" x14ac:dyDescent="0.3">
      <c r="B48">
        <f t="shared" si="0"/>
        <v>39</v>
      </c>
      <c r="C48" s="9">
        <f t="shared" si="1"/>
        <v>42989</v>
      </c>
      <c r="D48" s="23"/>
      <c r="E48" s="23"/>
      <c r="F48" s="24"/>
      <c r="G48" s="27" t="str">
        <f t="shared" si="2"/>
        <v/>
      </c>
      <c r="H48" s="27" t="str">
        <f t="shared" si="3"/>
        <v/>
      </c>
      <c r="I48" s="28" t="str">
        <f t="shared" si="4"/>
        <v/>
      </c>
      <c r="J48" s="29" t="str">
        <f t="shared" si="5"/>
        <v/>
      </c>
      <c r="M48" s="51"/>
      <c r="N48" s="51"/>
      <c r="O48" s="51"/>
      <c r="P48" s="51"/>
      <c r="Q48" s="51"/>
      <c r="R48" s="51"/>
      <c r="S48" s="51"/>
      <c r="T48" s="51"/>
      <c r="U48" s="51"/>
      <c r="V48" s="51"/>
    </row>
    <row r="49" spans="2:22" x14ac:dyDescent="0.3">
      <c r="B49">
        <f t="shared" si="0"/>
        <v>40</v>
      </c>
      <c r="C49" s="9">
        <f t="shared" si="1"/>
        <v>42996</v>
      </c>
      <c r="D49" s="23"/>
      <c r="E49" s="23"/>
      <c r="F49" s="24"/>
      <c r="G49" s="27" t="str">
        <f t="shared" si="2"/>
        <v/>
      </c>
      <c r="H49" s="27" t="str">
        <f t="shared" si="3"/>
        <v/>
      </c>
      <c r="I49" s="28" t="str">
        <f t="shared" si="4"/>
        <v/>
      </c>
      <c r="J49" s="29" t="str">
        <f t="shared" si="5"/>
        <v/>
      </c>
      <c r="M49" s="51"/>
      <c r="N49" s="51"/>
      <c r="O49" s="51"/>
      <c r="P49" s="51"/>
      <c r="Q49" s="51"/>
      <c r="R49" s="51"/>
      <c r="S49" s="51"/>
      <c r="T49" s="51"/>
      <c r="U49" s="51"/>
      <c r="V49" s="51"/>
    </row>
    <row r="50" spans="2:22" x14ac:dyDescent="0.3">
      <c r="B50">
        <f t="shared" si="0"/>
        <v>41</v>
      </c>
      <c r="C50" s="9">
        <f t="shared" si="1"/>
        <v>43003</v>
      </c>
      <c r="D50" s="23"/>
      <c r="E50" s="23"/>
      <c r="F50" s="24"/>
      <c r="G50" s="27" t="str">
        <f t="shared" si="2"/>
        <v/>
      </c>
      <c r="H50" s="27" t="str">
        <f t="shared" si="3"/>
        <v/>
      </c>
      <c r="I50" s="28" t="str">
        <f t="shared" si="4"/>
        <v/>
      </c>
      <c r="J50" s="29" t="str">
        <f t="shared" si="5"/>
        <v/>
      </c>
      <c r="M50" s="51"/>
      <c r="N50" s="51"/>
      <c r="O50" s="51"/>
      <c r="P50" s="51"/>
      <c r="Q50" s="51"/>
      <c r="R50" s="51"/>
      <c r="S50" s="51"/>
      <c r="T50" s="51"/>
      <c r="U50" s="51"/>
      <c r="V50" s="51"/>
    </row>
    <row r="51" spans="2:22" x14ac:dyDescent="0.3">
      <c r="B51">
        <f t="shared" si="0"/>
        <v>42</v>
      </c>
      <c r="C51" s="9">
        <f t="shared" si="1"/>
        <v>43010</v>
      </c>
      <c r="D51" s="23"/>
      <c r="E51" s="23"/>
      <c r="F51" s="24"/>
      <c r="G51" s="27" t="str">
        <f t="shared" si="2"/>
        <v/>
      </c>
      <c r="H51" s="27" t="str">
        <f t="shared" si="3"/>
        <v/>
      </c>
      <c r="I51" s="28" t="str">
        <f t="shared" si="4"/>
        <v/>
      </c>
      <c r="J51" s="29" t="str">
        <f t="shared" si="5"/>
        <v/>
      </c>
      <c r="M51" s="51"/>
      <c r="N51" s="51"/>
      <c r="O51" s="51"/>
      <c r="P51" s="51"/>
      <c r="Q51" s="51"/>
      <c r="R51" s="51"/>
      <c r="S51" s="51"/>
      <c r="T51" s="51"/>
      <c r="U51" s="51"/>
      <c r="V51" s="51"/>
    </row>
    <row r="52" spans="2:22" x14ac:dyDescent="0.3">
      <c r="B52">
        <f t="shared" si="0"/>
        <v>43</v>
      </c>
      <c r="C52" s="9">
        <f t="shared" si="1"/>
        <v>43017</v>
      </c>
      <c r="D52" s="23"/>
      <c r="E52" s="23"/>
      <c r="F52" s="24"/>
      <c r="G52" s="27" t="str">
        <f t="shared" si="2"/>
        <v/>
      </c>
      <c r="H52" s="27" t="str">
        <f t="shared" si="3"/>
        <v/>
      </c>
      <c r="I52" s="28" t="str">
        <f t="shared" si="4"/>
        <v/>
      </c>
      <c r="J52" s="29" t="str">
        <f t="shared" si="5"/>
        <v/>
      </c>
      <c r="M52" s="51"/>
      <c r="N52" s="51"/>
      <c r="O52" s="51"/>
      <c r="P52" s="51"/>
      <c r="Q52" s="51"/>
      <c r="R52" s="51"/>
      <c r="S52" s="51"/>
      <c r="T52" s="51"/>
      <c r="U52" s="51"/>
      <c r="V52" s="51"/>
    </row>
    <row r="53" spans="2:22" x14ac:dyDescent="0.3">
      <c r="B53">
        <f t="shared" si="0"/>
        <v>44</v>
      </c>
      <c r="C53" s="9">
        <f t="shared" si="1"/>
        <v>43024</v>
      </c>
      <c r="D53" s="23"/>
      <c r="E53" s="23"/>
      <c r="F53" s="24"/>
      <c r="G53" s="27" t="str">
        <f t="shared" si="2"/>
        <v/>
      </c>
      <c r="H53" s="27" t="str">
        <f t="shared" si="3"/>
        <v/>
      </c>
      <c r="I53" s="28" t="str">
        <f t="shared" si="4"/>
        <v/>
      </c>
      <c r="J53" s="29" t="str">
        <f t="shared" si="5"/>
        <v/>
      </c>
      <c r="M53" s="51"/>
      <c r="N53" s="51"/>
      <c r="O53" s="51"/>
      <c r="P53" s="51"/>
      <c r="Q53" s="51"/>
      <c r="R53" s="51"/>
      <c r="S53" s="51"/>
      <c r="T53" s="51"/>
      <c r="U53" s="51"/>
      <c r="V53" s="51"/>
    </row>
    <row r="54" spans="2:22" x14ac:dyDescent="0.3">
      <c r="B54">
        <f t="shared" si="0"/>
        <v>45</v>
      </c>
      <c r="C54" s="9">
        <f t="shared" si="1"/>
        <v>43031</v>
      </c>
      <c r="D54" s="23"/>
      <c r="E54" s="23"/>
      <c r="F54" s="24"/>
      <c r="G54" s="27" t="str">
        <f t="shared" si="2"/>
        <v/>
      </c>
      <c r="H54" s="27" t="str">
        <f t="shared" si="3"/>
        <v/>
      </c>
      <c r="I54" s="28" t="str">
        <f t="shared" si="4"/>
        <v/>
      </c>
      <c r="J54" s="29" t="str">
        <f t="shared" si="5"/>
        <v/>
      </c>
      <c r="M54" s="51"/>
      <c r="N54" s="51"/>
      <c r="O54" s="51"/>
      <c r="P54" s="51"/>
      <c r="Q54" s="51"/>
      <c r="R54" s="51"/>
      <c r="S54" s="51"/>
      <c r="T54" s="51"/>
      <c r="U54" s="51"/>
      <c r="V54" s="51"/>
    </row>
    <row r="55" spans="2:22" x14ac:dyDescent="0.3">
      <c r="B55">
        <f t="shared" si="0"/>
        <v>46</v>
      </c>
      <c r="C55" s="9">
        <f t="shared" si="1"/>
        <v>43038</v>
      </c>
      <c r="D55" s="23"/>
      <c r="E55" s="23"/>
      <c r="F55" s="24"/>
      <c r="G55" s="27" t="str">
        <f t="shared" si="2"/>
        <v/>
      </c>
      <c r="H55" s="27" t="str">
        <f t="shared" si="3"/>
        <v/>
      </c>
      <c r="I55" s="28" t="str">
        <f t="shared" si="4"/>
        <v/>
      </c>
      <c r="J55" s="29" t="str">
        <f t="shared" si="5"/>
        <v/>
      </c>
      <c r="M55" s="51"/>
      <c r="N55" s="51"/>
      <c r="O55" s="51"/>
      <c r="P55" s="51"/>
      <c r="Q55" s="51"/>
      <c r="R55" s="51"/>
      <c r="S55" s="51"/>
      <c r="T55" s="51"/>
      <c r="U55" s="51"/>
      <c r="V55" s="51"/>
    </row>
    <row r="56" spans="2:22" x14ac:dyDescent="0.3">
      <c r="B56">
        <f t="shared" si="0"/>
        <v>47</v>
      </c>
      <c r="C56" s="9">
        <f t="shared" si="1"/>
        <v>43045</v>
      </c>
      <c r="D56" s="23"/>
      <c r="E56" s="23"/>
      <c r="F56" s="24"/>
      <c r="G56" s="27" t="str">
        <f t="shared" si="2"/>
        <v/>
      </c>
      <c r="H56" s="27" t="str">
        <f t="shared" si="3"/>
        <v/>
      </c>
      <c r="I56" s="28" t="str">
        <f t="shared" si="4"/>
        <v/>
      </c>
      <c r="J56" s="29" t="str">
        <f t="shared" si="5"/>
        <v/>
      </c>
      <c r="M56" s="51"/>
      <c r="N56" s="51"/>
      <c r="O56" s="51"/>
      <c r="P56" s="51"/>
      <c r="Q56" s="51"/>
      <c r="R56" s="51"/>
      <c r="S56" s="51"/>
      <c r="T56" s="51"/>
      <c r="U56" s="51"/>
      <c r="V56" s="51"/>
    </row>
    <row r="57" spans="2:22" x14ac:dyDescent="0.3">
      <c r="B57">
        <f t="shared" si="0"/>
        <v>48</v>
      </c>
      <c r="C57" s="9">
        <f t="shared" si="1"/>
        <v>43052</v>
      </c>
      <c r="D57" s="23"/>
      <c r="E57" s="23"/>
      <c r="F57" s="24"/>
      <c r="G57" s="27" t="str">
        <f t="shared" si="2"/>
        <v/>
      </c>
      <c r="H57" s="27" t="str">
        <f t="shared" si="3"/>
        <v/>
      </c>
      <c r="I57" s="28" t="str">
        <f t="shared" si="4"/>
        <v/>
      </c>
      <c r="J57" s="29" t="str">
        <f t="shared" si="5"/>
        <v/>
      </c>
      <c r="M57" s="51"/>
      <c r="N57" s="51"/>
      <c r="O57" s="51"/>
      <c r="P57" s="51"/>
      <c r="Q57" s="51"/>
      <c r="R57" s="51"/>
      <c r="S57" s="51"/>
      <c r="T57" s="51"/>
      <c r="U57" s="51"/>
      <c r="V57" s="51"/>
    </row>
    <row r="58" spans="2:22" x14ac:dyDescent="0.3">
      <c r="B58">
        <f t="shared" si="0"/>
        <v>49</v>
      </c>
      <c r="C58" s="9">
        <f t="shared" si="1"/>
        <v>43059</v>
      </c>
      <c r="D58" s="23"/>
      <c r="E58" s="23"/>
      <c r="F58" s="24"/>
      <c r="G58" s="27" t="str">
        <f t="shared" si="2"/>
        <v/>
      </c>
      <c r="H58" s="27" t="str">
        <f t="shared" si="3"/>
        <v/>
      </c>
      <c r="I58" s="28" t="str">
        <f t="shared" si="4"/>
        <v/>
      </c>
      <c r="J58" s="29" t="str">
        <f t="shared" si="5"/>
        <v/>
      </c>
      <c r="M58" s="51"/>
      <c r="N58" s="51"/>
      <c r="O58" s="51"/>
      <c r="P58" s="51"/>
      <c r="Q58" s="51"/>
      <c r="R58" s="51"/>
      <c r="S58" s="51"/>
      <c r="T58" s="51"/>
      <c r="U58" s="51"/>
      <c r="V58" s="51"/>
    </row>
    <row r="59" spans="2:22" x14ac:dyDescent="0.3">
      <c r="B59">
        <f t="shared" si="0"/>
        <v>50</v>
      </c>
      <c r="C59" s="9">
        <f t="shared" si="1"/>
        <v>43066</v>
      </c>
      <c r="D59" s="23"/>
      <c r="E59" s="23"/>
      <c r="F59" s="24"/>
      <c r="G59" s="27" t="str">
        <f t="shared" si="2"/>
        <v/>
      </c>
      <c r="H59" s="27" t="str">
        <f t="shared" si="3"/>
        <v/>
      </c>
      <c r="I59" s="28" t="str">
        <f t="shared" si="4"/>
        <v/>
      </c>
      <c r="J59" s="29" t="str">
        <f t="shared" si="5"/>
        <v/>
      </c>
      <c r="M59" s="51"/>
      <c r="N59" s="51"/>
      <c r="O59" s="51"/>
      <c r="P59" s="51"/>
      <c r="Q59" s="51"/>
      <c r="R59" s="51"/>
      <c r="S59" s="51"/>
      <c r="T59" s="51"/>
      <c r="U59" s="51"/>
      <c r="V59" s="51"/>
    </row>
    <row r="60" spans="2:22" x14ac:dyDescent="0.3">
      <c r="B60">
        <f t="shared" si="0"/>
        <v>51</v>
      </c>
      <c r="C60" s="9">
        <f t="shared" si="1"/>
        <v>43073</v>
      </c>
      <c r="D60" s="23"/>
      <c r="E60" s="23"/>
      <c r="F60" s="24"/>
      <c r="G60" s="27" t="str">
        <f t="shared" si="2"/>
        <v/>
      </c>
      <c r="H60" s="27" t="str">
        <f t="shared" si="3"/>
        <v/>
      </c>
      <c r="I60" s="28" t="str">
        <f t="shared" si="4"/>
        <v/>
      </c>
      <c r="J60" s="29" t="str">
        <f t="shared" si="5"/>
        <v/>
      </c>
      <c r="M60" s="51"/>
      <c r="N60" s="51"/>
      <c r="O60" s="51"/>
      <c r="P60" s="51"/>
      <c r="Q60" s="51"/>
      <c r="R60" s="51"/>
      <c r="S60" s="51"/>
      <c r="T60" s="51"/>
      <c r="U60" s="51"/>
      <c r="V60" s="51"/>
    </row>
    <row r="61" spans="2:22" x14ac:dyDescent="0.3">
      <c r="B61">
        <f t="shared" si="0"/>
        <v>52</v>
      </c>
      <c r="C61" s="9">
        <f t="shared" si="1"/>
        <v>43080</v>
      </c>
      <c r="D61" s="23"/>
      <c r="E61" s="23"/>
      <c r="F61" s="24"/>
      <c r="G61" s="27" t="str">
        <f t="shared" si="2"/>
        <v/>
      </c>
      <c r="H61" s="27" t="str">
        <f t="shared" si="3"/>
        <v/>
      </c>
      <c r="I61" s="28" t="str">
        <f t="shared" si="4"/>
        <v/>
      </c>
      <c r="J61" s="29" t="str">
        <f t="shared" si="5"/>
        <v/>
      </c>
      <c r="M61" s="51"/>
      <c r="N61" s="51"/>
      <c r="O61" s="51"/>
      <c r="P61" s="51"/>
      <c r="Q61" s="51"/>
      <c r="R61" s="51"/>
      <c r="S61" s="51"/>
      <c r="T61" s="51"/>
      <c r="U61" s="51"/>
      <c r="V61" s="51"/>
    </row>
    <row r="62" spans="2:22" x14ac:dyDescent="0.3">
      <c r="B62">
        <f t="shared" si="0"/>
        <v>53</v>
      </c>
      <c r="C62" s="9">
        <f t="shared" si="1"/>
        <v>43087</v>
      </c>
      <c r="D62" s="23"/>
      <c r="E62" s="23"/>
      <c r="F62" s="24"/>
      <c r="G62" s="27" t="str">
        <f t="shared" si="2"/>
        <v/>
      </c>
      <c r="H62" s="27" t="str">
        <f t="shared" si="3"/>
        <v/>
      </c>
      <c r="I62" s="28" t="str">
        <f t="shared" si="4"/>
        <v/>
      </c>
      <c r="J62" s="29" t="str">
        <f t="shared" si="5"/>
        <v/>
      </c>
      <c r="M62" s="51"/>
      <c r="N62" s="51"/>
      <c r="O62" s="51"/>
      <c r="P62" s="51"/>
      <c r="Q62" s="51"/>
      <c r="R62" s="51"/>
      <c r="S62" s="51"/>
      <c r="T62" s="51"/>
      <c r="U62" s="51"/>
      <c r="V62" s="51"/>
    </row>
    <row r="63" spans="2:22" x14ac:dyDescent="0.3">
      <c r="B63">
        <f t="shared" si="0"/>
        <v>54</v>
      </c>
      <c r="C63" s="9">
        <f t="shared" si="1"/>
        <v>43094</v>
      </c>
      <c r="D63" s="23"/>
      <c r="E63" s="23"/>
      <c r="F63" s="24"/>
      <c r="G63" s="27" t="str">
        <f t="shared" si="2"/>
        <v/>
      </c>
      <c r="H63" s="27" t="str">
        <f t="shared" si="3"/>
        <v/>
      </c>
      <c r="I63" s="28" t="str">
        <f t="shared" si="4"/>
        <v/>
      </c>
      <c r="J63" s="29" t="str">
        <f t="shared" si="5"/>
        <v/>
      </c>
      <c r="M63" s="51"/>
      <c r="N63" s="51"/>
      <c r="O63" s="51"/>
      <c r="P63" s="51"/>
      <c r="Q63" s="51"/>
      <c r="R63" s="51"/>
      <c r="S63" s="51"/>
      <c r="T63" s="51"/>
      <c r="U63" s="51"/>
      <c r="V63" s="51"/>
    </row>
    <row r="64" spans="2:22" x14ac:dyDescent="0.3">
      <c r="B64">
        <f t="shared" si="0"/>
        <v>55</v>
      </c>
      <c r="C64" s="9">
        <f t="shared" si="1"/>
        <v>43101</v>
      </c>
      <c r="D64" s="23"/>
      <c r="E64" s="23"/>
      <c r="F64" s="24"/>
      <c r="G64" s="27" t="str">
        <f t="shared" si="2"/>
        <v/>
      </c>
      <c r="H64" s="27" t="str">
        <f t="shared" si="3"/>
        <v/>
      </c>
      <c r="I64" s="28" t="str">
        <f t="shared" si="4"/>
        <v/>
      </c>
      <c r="J64" s="29" t="str">
        <f t="shared" si="5"/>
        <v/>
      </c>
      <c r="M64" s="51"/>
      <c r="N64" s="51"/>
      <c r="O64" s="51"/>
      <c r="P64" s="51"/>
      <c r="Q64" s="51"/>
      <c r="R64" s="51"/>
      <c r="S64" s="51"/>
      <c r="T64" s="51"/>
      <c r="U64" s="51"/>
      <c r="V64" s="51"/>
    </row>
    <row r="65" spans="2:22" x14ac:dyDescent="0.3">
      <c r="B65">
        <f t="shared" si="0"/>
        <v>56</v>
      </c>
      <c r="C65" s="9">
        <f t="shared" si="1"/>
        <v>43108</v>
      </c>
      <c r="D65" s="23"/>
      <c r="E65" s="23"/>
      <c r="F65" s="24"/>
      <c r="G65" s="27" t="str">
        <f t="shared" si="2"/>
        <v/>
      </c>
      <c r="H65" s="27" t="str">
        <f t="shared" si="3"/>
        <v/>
      </c>
      <c r="I65" s="28" t="str">
        <f t="shared" si="4"/>
        <v/>
      </c>
      <c r="J65" s="29" t="str">
        <f t="shared" si="5"/>
        <v/>
      </c>
      <c r="M65" s="51"/>
      <c r="N65" s="51"/>
      <c r="O65" s="51"/>
      <c r="P65" s="51"/>
      <c r="Q65" s="51"/>
      <c r="R65" s="51"/>
      <c r="S65" s="51"/>
      <c r="T65" s="51"/>
      <c r="U65" s="51"/>
      <c r="V65" s="51"/>
    </row>
    <row r="66" spans="2:22" x14ac:dyDescent="0.3">
      <c r="B66">
        <f t="shared" si="0"/>
        <v>57</v>
      </c>
      <c r="C66" s="9">
        <f t="shared" si="1"/>
        <v>43115</v>
      </c>
      <c r="D66" s="23"/>
      <c r="E66" s="23"/>
      <c r="F66" s="24"/>
      <c r="G66" s="27" t="str">
        <f t="shared" si="2"/>
        <v/>
      </c>
      <c r="H66" s="27" t="str">
        <f t="shared" si="3"/>
        <v/>
      </c>
      <c r="I66" s="28" t="str">
        <f t="shared" si="4"/>
        <v/>
      </c>
      <c r="J66" s="29" t="str">
        <f t="shared" si="5"/>
        <v/>
      </c>
      <c r="M66" s="51"/>
      <c r="N66" s="51"/>
      <c r="O66" s="51"/>
      <c r="P66" s="51"/>
      <c r="Q66" s="51"/>
      <c r="R66" s="51"/>
      <c r="S66" s="51"/>
      <c r="T66" s="51"/>
      <c r="U66" s="51"/>
      <c r="V66" s="51"/>
    </row>
    <row r="67" spans="2:22" x14ac:dyDescent="0.3">
      <c r="B67">
        <f t="shared" si="0"/>
        <v>58</v>
      </c>
      <c r="C67" s="9">
        <f t="shared" si="1"/>
        <v>43122</v>
      </c>
      <c r="D67" s="23"/>
      <c r="E67" s="23"/>
      <c r="F67" s="24"/>
      <c r="G67" s="27" t="str">
        <f t="shared" si="2"/>
        <v/>
      </c>
      <c r="H67" s="27" t="str">
        <f t="shared" si="3"/>
        <v/>
      </c>
      <c r="I67" s="28" t="str">
        <f t="shared" si="4"/>
        <v/>
      </c>
      <c r="J67" s="29" t="str">
        <f t="shared" si="5"/>
        <v/>
      </c>
      <c r="M67" s="51"/>
      <c r="N67" s="51"/>
      <c r="O67" s="51"/>
      <c r="P67" s="51"/>
      <c r="Q67" s="51"/>
      <c r="R67" s="51"/>
      <c r="S67" s="51"/>
      <c r="T67" s="51"/>
      <c r="U67" s="51"/>
      <c r="V67" s="51"/>
    </row>
    <row r="68" spans="2:22" x14ac:dyDescent="0.3">
      <c r="B68">
        <f t="shared" si="0"/>
        <v>59</v>
      </c>
      <c r="C68" s="9">
        <f t="shared" si="1"/>
        <v>43129</v>
      </c>
      <c r="D68" s="23"/>
      <c r="E68" s="23"/>
      <c r="F68" s="24"/>
      <c r="G68" s="27" t="str">
        <f t="shared" si="2"/>
        <v/>
      </c>
      <c r="H68" s="27" t="str">
        <f t="shared" si="3"/>
        <v/>
      </c>
      <c r="I68" s="28" t="str">
        <f t="shared" si="4"/>
        <v/>
      </c>
      <c r="J68" s="29" t="str">
        <f t="shared" si="5"/>
        <v/>
      </c>
      <c r="M68" s="51"/>
      <c r="N68" s="51"/>
      <c r="O68" s="51"/>
      <c r="P68" s="51"/>
      <c r="Q68" s="51"/>
      <c r="R68" s="51"/>
      <c r="S68" s="51"/>
      <c r="T68" s="51"/>
      <c r="U68" s="51"/>
      <c r="V68" s="51"/>
    </row>
    <row r="69" spans="2:22" x14ac:dyDescent="0.3">
      <c r="B69">
        <f t="shared" si="0"/>
        <v>60</v>
      </c>
      <c r="C69" s="9">
        <f t="shared" si="1"/>
        <v>43136</v>
      </c>
      <c r="D69" s="23"/>
      <c r="E69" s="23"/>
      <c r="F69" s="24"/>
      <c r="G69" s="27" t="str">
        <f t="shared" si="2"/>
        <v/>
      </c>
      <c r="H69" s="27" t="str">
        <f t="shared" si="3"/>
        <v/>
      </c>
      <c r="I69" s="28" t="str">
        <f t="shared" si="4"/>
        <v/>
      </c>
      <c r="J69" s="29" t="str">
        <f t="shared" si="5"/>
        <v/>
      </c>
      <c r="M69" s="51"/>
      <c r="N69" s="51"/>
      <c r="O69" s="51"/>
      <c r="P69" s="51"/>
      <c r="Q69" s="51"/>
      <c r="R69" s="51"/>
      <c r="S69" s="51"/>
      <c r="T69" s="51"/>
      <c r="U69" s="51"/>
      <c r="V69" s="51"/>
    </row>
    <row r="70" spans="2:22" x14ac:dyDescent="0.3">
      <c r="B70">
        <f t="shared" si="0"/>
        <v>61</v>
      </c>
      <c r="C70" s="9">
        <f t="shared" si="1"/>
        <v>43143</v>
      </c>
      <c r="D70" s="23"/>
      <c r="E70" s="23"/>
      <c r="F70" s="24"/>
      <c r="G70" s="27" t="str">
        <f t="shared" si="2"/>
        <v/>
      </c>
      <c r="H70" s="27" t="str">
        <f t="shared" si="3"/>
        <v/>
      </c>
      <c r="I70" s="28" t="str">
        <f t="shared" si="4"/>
        <v/>
      </c>
      <c r="J70" s="29" t="str">
        <f t="shared" si="5"/>
        <v/>
      </c>
      <c r="M70" s="51"/>
      <c r="N70" s="51"/>
      <c r="O70" s="51"/>
      <c r="P70" s="51"/>
      <c r="Q70" s="51"/>
      <c r="R70" s="51"/>
      <c r="S70" s="51"/>
      <c r="T70" s="51"/>
      <c r="U70" s="51"/>
      <c r="V70" s="51"/>
    </row>
    <row r="71" spans="2:22" x14ac:dyDescent="0.3">
      <c r="B71">
        <f t="shared" si="0"/>
        <v>62</v>
      </c>
      <c r="C71" s="9">
        <f t="shared" si="1"/>
        <v>43150</v>
      </c>
      <c r="D71" s="23"/>
      <c r="E71" s="23"/>
      <c r="F71" s="24"/>
      <c r="G71" s="27" t="str">
        <f t="shared" si="2"/>
        <v/>
      </c>
      <c r="H71" s="27" t="str">
        <f t="shared" si="3"/>
        <v/>
      </c>
      <c r="I71" s="28" t="str">
        <f t="shared" si="4"/>
        <v/>
      </c>
      <c r="J71" s="29" t="str">
        <f t="shared" si="5"/>
        <v/>
      </c>
      <c r="M71" s="51"/>
      <c r="N71" s="51"/>
      <c r="O71" s="51"/>
      <c r="P71" s="51"/>
      <c r="Q71" s="51"/>
      <c r="R71" s="51"/>
      <c r="S71" s="51"/>
      <c r="T71" s="51"/>
      <c r="U71" s="51"/>
      <c r="V71" s="51"/>
    </row>
    <row r="72" spans="2:22" x14ac:dyDescent="0.3">
      <c r="B72">
        <f t="shared" si="0"/>
        <v>63</v>
      </c>
      <c r="C72" s="9">
        <f t="shared" si="1"/>
        <v>43157</v>
      </c>
      <c r="D72" s="23"/>
      <c r="E72" s="23"/>
      <c r="F72" s="24"/>
      <c r="G72" s="27" t="str">
        <f t="shared" si="2"/>
        <v/>
      </c>
      <c r="H72" s="27" t="str">
        <f t="shared" si="3"/>
        <v/>
      </c>
      <c r="I72" s="28" t="str">
        <f t="shared" si="4"/>
        <v/>
      </c>
      <c r="J72" s="29" t="str">
        <f t="shared" si="5"/>
        <v/>
      </c>
      <c r="M72" s="51"/>
      <c r="N72" s="51"/>
      <c r="O72" s="51"/>
      <c r="P72" s="51"/>
      <c r="Q72" s="51"/>
      <c r="R72" s="51"/>
      <c r="S72" s="51"/>
      <c r="T72" s="51"/>
      <c r="U72" s="51"/>
      <c r="V72" s="51"/>
    </row>
    <row r="73" spans="2:22" x14ac:dyDescent="0.3">
      <c r="B73">
        <f t="shared" si="0"/>
        <v>64</v>
      </c>
      <c r="C73" s="9">
        <f t="shared" si="1"/>
        <v>43164</v>
      </c>
      <c r="D73" s="23"/>
      <c r="E73" s="23"/>
      <c r="F73" s="24"/>
      <c r="G73" s="27" t="str">
        <f t="shared" si="2"/>
        <v/>
      </c>
      <c r="H73" s="27" t="str">
        <f t="shared" si="3"/>
        <v/>
      </c>
      <c r="I73" s="28" t="str">
        <f t="shared" si="4"/>
        <v/>
      </c>
      <c r="J73" s="29" t="str">
        <f t="shared" si="5"/>
        <v/>
      </c>
      <c r="M73" s="51"/>
      <c r="N73" s="51"/>
      <c r="O73" s="51"/>
      <c r="P73" s="51"/>
      <c r="Q73" s="51"/>
      <c r="R73" s="51"/>
      <c r="S73" s="51"/>
      <c r="T73" s="51"/>
      <c r="U73" s="51"/>
      <c r="V73" s="51"/>
    </row>
    <row r="74" spans="2:22" x14ac:dyDescent="0.3">
      <c r="B74">
        <f t="shared" si="0"/>
        <v>65</v>
      </c>
      <c r="C74" s="9">
        <f t="shared" si="1"/>
        <v>43171</v>
      </c>
      <c r="D74" s="23"/>
      <c r="E74" s="23"/>
      <c r="F74" s="24"/>
      <c r="G74" s="27" t="str">
        <f t="shared" si="2"/>
        <v/>
      </c>
      <c r="H74" s="27" t="str">
        <f t="shared" si="3"/>
        <v/>
      </c>
      <c r="I74" s="28" t="str">
        <f t="shared" si="4"/>
        <v/>
      </c>
      <c r="J74" s="29" t="str">
        <f t="shared" si="5"/>
        <v/>
      </c>
      <c r="M74" s="51"/>
      <c r="N74" s="51"/>
      <c r="O74" s="51"/>
      <c r="P74" s="51"/>
      <c r="Q74" s="51"/>
      <c r="R74" s="51"/>
      <c r="S74" s="51"/>
      <c r="T74" s="51"/>
      <c r="U74" s="51"/>
      <c r="V74" s="51"/>
    </row>
    <row r="75" spans="2:22" x14ac:dyDescent="0.3">
      <c r="B75">
        <f t="shared" si="0"/>
        <v>66</v>
      </c>
      <c r="C75" s="9">
        <f t="shared" si="1"/>
        <v>43178</v>
      </c>
      <c r="D75" s="23"/>
      <c r="E75" s="23"/>
      <c r="F75" s="24"/>
      <c r="G75" s="27" t="str">
        <f t="shared" si="2"/>
        <v/>
      </c>
      <c r="H75" s="27" t="str">
        <f t="shared" si="3"/>
        <v/>
      </c>
      <c r="I75" s="28" t="str">
        <f t="shared" si="4"/>
        <v/>
      </c>
      <c r="J75" s="29" t="str">
        <f t="shared" si="5"/>
        <v/>
      </c>
      <c r="M75" s="51"/>
      <c r="N75" s="51"/>
      <c r="O75" s="51"/>
      <c r="P75" s="51"/>
      <c r="Q75" s="51"/>
      <c r="R75" s="51"/>
      <c r="S75" s="51"/>
      <c r="T75" s="51"/>
      <c r="U75" s="51"/>
      <c r="V75" s="51"/>
    </row>
    <row r="76" spans="2:22" x14ac:dyDescent="0.3">
      <c r="B76">
        <f t="shared" ref="B76" si="6">B75+1</f>
        <v>67</v>
      </c>
      <c r="C76" s="9">
        <f t="shared" ref="C76" si="7">C75+7</f>
        <v>43185</v>
      </c>
      <c r="D76" s="23"/>
      <c r="E76" s="23"/>
      <c r="F76" s="24"/>
      <c r="G76" s="27" t="str">
        <f t="shared" si="2"/>
        <v/>
      </c>
      <c r="H76" s="27" t="str">
        <f t="shared" si="3"/>
        <v/>
      </c>
      <c r="I76" s="28" t="str">
        <f t="shared" si="4"/>
        <v/>
      </c>
      <c r="J76" s="29" t="str">
        <f t="shared" si="5"/>
        <v/>
      </c>
      <c r="M76" s="51"/>
      <c r="N76" s="51"/>
      <c r="O76" s="51"/>
      <c r="P76" s="51"/>
      <c r="Q76" s="51"/>
      <c r="R76" s="51"/>
      <c r="S76" s="51"/>
      <c r="T76" s="51"/>
      <c r="U76" s="51"/>
      <c r="V76" s="51"/>
    </row>
    <row r="77" spans="2:22" x14ac:dyDescent="0.3">
      <c r="G77" s="27"/>
      <c r="H77" s="27"/>
      <c r="I77" s="30"/>
      <c r="J77" s="30"/>
    </row>
    <row r="78" spans="2:22" x14ac:dyDescent="0.3">
      <c r="G78" s="27"/>
      <c r="H78" s="27"/>
      <c r="I78" s="30"/>
      <c r="J78" s="30"/>
    </row>
    <row r="79" spans="2:22" x14ac:dyDescent="0.3">
      <c r="G79" s="27"/>
      <c r="H79" s="27"/>
      <c r="I79" s="30"/>
      <c r="J79" s="30"/>
    </row>
    <row r="80" spans="2:22" x14ac:dyDescent="0.3">
      <c r="G80" s="27"/>
      <c r="H80" s="27"/>
      <c r="I80" s="30"/>
      <c r="J80" s="30"/>
    </row>
    <row r="81" spans="7:10" x14ac:dyDescent="0.3">
      <c r="G81" s="27"/>
      <c r="H81" s="27"/>
      <c r="I81" s="30"/>
      <c r="J81" s="30"/>
    </row>
    <row r="82" spans="7:10" x14ac:dyDescent="0.3">
      <c r="G82" s="27"/>
      <c r="H82" s="27"/>
      <c r="I82" s="30"/>
      <c r="J82" s="30"/>
    </row>
    <row r="83" spans="7:10" x14ac:dyDescent="0.3">
      <c r="G83" s="27"/>
      <c r="H83" s="27"/>
      <c r="I83" s="30"/>
      <c r="J83" s="30"/>
    </row>
    <row r="84" spans="7:10" x14ac:dyDescent="0.3">
      <c r="G84" s="27"/>
      <c r="H84" s="27"/>
      <c r="I84" s="30"/>
      <c r="J84" s="30"/>
    </row>
    <row r="85" spans="7:10" x14ac:dyDescent="0.3">
      <c r="G85" s="27"/>
      <c r="H85" s="27"/>
      <c r="I85" s="30"/>
      <c r="J85" s="30"/>
    </row>
    <row r="86" spans="7:10" x14ac:dyDescent="0.3">
      <c r="G86" s="27"/>
      <c r="H86" s="27"/>
      <c r="I86" s="30"/>
      <c r="J86" s="30"/>
    </row>
    <row r="87" spans="7:10" x14ac:dyDescent="0.3">
      <c r="G87" s="27"/>
      <c r="H87" s="27"/>
      <c r="I87" s="30"/>
      <c r="J87" s="30"/>
    </row>
    <row r="88" spans="7:10" x14ac:dyDescent="0.3">
      <c r="G88" s="27"/>
      <c r="H88" s="27"/>
      <c r="I88" s="30"/>
      <c r="J88" s="30"/>
    </row>
    <row r="89" spans="7:10" x14ac:dyDescent="0.3">
      <c r="G89" s="27"/>
      <c r="H89" s="27"/>
      <c r="I89" s="30"/>
      <c r="J89" s="30"/>
    </row>
    <row r="90" spans="7:10" x14ac:dyDescent="0.3">
      <c r="G90" s="27"/>
      <c r="H90" s="27"/>
      <c r="I90" s="30"/>
      <c r="J90" s="30"/>
    </row>
    <row r="91" spans="7:10" x14ac:dyDescent="0.3">
      <c r="G91" s="27"/>
      <c r="H91" s="27"/>
      <c r="I91" s="30"/>
      <c r="J91" s="30"/>
    </row>
    <row r="92" spans="7:10" x14ac:dyDescent="0.3">
      <c r="G92" s="27"/>
      <c r="H92" s="27"/>
      <c r="I92" s="30"/>
      <c r="J92" s="30"/>
    </row>
    <row r="93" spans="7:10" x14ac:dyDescent="0.3">
      <c r="G93" s="27"/>
      <c r="H93" s="27"/>
      <c r="I93" s="30"/>
      <c r="J93" s="30"/>
    </row>
  </sheetData>
  <mergeCells count="88">
    <mergeCell ref="M75:V75"/>
    <mergeCell ref="M76:V76"/>
    <mergeCell ref="M70:V70"/>
    <mergeCell ref="M71:V71"/>
    <mergeCell ref="M72:V72"/>
    <mergeCell ref="M73:V73"/>
    <mergeCell ref="M74:V74"/>
    <mergeCell ref="M65:V65"/>
    <mergeCell ref="M66:V66"/>
    <mergeCell ref="M67:V67"/>
    <mergeCell ref="M68:V68"/>
    <mergeCell ref="M69:V69"/>
    <mergeCell ref="M60:V60"/>
    <mergeCell ref="M61:V61"/>
    <mergeCell ref="M62:V62"/>
    <mergeCell ref="M63:V63"/>
    <mergeCell ref="M64:V64"/>
    <mergeCell ref="M55:V55"/>
    <mergeCell ref="M56:V56"/>
    <mergeCell ref="M57:V57"/>
    <mergeCell ref="M58:V58"/>
    <mergeCell ref="M59:V59"/>
    <mergeCell ref="M50:V50"/>
    <mergeCell ref="M51:V51"/>
    <mergeCell ref="M52:V52"/>
    <mergeCell ref="M53:V53"/>
    <mergeCell ref="M54:V54"/>
    <mergeCell ref="M45:V45"/>
    <mergeCell ref="M46:V46"/>
    <mergeCell ref="M47:V47"/>
    <mergeCell ref="M48:V48"/>
    <mergeCell ref="M49:V49"/>
    <mergeCell ref="M40:V40"/>
    <mergeCell ref="M41:V41"/>
    <mergeCell ref="M42:V42"/>
    <mergeCell ref="M43:V43"/>
    <mergeCell ref="M44:V44"/>
    <mergeCell ref="M35:V35"/>
    <mergeCell ref="M36:V36"/>
    <mergeCell ref="M37:V37"/>
    <mergeCell ref="M38:V38"/>
    <mergeCell ref="M39:V39"/>
    <mergeCell ref="M30:V30"/>
    <mergeCell ref="M31:V31"/>
    <mergeCell ref="M32:V32"/>
    <mergeCell ref="M33:V33"/>
    <mergeCell ref="M34:V34"/>
    <mergeCell ref="M25:V25"/>
    <mergeCell ref="M26:V26"/>
    <mergeCell ref="M27:V27"/>
    <mergeCell ref="M28:V28"/>
    <mergeCell ref="M29:V29"/>
    <mergeCell ref="M20:V20"/>
    <mergeCell ref="M21:V21"/>
    <mergeCell ref="M22:V22"/>
    <mergeCell ref="M23:V23"/>
    <mergeCell ref="M24:V24"/>
    <mergeCell ref="M15:V15"/>
    <mergeCell ref="M16:V16"/>
    <mergeCell ref="M17:V17"/>
    <mergeCell ref="M18:V18"/>
    <mergeCell ref="M19:V19"/>
    <mergeCell ref="M10:V10"/>
    <mergeCell ref="M11:V11"/>
    <mergeCell ref="M12:V12"/>
    <mergeCell ref="M13:V13"/>
    <mergeCell ref="M14:V14"/>
    <mergeCell ref="K3:L3"/>
    <mergeCell ref="K4:L4"/>
    <mergeCell ref="K5:L5"/>
    <mergeCell ref="K7:L7"/>
    <mergeCell ref="M9:V9"/>
    <mergeCell ref="A8:L8"/>
    <mergeCell ref="A1:C1"/>
    <mergeCell ref="A3:C3"/>
    <mergeCell ref="A4:C4"/>
    <mergeCell ref="A5:C5"/>
    <mergeCell ref="A7:C7"/>
    <mergeCell ref="H3:J3"/>
    <mergeCell ref="H4:J4"/>
    <mergeCell ref="H5:J5"/>
    <mergeCell ref="H7:J7"/>
    <mergeCell ref="E6:F6"/>
    <mergeCell ref="D1:L1"/>
    <mergeCell ref="E3:F3"/>
    <mergeCell ref="E5:F5"/>
    <mergeCell ref="E7:F7"/>
    <mergeCell ref="E4:F4"/>
  </mergeCells>
  <conditionalFormatting sqref="K3:L3">
    <cfRule type="expression" dxfId="3" priority="2" stopIfTrue="1">
      <formula>$K$3/$E$3&gt;1.4</formula>
    </cfRule>
    <cfRule type="expression" dxfId="2" priority="4" stopIfTrue="1">
      <formula>$K$3/$E$3&gt;1.3</formula>
    </cfRule>
    <cfRule type="expression" dxfId="1" priority="1" stopIfTrue="1">
      <formula>$K$3/$E$3&gt;1.5</formula>
    </cfRule>
    <cfRule type="expression" dxfId="0" priority="5">
      <formula>$K$3/$E$3&gt;1.2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6.5" x14ac:dyDescent="0.3"/>
  <cols>
    <col min="1" max="4" width="200.625" customWidth="1"/>
  </cols>
  <sheetData>
    <row r="1" spans="1:4" x14ac:dyDescent="0.3">
      <c r="A1" s="1" t="s">
        <v>2</v>
      </c>
      <c r="B1" s="2" t="s">
        <v>2</v>
      </c>
      <c r="C1" s="3" t="s">
        <v>2</v>
      </c>
      <c r="D1" s="4" t="s">
        <v>2</v>
      </c>
    </row>
    <row r="2" spans="1:4" x14ac:dyDescent="0.3">
      <c r="A2" t="s">
        <v>3</v>
      </c>
      <c r="B2" t="s">
        <v>4</v>
      </c>
      <c r="C2" t="s">
        <v>5</v>
      </c>
      <c r="D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Wells Fargo &amp; Co.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Netherland, Ken</dc:creator>
  <cp:lastModifiedBy>Netherland, Ken</cp:lastModifiedBy>
  <dcterms:created xsi:type="dcterms:W3CDTF">2016-12-19T03:38:00Z</dcterms:created>
  <dcterms:modified xsi:type="dcterms:W3CDTF">2016-12-19T05:27:19Z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79aa3614-db6f-4db8-808e-5a2293625575</vt:lpwstr>
  </property>
  <property fmtid="{D5CDD505-2E9C-101B-9397-08002B2CF9AE}" pid="3" name="VS Team System Additional Data DO NOT EDIT0">
    <vt:lpwstr>RVpSRwEAAABVj02LwjAQhv9Kyb1N1dVtS60IsiAsXuJ6n6bJGmiSkpkW/feb6sqyhznMzMP7Ue9utk8mFdB4t2WLLGe7phbi/ymJkMMtG4OrUF6VBUytkcGj15RKb6vJ4Ag90tgZX5ECi3ckZSuvtZEKyQf4VqypT0mUPIFVOIBU+64zFF2gPwCB+KVebhG/zPhZ434YeiNhZo8OCZxUxwNLaMsEa97bUuu2VKlaL2X6ttis0qJd5OmygLKUyw2</vt:lpwstr>
  </property>
  <property fmtid="{D5CDD505-2E9C-101B-9397-08002B2CF9AE}" pid="4" name="VS Team System Additional Data DO NOT EDIT1">
    <vt:lpwstr>s27zmlz+1l8RX6F8aV6Kh4nxOnlnjurmkQQr3bG5X5EXOSSM/x/+HH133iML3XWRn7LlOqyznn/6ZU6gwxeoZoL093PkpjhDNDw==</vt:lpwstr>
  </property>
  <property fmtid="{D5CDD505-2E9C-101B-9397-08002B2CF9AE}" pid="5" name="VS Team System Additional Data DO NOT EDIT">
    <vt:i4>2</vt:i4>
  </property>
  <property fmtid="{D5CDD505-2E9C-101B-9397-08002B2CF9AE}" pid="6" name="VS Team System Data DO NOT EDIT0">
    <vt:lpwstr>RVpSRwEAAAC9XVtz2ziW/iuoPOybHV7kxO7tyZRsxx3VxrFjyenara3aYkTY5oQiNSTltOfXLwDeABIfeDEyD3Mp6RznAwTg3M/5/e9/7WLyTLM8SpO/vXGPnTd///D7eq1+RBhRkv/tzSFLfsu3T3QX5Ee7aJulefpQHG3T3W/PUX4I4rw4hFH6W0GDXf6SF3T3W/rwEG1pXqRZ8EjffPj9G2F/cp+l/6Db4kuwo29I8bc36+YfePPhLvhXmn2</vt:lpwstr>
  </property>
  <property fmtid="{D5CDD505-2E9C-101B-9397-08002B2CF9AE}" pid="7" name="VS Team System Data DO NOT EDIT1">
    <vt:lpwstr>L6M/8kubRY0Kz399++/D7F84XR3mRt7TkbfU5/0P5PtjSy6AI1tW/1f7J8h9NaqL7LK7+1Q9PRbH/7e1bjvd4FyUhXxr7N7KXY76mU+fUeVs85G93W05Rod6mccz+h+3NsyegqX9dWtQH/d/93+uLDfvitvxzF82f+yb9uVWSF0GypavL+m+9c33fO/t+duQ9fA+OFoFzcvQ9fHh35Dsn7975Trh474ftTj1ENA7Xza6Lz47e11sRheKvrhZvPh</vt:lpwstr>
  </property>
  <property fmtid="{D5CDD505-2E9C-101B-9397-08002B2CF9AE}" pid="8" name="VS Team System Data DO NOT EDIT2">
    <vt:lpwstr>y9b/9RwbR52dPm29P2y4w+yEtbi5/3eJnR4DYontSNqIn4t6T5+u2XCojreN47DRbxuQmOC+FcX1wc2CHbXXGe/PjrchPkP5a5OEDhJr2kzzRO99VZ6uH8uiScntQMZJMSlUXBfgKwn1jBfktpdkef2Q2YtAbORkq+SYtZgMUsTIt5P3Yx54c8Smiel8D4qc4O4rDn+lXU9PVKehwSdv+dr8XOPp/5Q9Qv2vG39WZ9fHF9vTpeH77zW3odFAXNP</vt:lpwstr>
  </property>
  <property fmtid="{D5CDD505-2E9C-101B-9397-08002B2CF9AE}" pid="9" name="VS Team System Data DO NOT EDIT3">
    <vt:lpwstr>v7FtrDw9dArSlKSkpKW+H3UHkDt/VLU3hTUXh+1C1C7vxS1OwW120ftANSOPdT3Oc2W2y3diwd7w2SdHjOnIy0haSgVwLo3Wnw+8zpqAF+kSREljzTZvtzGQaJHKxGRhkpBqn/B2ef2kF5HRfQY8MuPgbY0AKf+tWaf/wqcmyx6fGSa0yBWhVDBq3+Q2edWjuz5IYrD46v0kIQrsKPiS7LSbOUZgHZmZyvT3S5Nju9owT7dc53omeoR9kkUmKcA</vt:lpwstr>
  </property>
  <property fmtid="{D5CDD505-2E9C-101B-9397-08002B2CF9AE}" pid="10" name="VS Team System Data DO NOT EDIT4">
    <vt:lpwstr>5qkJpjfpF2fK2/fgexRHxQsQxx0CWea6ernFPreiQKgyd/kcRHGF5E8asi/C4OUqS3fjBLDMTo5I8xdI8yeUlellG/v8F69scxCoNumsVVXcpGJXVqSXe+zzf8+KZv9S9Zr0v5NeLrLPf/GqrtNk/s9UMmt/Jb3YZJ//4vVcZdFrfqSSHfxGwERy7ZhIhpP3dMhec5kqdu3vBEwn147pNLym+depXpX+twJWlDtXaE9+0Wf+WO173v+1/BNgX50</vt:lpwstr>
  </property>
  <property fmtid="{D5CDD505-2E9C-101B-9397-08002B2CF9AE}" pid="11" name="VS Team System Data DO NOT EDIT5">
    <vt:lpwstr>Y5ZSPVwXkfZ7GzzS8DAoo7ksK0pAoe6/XStjnv3jv10FxyF5zpuo/AM6UXo1hn/9b3rSZB6p60XSnCdhiJxZtsTv6z0OU0R1NCv5X0HFqiEhDpSAFRtiJWZo4Y6Gut080PMTMvDq+YWZAlATxx7yIdvAC1FREIVMgA2vsZK6w0F5VZrQEjwCj9J0CDJhfJ3NffOMbckeDPAVmTfOKSEQKUmB4ndgxvDpIz4Hd0KA879kN/gmwv04s2V/8Bq12+2</vt:lpwstr>
  </property>
  <property fmtid="{D5CDD505-2E9C-101B-9397-08002B2CF9AE}" pid="12" name="VS Team System Data DO NOT EDIT6">
    <vt:lpwstr>BbLPOcXXF+Qz4Vu1iPtKQkLSn5tLn+3AcNrLGTuc+Y1qOx20VFQUPky5C/bsBpXZ9mvyeGVfvDG3ct8Ii3TlkVjPb0mY/e2RCYTxGPu4CDJn8pix0HGKeOUeiPPmSbi2t2B/ZZui7oHrhJxPekJVDgAQvTsWNh/hel+4tDlrHjvN5nUVLc7zcp1kw4OanoSclA7vekSPWqigOMSceOMVkfrluaPaTZjnsZSyEN9rk5jLe0picygwIdWIyOHYuxg</vt:lpwstr>
  </property>
  <property fmtid="{D5CDD505-2E9C-101B-9397-08002B2CF9AE}" pid="13" name="VS Team System Data DO NOT EDIT7">
    <vt:lpwstr>X6+ynn0It+k5XYOQmcMIt6R812XeRT0wD50frV9uD4kr9IQBbteP3SAfej8cvsw2tH/SRNwJYbsKMZMGm5lPcA2dCyF1cpw6zLbPkUF+z/QbScCCyqZAhOYeo4dU6+J1A1JkoaQQJnCpOwCmHALO65GpkqFN880C+K42bFDRi/T7YFrBOh5D0JScRGZjdR8fa/4AgTNFnaeffaz76KcbtLl9yik5y8Xaci083URsOuXheANqph4fFWwMZWNlIxE</vt:lpwstr>
  </property>
  <property fmtid="{D5CDD505-2E9C-101B-9397-08002B2CF9AE}" pid="14" name="VS Team System Data DO NOT EDIT8">
    <vt:lpwstr>5VQWAuJoCzsigO/tKPDiRxhGC2y2hfHVnxAdjuLwY5almVB7Dzwygl4VRkkEKenQKniB5bZ45TvP1WIaRvxslmovVIkrKiKRKQCBnbawaqet2duQwdCE8q0CDthqC0uhMskCMvzUpp8XmGgLO28vvxOVAFBfIv3tqWWF4dUCBtvila6p4yV7L4O4PGPfAmZ5M9UNKEqCsjqORKFVkAIrbfFKZ9MxD81vmek1BmtNO4jWB1LNtyPVvi55bJ69jF/</vt:lpwstr>
  </property>
  <property fmtid="{D5CDD505-2E9C-101B-9397-08002B2CF9AE}" pid="15" name="VS Team System Data DO NOT EDIT9">
    <vt:lpwstr>SgoITwFOGSiLSUikYgcTy7UisZRz/mWY/VszOyzkQZPsyOsIJiaAkEqkCFkgl35ZUesyYSsjj41xTb1UbAQdFy1uuSsFvFB2m6cucykqAxPLt2ClsFzMRwM+XYchX0FkakAsNFxFsfAHd1fVXAmSZb8tmieJildxFj0/FTRaitDJBRlYJEYSkpVSgAqnm2zFFLtOfSZwGbOPW6SHbUqa2gBekpSQlKWloFbxA0Pl2TI0WxW1GM+5tziP4kEiQ+9</vt:lpwstr>
  </property>
  <property fmtid="{D5CDD505-2E9C-101B-9397-08002B2CF9AE}" pid="16" name="VS Team System Data DO NOT EDIT10">
    <vt:lpwstr>QKaCD8fDvCT2ScxjENv4lM3rXI5AXHuSYlJS2RiBXEQPz5diIzy6IIuCdd6IarXfBIhX4I3sGKmJSapCAnLb0CG8hC307ghZ9IAQIcCP49kQgaaEfaV/rI/EbjtJbaY1ltzFUUs4t1QEZbs3+cjrSELTotuJnyo8Z2KJ7SLPoXDZfID9RQkGXvyjhAoXVmK7Ral0Kt/62SB3BhBjVFDySFeuakUEOoFQngRhSdmeKtjWhqyMmZ1qXpvwdqzvtXq</vt:lpwstr>
  </property>
  <property fmtid="{D5CDD505-2E9C-101B-9397-08002B2CF9AE}" pid="17" name="VS Team System Data DO NOT EDIT11">
    <vt:lpwstr>jlcxU2RZiB9J2FxQcTUtRQxrX+90rHFQzjLJC2eaMaz+a/p7juSoTUjqTnJ9xdS8RLOTCRueUHgJXItvUTXlHIFlrvk9MArAtJQKLutf91dS3F3bmLJ2d9XaXbLnbsMj8EmkzkIYyEKj/RY6Y7t0dw0teq5+sJebv6xHh//ljRfN1B0P/HMRMUKBjtlaIeeO9ugdasdzXWqVf++VNyixyGOvEwhv9nv9bYd+9zKS1jbmOsiyAr8BDamqKDTPn0O</vt:lpwstr>
  </property>
  <property fmtid="{D5CDD505-2E9C-101B-9397-08002B2CF9AE}" pid="18" name="VS Team System Data DO NOT EDIT12">
    <vt:lpwstr>ePoc89M3GmlpuV+ku31M+XnGYCsbvyUFePVGHvvcCt4mlaHaujHI28SGer8HF6G379jnVo/HGPDjMestOfa5HT04/MeBW/Vc/9ik+888MHBJ44h72L/HyO6ouQhnI4yPCEbS41RWojf02OdWVtK44ZmSGd8citafOuyC5yyE8ZAuk4IfKITvjQrhxCs78LRUt9X0sOgtPfb5L7moA3j7d9QEXa8UsM+tHJD7fcj+1dpJi4tCKrrGRaurDHHe67U</vt:lpwstr>
  </property>
  <property fmtid="{D5CDD505-2E9C-101B-9397-08002B2CF9AE}" pid="19" name="VS Team System Data DO NOT EDIT13">
    <vt:lpwstr>r9rktBab2cwX5j01aYbkOEmZ6Ak2x5Slr+Ni5rpcg8ykKOHDdmV/18dUOpdO+jup+C+LDUOC3pZF3GxTrObOL9bqPYOluCemWYWDWwSYVbrUxD2Hle2lY+baXHkfjYwhsNmd2IZ9mRRdP7KrRbOrTzldUsU5630GVnzO7yg8v6VN6yPL/Zv9l8JuqCxEchLPoPaYOqPZzZlf7wfBQBclgiNTXVqZUsAKdwFzoZ8ox7SgyVaZoKHYNKDA1DWmJFI</vt:lpwstr>
  </property>
  <property fmtid="{D5CDD505-2E9C-101B-9397-08002B2CF9AE}" pid="20" name="VS Team System Data DO NOT EDIT14">
    <vt:lpwstr>xA2ptL/CY4wpJECBR2Va/WFxnlUK7SOKTZWhhxhww8NQ2niARcrUnFTEpuorIrSwIKgLkacPySShyf020QVyeghATWUcEW9M2RkTgU6EArmF0Y2IH+RLc/RALWp4g9D9n2CYSPK0KeeUVUUgUtUATMtYLjz3epRRkOd6VmgZMNRL+5RHA8um5at+kW9pK7wXX0QA6MZykHpvpdV8mSCcFtFIiL2cQYzWdhlSjtBtqAY09dOQH+wpO5RjNMrb+Kk</vt:lpwstr>
  </property>
  <property fmtid="{D5CDD505-2E9C-101B-9397-08002B2CF9AE}" pid="21" name="VS Team System Data DO NOT EDIT15">
    <vt:lpwstr>ih/wnpt+b1ejQWVL4658mWqnRPWjsHrYG+0b8LGc0xqUgUtUETMezoZLff8MzLogGvAihCBRKlgBRrGiR0No96nT4w7Y8fgR3VCBxyzDTmR6RXcQLeYXb3SlYX7iJcviMqUcE0rnyfbUaaYPkfpAQaLOB+pGUnNKVJGicKrrAZoHwMVLmNX0wQIuaePmY1xmiER2MYShVdQIVYQA11kdoGL/ow3j+DAEW8fvj5SoGLMrnjRI93Q3T5mb9fn4CU9</vt:lpwstr>
  </property>
  <property fmtid="{D5CDD505-2E9C-101B-9397-08002B2CF9AE}" pid="22" name="VS Team System Data DO NOT EDIT16">
    <vt:lpwstr>4GzWEm5NTCRqBTPQLWbXvgDMNxeVZT6E9+aCyJQKVqBZmKtgRmOVvNcf/+L9poZ92EQiVJACLWN26QuO2I8K1XdD9NoUJXN+EhbElfO/Ummx2K11Xq3cPQNy98ySkyBnd/brgedtwQ5EgoaoRApEIGzPbBWg7Atm0QyVnewLYffc70V3J+1WAkF7ZkfQMiMlTn/ScLilU01p7OXknAH5emZHvt4kPIZZxTORIp6U1QkKlYIRSM0zO1Kz9PCFhnB</vt:lpwstr>
  </property>
  <property fmtid="{D5CDD505-2E9C-101B-9397-08002B2CF9AE}" pid="23" name="VS Team System Data DO NOT EDIT17">
    <vt:lpwstr>sSaANxzpnQECe2RGQH/+i20NR+jKRO6EiAd6ZMyAXz+zIRX4nmvyKATEu7k9DbBLmZ0AwntkRjCromCJ/dhdwQ6lUpoCCcedXF4yXVUozC8arEqd+7YpzBgT9mR1B/0eaCv003wVJ/hQBC4xTkR6ZAhNI+TM72/71EIhGD8yk1iOsCEhDIYM7BQL11KLXvYwkipN5lQ4mw5Q+XYmHPKTGLBjnFEjcUzsSV6Rvb9L6mC6TIH5BPdwELRe5zaGWyR</vt:lpwstr>
  </property>
  <property fmtid="{D5CDD505-2E9C-101B-9397-08002B2CF9AE}" pid="24" name="VS Team System Data DO NOT EDIT18">
    <vt:lpwstr>XQQPye2hG/FegxMaUG80AkyTkFIvjUlvv8kSY8m4yOLrJoGIZrLZxTIJxPbQXZ2bG9z+lFkNN8mfOyU9P5ZpREkJJlThpiBS+Q16d25PUX+lcxrJtxKrNedgqk9qkdqX0dhFR+P4TDY/hMczb1DSndHYYDru3aOrdla2Xs1N5R3Guk8YRqO404p0DEnc7t6KDu7jp6THiPGZo3rRl6CFsabf8G5xSIt1M74k1zr4ZKvzsXbAPKvrW5HuZEjxGpd</vt:lpwstr>
  </property>
  <property fmtid="{D5CDD505-2E9C-101B-9397-08002B2CF9AE}" pid="25" name="VS Team System Data DO NOT EDIT19">
    <vt:lpwstr>bGI73DHIs6VrqjIZ+FQ1KRK65AdzUxBaZP+hEfZkNT7XHqSe8bikec4vOOvNoG7/m7mj91656WqguOPn2kQHvPtYeI2LFPLDYJAEJL/CHb7/yRdYiVAAtorWKqtXSrpHOWZQz6EThKHRCyl82uTL83+l8ETKjzZA+dT8nb3DyePxYCUErOPfk6MZiD1CCUa6V7NmUZB7bZ6CpJH3JWn+rrXlMfT/YTe69JnzT2MdK2LnFNgpZ5aq4tVjv6Qiq/J</vt:lpwstr>
  </property>
  <property fmtid="{D5CDD505-2E9C-101B-9397-08002B2CF9AE}" pid="26" name="VS Team System Data DO NOT EDIT20">
    <vt:lpwstr>YoL6vTZ2ZQ5cnQzt4CXNt1m0xyXGXQLpKdS+ga+6kbwJ/gpVZ/IG+avL3kvmgZ52nh3T9yJNHqJsJ9Jcd2myfgp40Ak35GnoSclASg59ix7f09uc7HM7BvHyku7j9IXLAHOBbksHanS111d8bgmpKONaJgl7Zrco6MGAljVpKp2CEzzIs8Vy937H7MZSsUeNbKgLvqCKw1nKfZXCpwqXsgRQl+vZMi7bJdymuBxaxS1RKlhB5a1nx5SsOreIJoU</vt:lpwstr>
  </property>
  <property fmtid="{D5CDD505-2E9C-101B-9397-08002B2CF9AE}" pid="27" name="VS Team System Data DO NOT EDIT21">
    <vt:lpwstr>TyqEltgn10GDQhm9p0IbSK4vnwfN3YZOW8jKnSKPrtMyqGflCOqzKWkDZrqXBG1+X38qZN+067ug+zeBhYje34lBWoDAp+PVi2p/bc64buVTGhXxdXqRpFkbMuEM1sb0xIWxBXSYFP6jntSSVPkd5cfPQKajnv0GpTSDbIC9I+tArp+fLUTiVhYAKX8+Sy7buH8EzQV+Gn/+6kYQgx2LABdFR11Z0lBvWkmqUL3l//aiIuKdxIBFsAq+yIr0Adi</vt:lpwstr>
  </property>
  <property fmtid="{D5CDD505-2E9C-101B-9397-08002B2CF9AE}" pid="28" name="VS Team System Data DO NOT EDIT22">
    <vt:lpwstr>0FU/8Inqk4DX9GxdMqZFA+3enxc8rq4HBawoj5CarIFch6WexaiquuaXEebH/E6WPZ2iMd6G3J6EnFULX44G+ovuElR6kXw66lMGvZFINv430S0uz2fGXy4ZT7LShJTaqA1cth11K8tdFqOQ7+jqySr4do++N7mqIQZ6sIi7dTPD6rhHTYlDXo5a9rKSwrNrJSam7ZMQgezUUBtf6j0Cp49TLWtRSl7ZVp8IjRUAGAUpvBi3q1AWYXxGpdS7Fad</vt:lpwstr>
  </property>
  <property fmtid="{D5CDD505-2E9C-101B-9397-08002B2CF9AE}" pid="29" name="VS Team System Data DO NOT EDIT23">
    <vt:lpwstr>tPWRVCIB+WSFkEUC3TwWkJiBTMoorYU45RdVnlpuI/wWOWlQhn0ek66INbpWop11vXxUn2XiAhcY5emKKeXy7yqUMB1T+iDqSu+pakrlbG3SgqmiZSzgJhYz2+ZCjJo+UlMQhlglknLpqwBGKyW5qtUa7hPomI8eE49gBqYr5ZmqFSo+VCgiNlIonY3igdxN/REYVCAA6PV0pgU3unlmmaPpbp+ngXJFgxSFD1hSlJ+N/kaWmoFMTBdLQ1Cqba6</vt:lpwstr>
  </property>
  <property fmtid="{D5CDD505-2E9C-101B-9397-08002B2CF9AE}" pid="30" name="VS Team System Data DO NOT EDIT24">
    <vt:lpwstr>dKwM7rBCpqAERql5tMnoAtcaJfQrtwh1LU3AkBLf0pCSCl1lOQ4AlKkUjMCUtDRwpMI40hnUoB3hBwJdQ3xLXUOY1Vv7D66DDCb+c0O3piMSoYIUGImWuslUW7zepT+oqYFfs7mCEjTwc0Gej2szz4f/0zzkWteB39H8EJujtJxFhGnb4nGZS1kBMAUtZfkoKzC4uru4tS5uF2T3uJaye+rbM9I9X2KWfPJskx9oRnk/d4AfmIGWUn1q/DOQi1h</vt:lpwstr>
  </property>
  <property fmtid="{D5CDD505-2E9C-101B-9397-08002B2CF9AE}" pid="31" name="VS Team System Data DO NOT EDIT25">
    <vt:lpwstr>vHy+wBC0l9zROLxpy6/98WSmUZQkCEskND/nJXQbnS8JnUFaqqMSqLASYg5ayfko3zLpS981tuMu9v1y3/jKFXkENjEJLSUAV6vXh+6ApyOAyMmAAgjCoaykMqjwhPPluIAeseUSEPaVLAnNB/o9rzv+Z4Y4ZlVPTHAQwRsEFuUCuzVyg2lS9Wo+CWtPJkhuMMPHNI0wm1N001toIbVi27QbUYjDbxDfPNhmtFvdww7dNg1mnKINxJr6lcSZdvE</vt:lpwstr>
  </property>
  <property fmtid="{D5CDD505-2E9C-101B-9397-08002B2CF9AE}" pid="32" name="VS Team System Data DO NOT EDIT26">
    <vt:lpwstr>aNuQ8Zqc5gkolvaZJJF/VIHbqPf4QyDcaa+JbGmizjWNwzEZe4SrOvS3Al47i6kGUEg7voKloFLbD6LA0skXZwVIKAvOODmQJgOIlvaThJ99AMxIz6hwXnDoB5Jb6leSVd5IP2TB+7ybDxHWAvOrYyYUJ6n8QprhEXrheFRIEHjERLNTfSZo2ya+XNHTJwPRAF9SxFQassWKYQc9f9FTudHBbPAaX7weSSOumfs5KWt7QR0HvogcPiWTosQ2ONZ</vt:lpwstr>
  </property>
  <property fmtid="{D5CDD505-2E9C-101B-9397-08002B2CF9AE}" pid="33" name="VS Team System Data DO NOT EDIT27">
    <vt:lpwstr>495qgYb98c8Heku79HMNnBqqqOhQrdKdtSOMAMxaM9SDFp2iV7S5wk+UUYNnKIeiDJ7lqLMag6Mqd9EN+1F32vCAyFmz1KIuZN0pMDX4+6nG6kr6a7AAZ3fnYHO73MmqN7RXRAl7P/hCrmGRFsj54Ews2cpzNyVkCPjFH05ORyw8EC02bMUbeZX7rMQhHxqgeFalkSkoVIwgjlvliLM/N+/yij9Fx1QogTQkhKrTx4IKnuWgsqKfi395KZ72CrZ</vt:lpwstr>
  </property>
  <property fmtid="{D5CDD505-2E9C-101B-9397-08002B2CF9AE}" pid="34" name="VS Team System Data DO NOT EDIT28">
    <vt:lpwstr>XQYFOJCFliLL3VM9Je7ZP9pjA6AeCEB7lgLQ3VWNioT2lzMYEvWAv94z++undu28zaIUzwFTvlXAAXk52xWvBXcRp7mh4kJ8q5mC7AHfu2f2vY+uTlHQGZSkEp9WRwLedW+2d12LUGTYcT0ZbWFDoN1FIPSsedTVyMX96mNMsS/6Pqfla5Y9BFtKZFoFNBBvlrznXdAXbPMe4QBl5VsFJRBwZm/5pAnKt0HGCHCueOd7BR0QaGYn+SR0hoCPfqg</vt:lpwstr>
  </property>
  <property fmtid="{D5CDD505-2E9C-101B-9397-08002B2CF9AE}" pid="35" name="VS Team System Data DO NOT EDIT29">
    <vt:lpwstr>zcIN7ltzgor3mFAFV9uMcLZSAW9yz5BYXaEZJohL3oPRxwFRYxzwVduqgRykdGE+Rl4j09ceg66Uzu+ulZn78uckBdK53/Tig2tSZXW2qAhOaRE8hGamB9MGC3g7mQa7jDbK6TXiZiWzWO+p0ZaR/OGCKq/PaKa5ymOn8ekKQ9Px6OEjqgNGuzuzRrlrUY4KkDC4Mki5AcGwxEBybY5qvCyYeb1McdhQERKJQ9lMvqJzZw16xFgWPqvKtsov6y7</vt:lpwstr>
  </property>
  <property fmtid="{D5CDD505-2E9C-101B-9397-08002B2CF9AE}" pid="36" name="VS Team System Data DO NOT EDIT30">
    <vt:lpwstr>8wh74mSVHxmDP9MignGZpefE5FJDIFqf7mL2aHu/pIlwd2TEW/YCZ0cC+MhqyMjGsbYoCJuc5rJ+bWGl7VnbC6w9zhWrfGBEpe3a2w7hQr+qoqPAp80CzjtWN0O+ncNZqhqH7tsGvQFzC2vwARroU5wjWn6P/yQLFdxb7UGlULEMdazI5j6YdTRzlyItbfyL+3/teeZ8JX7nmRACX+G98k0VhEd38WIIVgYU4hmHPbma7BKxxQY+KWiuQtWRvYc</vt:lpwstr>
  </property>
  <property fmtid="{D5CDD505-2E9C-101B-9397-08002B2CF9AE}" pid="37" name="VS Team System Data DO NOT EDIT31">
    <vt:lpwstr>LXnjX9sAno6tHvNvMLboABxg3akYUMj57iA+WOuef7Y1AIYEdiq296MU0LqaFjb+aYwpGyB4WTua+cy6jPmltn2KSp4ycaMxLmGeUT+HJh245qn3UzMQLqdoBpubkfkz4GhZa55aNlU1GNUQwYX58+BOWWutTlloZwSOiUtNAd5rGAemWtpHlkH8Wi0fZwggdLcjmpOv/W8EAg+hhEs+5ZbrjM9rNxfiUEBDlIqzaPIpm2wmhow8t51cgIGHkOQ</vt:lpwstr>
  </property>
  <property fmtid="{D5CDD505-2E9C-101B-9397-08002B2CF9AE}" pid="38" name="VS Team System Data DO NOT EDIT32">
    <vt:lpwstr>ZmlpKpmaGGq8fk1KaB8jyK20NI2sc5Qn5PDL2dnmLH4mvbX5Cq5ZRxtUiRqJjdrotCJd00sHlDx7lkqeeRhxoN2wiDTiJsMuGI3m2hyNdjUlKfxqTFI4GH/m2hx/djUqKfzKlBQORpq5lkaaVVMK6l06Z3c7vEmqFuJ60PVwwsYqE0zkJiEym7IGoD/MHmym8YGW85KWRUGTkNJTsN/lUKWaipz2oQIdYmCu2UT1WR7z1xEfZhVaHfLXFSL91QD</vt:lpwstr>
  </property>
  <property fmtid="{D5CDD505-2E9C-101B-9397-08002B2CF9AE}" pid="39" name="VS Team System Data DO NOT EDIT33">
    <vt:lpwstr>9wtIENJ34G+4t2xN9oMWsC4aduZaGncmmzCrZxoeQ1hbNGDumYmntmT5+oHxYmnimM8WGd79vhsHtB1rHwAi0SfBhpdike6Hp6jbuegCdZWCM2ut/oNktYnmyZZSI+T27KC+yF/bmFk9pmMbp4wtx/89hBFxJU5fq6wS0P1M6q4NSYP5D5Xjsh+59kILpW0rBvKNBfL8aytDlccYVrkwAKZe+pZRLdiiKtGCsQ0AbQjNaUMhiTrgc3Yb5/MCsLf</vt:lpwstr>
  </property>
  <property fmtid="{D5CDD505-2E9C-101B-9397-08002B2CF9AE}" pid="40" name="VS Team System Data DO NOT EDIT34">
    <vt:lpwstr>ZjNkkQ+WCHypqFw66ZCGxbyaGCqhZLWi5P0LiMMqH8S/3CgYLDszlqatIlV1CDApbZqZcDwQlOa/RX1jZaQ6igBQUsA9mVc0Jn1Uh5GuKs1oZEk9V6pHsijmbmltVWGDK+eiaXD5ImfUtJk/JhHHoA1LNofARApcnshMmBswh7wqoncaVBCopOZidBDiDlYdrgcdzFkWllVQFM1HRnT9QcNGFcgLdjwrh9qMCwnT1OUwP1Zl8qVgP2Vk1msrhAt</vt:lpwstr>
  </property>
  <property fmtid="{D5CDD505-2E9C-101B-9397-08002B2CF9AE}" pid="41" name="VS Team System Data DO NOT EDIT35">
    <vt:lpwstr>2539kTNEXDfj4X7vg8X2LKzB2mOgPtuLNx3fbjAnp09KXPw3J6MO7cnfajAWJ09InMQ6mIc1EUfKrBMZ8/IHITqj4Pq96ECI3T2aMxBqN44qF4fKjA4Z0/GHIQK3oEuVM0rACzH2aMxB6GCN6ALtfcCeKAbtGepG/Qq11ZIcmcm0LdyWBjZMMnaAig18C21BuIKVoXnU/qTGea87eFApneNnzEI21xhUbADM9JciTDaMJOwD1pkCnCTJQbqE3xL</vt:lpwstr>
  </property>
  <property fmtid="{D5CDD505-2E9C-101B-9397-08002B2CF9AE}" pid="42" name="VS Team System Data DO NOT EDIT36">
    <vt:lpwstr>vYEkzNiaUcBqbRlQo+Bb6gDUOcwwk6V3gjVJLT6oVfAt1SqoWJvWSYNmbhd723TJZPKCGgbfUg2D9jGpTDSdd0T7jmhMOlDU4FtqASQmveRf6GNQRM/0Kk5/6hGXdKQmJA2lghWYn9bGociF7TSfVMzO/cXIAgVlEL6laWD8UVDPxbhHr3s6jI8fME0tlUL0lzDwBnax695CF5RDuOZyiPEVZVwZuRAZF4Z6sjIjQ5f66IISCNdmCUQVesQvdUW</vt:lpwstr>
  </property>
  <property fmtid="{D5CDD505-2E9C-101B-9397-08002B2CF9AE}" pid="43" name="VS Team System Data DO NOT EDIT37">
    <vt:lpwstr>gfaFdUAvhmmshxheUCIRRcoDNXOQvFWDA2jTXPUwDxqMneHiZ8q0CDViWs6scRhjCwArqG8J9OwiUN7izyxtGwAWWUB9u3xZaAAtzYdHC7MIFHqc+3L7PCRQ7uLaKHdonCAacygeoH29yQU6+Ozsnf8RWAidIfyv7bhCQg+/OzsEfARc4Qvpwu64QHdR5MCsv/SYqYvCCt181/752fN2r/n1hy0HdTSPctLFV8bm9n+uO/vMQZSJabjpdNZnpdG</vt:lpwstr>
  </property>
  <property fmtid="{D5CDD505-2E9C-101B-9397-08002B2CF9AE}" pid="44" name="VS Team System Data DO NOT EDIT38">
    <vt:lpwstr>mHNorPfx1ccLr6cPuONh8IZt+ic7gLFwiZPty+kPGBuPYtOoe7cIGQ6cPtCxkfiHDfKMJHN2ysVC6sNNY6mVZr9IHA9i0K7O5egjBGfy/7YQwfCGzfosDuwgXuyz7cvgPTBwLbtyiwu3CBC7MPt+/EBFUtnq2qlrrh8zajNFntgkf6McvS7CaLQBJkzUE4SSTsM8FLBDMR3P1VgMYklopartJDEq5GNBsVhHzwj7HTqAeKVTxzscqkItE7us9Sk</vt:lpwstr>
  </property>
  <property fmtid="{D5CDD505-2E9C-101B-9397-08002B2CF9AE}" pid="45" name="VS Team System Data DO NOT EDIT39">
    <vt:lpwstr>ZyFt7rZYUGsT+XyQImKZy5RmdYWQmgIq+QhBfqB+J40BAo84ISfXZqirf5b5fkBtcRtvlJggYYkA/UnU8vqmea0/XEXJCAiIL4mzfcKQNCLxFLhiTpysCnkAvpnd9ygSq/A1r+unq2yk+rxWT48iLyQ2ywND1tl8NrAq1VzkopVncHWXw9ocGIuQJnas6hp+IM1hrYnkLZzEShC8cxFKFNxCkOg7DJpnP1d0KqJqb79NGgk51trJNdJqTX7eXU5</vt:lpwstr>
  </property>
  <property fmtid="{D5CDD505-2E9C-101B-9397-08002B2CF9AE}" pid="46" name="VS Team System Data DO NOT EDIT40">
    <vt:lpwstr>tHpP75E2p+DInFEwmJ718a+CZuyVH5j9XpOJQQv6+e8uGODsWhrgzK7MLsrFvNvgBzV0aK4JRZ93RqrvzeyCKc6upSnOa/Fe3e9vkj/S9DGmF0HMtKwAFNeV1OR+z+s5SgaicCjIgXVmaa5zU5ZUV5osE7aOOA3g2Lq2SKmtTgkSvhyJS1kBMNgsjXX+M4rjZRynP6/S7JYncMOiGk5JBKnojKgQK4CByWYpmv8peKb1HFtVeQdnnDOUcyRv+BD</vt:lpwstr>
  </property>
  <property fmtid="{D5CDD505-2E9C-101B-9397-08002B2CF9AE}" pid="47" name="VS Team System Data DO NOT EDIT41">
    <vt:lpwstr>bjiavOezAqrM0z3mVLx/5Wb2KuDfw5sCPjNhL2PyQvXKCg5QshPEQxkRkLmUBwM6zNMR5ldcHdwh2c8AhUmDiWRrXvKr6SFdGfJX8y6+r+YVZNV2ka/O/YeX3Fj02Hqgy9CxVGarNse9occgSPoAZZ7irLbFLDiKxKL8F8EHPHj09wtwG7vy+ud1z53ug6NCzVHTYDrtuKl/PENhmLHZbJHvWxwusP3OB4WhHlgbvKdb8tJhP9QorKDf0LJUbfl</vt:lpwstr>
  </property>
  <property fmtid="{D5CDD505-2E9C-101B-9397-08002B2CF9AE}" pid="48" name="VS Team System Data DO NOT EDIT42">
    <vt:lpwstr>0OH+SvS/PZ9UARoWepiLCdzjGMVZ7PMYQaWI6Wigc1PY+nwJc73g2sA5iSlooIbynNxj55nHbUc+eB0kHPUungKilRBN9jagjYrBLS0hFt+MYDJYCepRLAqs88z+UAGmvViL6hUKQGCAVamnDx5bD7TrObh4t0L+bc3+IO+iUp1/FKYm7S3Opa57tgTLFraUzxHd2LwsKqnnJNRXoMUE5r4qaUkij0CmxghFmaTFx2P7yb0rPxbkQPAzCZ2LU0m</vt:lpwstr>
  </property>
  <property fmtid="{D5CDD505-2E9C-101B-9397-08002B2CF9AE}" pid="49" name="VS Team System Data DO NOT EDIT43">
    <vt:lpwstr>bhCPapn452hhwGYQ+xam0NcTbVfJettihKAGiquZbZ0Ck5gXFmaPlz/jEIMGK9bo9uXEqOAlw1YU+ZBxBNLtLdbui+CZEsvsojpM1EwPDqw5SE1k3gxdGXmYFyxa2lcMTesTe28hOENunWBKcWupSnF3XNr7j7QP7+49YAHytW82eVqgwoxzEnQKMO9tAQP1Kx55pq11yjwi4kK/EKvwIPqNW929dow8Cmg+3iBpWQuX3vNRvsTN9oHGw0spdmF</vt:lpwstr>
  </property>
  <property fmtid="{D5CDD505-2E9C-101B-9397-08002B2CF9AE}" pid="50" name="VS Team System Data DO NOT EDIT44">
    <vt:lpwstr>bIPAYXRdA7oXYPdANZtnrmZ7zUa/m7jR78BGA8Npdm3bMPApoPt4gYFkLnB7zUafTNzoE7DRwEiaXe427LSY4rDo4wWmkrnm7TUb/X7iRr/XZxKBluGupXm63AauQshM+92klVs0SIJHZPW1LEJjLq2psnFoxTev0QtfFDBkZnfQ7UTMabC7ptwYXG5/JOnPmIaPhnI5Tk5KeqJjUJADY2Z2T/JONlq5sYZ4Xb31+jAd6JY80C95vK5djlSM6U2</vt:lpwstr>
  </property>
  <property fmtid="{D5CDD505-2E9C-101B-9397-08002B2CF9AE}" pid="51" name="VS Team System Data DO NOT EDIT45">
    <vt:lpwstr>y3geoaUZDxcNzLZ2CExgxtobqikaMN3+OMQoZmcEqBPN0XUvzdOvOdjSOntkDwfYsX9NilbCLJp4OPfCSi8hchLFxnVthVBYCLBhzL+jRB3d9eHxkN527LbjDcbfP0mfDlZPIyQN3NXYYFOTAwDE3vByNvH0sDLdOfiK0N88D9U2eub5pvAs0DhL2EqsBIPRyV8SkE/7ROO/AMFfX0jBXccP+SIM4XybhzXcuO9iJzYVtbriTJg4FPXA9WhoMXL</vt:lpwstr>
  </property>
  <property fmtid="{D5CDD505-2E9C-101B-9397-08002B2CF9AE}" pid="52" name="VS Team System Data DO NOT EDIT46">
    <vt:lpwstr>8iExxi/DEZ9Ih5oGDKGxgUMxa3nGJlzqdREqrwyF9QReVZmhWjUapgvrhGoeqljHugjMozl1G9Rgl0JyqBrl7bBgVV3uyCqmHgU0D38QKzxlxRNXqjtY8e3mnw7IGtBoaNpSEoOh/DFP9CHy8wbMwVV685097EM+2BEgkgYsxjiqdVh94esn2ao2MhfSnvKCiK8sxFUaP1Cjloaej/rcYrNQ2/OSLgeDTXQ03QgHKe4iI1VIBakCAkPUoFLHA2z</vt:lpwstr>
  </property>
  <property fmtid="{D5CDD505-2E9C-101B-9397-08002B2CF9AE}" pid="53" name="VS Team System Data DO NOT EDIT47">
    <vt:lpwstr>q6GGtV7oXE8g12GTRiIyqmsBIjp2YVSo1ZSNrpPeT/zyWupGuCnpOFW1gPEuLmS6tX1KUBfqrO8R5SkgCorb3aVVdfozn4wKTOYmF7SDWShgxIrb3aJVfedFolRuSoT0Std0nYFYh8zEOPmOqsJrVnVrDXDa9hPWNO+iD4otfItlVrdLzd8qiewvpcb0nyrbCNQKWZLOu0zbdy/+oWGkgRoEb4di+kq5cnBg3M6ajLDqA4f1Er5lmqlmmqObtwY</vt:lpwstr>
  </property>
  <property fmtid="{D5CDD505-2E9C-101B-9397-08002B2CF9AE}" pid="54" name="VS Team System Data DO NOT EDIT48">
    <vt:lpwstr>vFb9WHEfMeigZGmyjzFvAGUL+KB4yrc0vKeKBuOOJk1Si7bpFKic8i1VTvVLjjBQXY0RAK1/LX1z3dTJhLenTFi7SrOrIIoPGdpa9g6VlCJbT6ZV4IKGR5bm8qzyr0vJEQmOZ85zIbtkCkrQ08jSZJ4v5UBqjLBLoDQnBIaCpVIdUN/HqzEaEwK89rDYr6zPaE2L/pqASWGpnkdd0/mymUfHznSajVFeems7XxLpr4gFDuk1oPTHs1T6oy7jE/s</vt:lpwstr>
  </property>
  <property fmtid="{D5CDD505-2E9C-101B-9397-08002B2CF9AE}" pid="55" name="VS Team System Data DO NOT EDIT49">
    <vt:lpwstr>bWRwlPwZcbh0Np2HD7jdQ/+NZqv9Rl1EFb6I4Kl7WQXHIwuBlA4qJu2uReckRqdnJpq01bv6zXn/4fw==</vt:lpwstr>
  </property>
  <property fmtid="{D5CDD505-2E9C-101B-9397-08002B2CF9AE}" pid="56" name="VS Team System Data DO NOT EDIT">
    <vt:i4>50</vt:i4>
  </property>
</Properties>
</file>