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1.xml" ContentType="application/vnd.openxmlformats-officedocument.drawingml.chart+xml"/>
  <Override PartName="/xl/charts/chart100.xml" ContentType="application/vnd.openxmlformats-officedocument.drawingml.chart+xml"/>
  <Override PartName="/xl/charts/chart99.xml" ContentType="application/vnd.openxmlformats-officedocument.drawingml.chart+xml"/>
  <Override PartName="/xl/charts/chart98.xml" ContentType="application/vnd.openxmlformats-officedocument.drawingml.chart+xml"/>
  <Override PartName="/xl/charts/chart97.xml" ContentType="application/vnd.openxmlformats-officedocument.drawingml.chart+xml"/>
  <Override PartName="/xl/charts/chart96.xml" ContentType="application/vnd.openxmlformats-officedocument.drawingml.chart+xml"/>
  <Override PartName="/xl/charts/chart95.xml" ContentType="application/vnd.openxmlformats-officedocument.drawingml.chart+xml"/>
  <Override PartName="/xl/charts/chart94.xml" ContentType="application/vnd.openxmlformats-officedocument.drawingml.chart+xml"/>
  <Override PartName="/xl/charts/chart93.xml" ContentType="application/vnd.openxmlformats-officedocument.drawingml.chart+xml"/>
  <Override PartName="/xl/charts/chart92.xml" ContentType="application/vnd.openxmlformats-officedocument.drawingml.chart+xml"/>
  <Override PartName="/xl/charts/chart91.xml" ContentType="application/vnd.openxmlformats-officedocument.drawingml.chart+xml"/>
  <Override PartName="/xl/charts/chart90.xml" ContentType="application/vnd.openxmlformats-officedocument.drawingml.chart+xml"/>
  <Override PartName="/xl/charts/chart89.xml" ContentType="application/vnd.openxmlformats-officedocument.drawingml.chart+xml"/>
  <Override PartName="/xl/charts/chart88.xml" ContentType="application/vnd.openxmlformats-officedocument.drawingml.chart+xml"/>
  <Override PartName="/xl/charts/chart87.xml" ContentType="application/vnd.openxmlformats-officedocument.drawingml.chart+xml"/>
  <Override PartName="/xl/charts/chart86.xml" ContentType="application/vnd.openxmlformats-officedocument.drawingml.chart+xml"/>
  <Override PartName="/xl/charts/chart85.xml" ContentType="application/vnd.openxmlformats-officedocument.drawingml.chart+xml"/>
  <Override PartName="/xl/charts/chart84.xml" ContentType="application/vnd.openxmlformats-officedocument.drawingml.chart+xml"/>
  <Override PartName="/xl/charts/chart83.xml" ContentType="application/vnd.openxmlformats-officedocument.drawingml.chart+xml"/>
  <Override PartName="/xl/charts/chart82.xml" ContentType="application/vnd.openxmlformats-officedocument.drawingml.chart+xml"/>
  <Override PartName="/xl/charts/chart81.xml" ContentType="application/vnd.openxmlformats-officedocument.drawingml.chart+xml"/>
  <Override PartName="/xl/charts/chart80.xml" ContentType="application/vnd.openxmlformats-officedocument.drawingml.chart+xml"/>
  <Override PartName="/xl/charts/chart79.xml" ContentType="application/vnd.openxmlformats-officedocument.drawingml.chart+xml"/>
  <Override PartName="/xl/charts/chart6.xml" ContentType="application/vnd.openxmlformats-officedocument.drawingml.chart+xml"/>
  <Override PartName="/xl/charts/chart17.xml" ContentType="application/vnd.openxmlformats-officedocument.drawingml.chart+xml"/>
  <Override PartName="/xl/charts/chart5.xml" ContentType="application/vnd.openxmlformats-officedocument.drawingml.chart+xml"/>
  <Override PartName="/xl/charts/chart16.xml" ContentType="application/vnd.openxmlformats-officedocument.drawingml.chart+xml"/>
  <Override PartName="/xl/charts/chart4.xml" ContentType="application/vnd.openxmlformats-officedocument.drawingml.chart+xml"/>
  <Override PartName="/xl/charts/chart15.xml" ContentType="application/vnd.openxmlformats-officedocument.drawingml.chart+xml"/>
  <Override PartName="/xl/charts/chart3.xml" ContentType="application/vnd.openxmlformats-officedocument.drawingml.chart+xml"/>
  <Override PartName="/xl/charts/chart14.xml" ContentType="application/vnd.openxmlformats-officedocument.drawingml.chart+xml"/>
  <Override PartName="/xl/charts/chart39.xml" ContentType="application/vnd.openxmlformats-officedocument.drawingml.chart+xml"/>
  <Override PartName="/xl/charts/chart1.xml" ContentType="application/vnd.openxmlformats-officedocument.drawingml.chart+xml"/>
  <Override PartName="/xl/charts/chart12.xml" ContentType="application/vnd.openxmlformats-officedocument.drawingml.chart+xml"/>
  <Override PartName="/xl/charts/chart37.xml" ContentType="application/vnd.openxmlformats-officedocument.drawingml.chart+xml"/>
  <Override PartName="/xl/charts/chart2.xml" ContentType="application/vnd.openxmlformats-officedocument.drawingml.chart+xml"/>
  <Override PartName="/xl/charts/chart13.xml" ContentType="application/vnd.openxmlformats-officedocument.drawingml.chart+xml"/>
  <Override PartName="/xl/charts/chart38.xml" ContentType="application/vnd.openxmlformats-officedocument.drawingml.chart+xml"/>
  <Override PartName="/xl/charts/chart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36.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35.xml" ContentType="application/vnd.openxmlformats-officedocument.drawingml.chart+xml"/>
  <Override PartName="/xl/charts/chart8.xml" ContentType="application/vnd.openxmlformats-officedocument.drawingml.chart+xml"/>
  <Override PartName="/xl/charts/chart10.xml" ContentType="application/vnd.openxmlformats-officedocument.drawingml.chart+xml"/>
  <Override PartName="/xl/charts/chart34.xml" ContentType="application/vnd.openxmlformats-officedocument.drawingml.chart+xml"/>
  <Override PartName="/xl/charts/chart59.xml" ContentType="application/vnd.openxmlformats-officedocument.drawingml.chart+xml"/>
  <Override PartName="/xl/charts/chart33.xml" ContentType="application/vnd.openxmlformats-officedocument.drawingml.chart+xml"/>
  <Override PartName="/xl/charts/chart58.xml" ContentType="application/vnd.openxmlformats-officedocument.drawingml.chart+xml"/>
  <Override PartName="/xl/charts/chart32.xml" ContentType="application/vnd.openxmlformats-officedocument.drawingml.chart+xml"/>
  <Override PartName="/xl/charts/chart57.xml" ContentType="application/vnd.openxmlformats-officedocument.drawingml.chart+xml"/>
  <Override PartName="/xl/charts/chart31.xml" ContentType="application/vnd.openxmlformats-officedocument.drawingml.chart+xml"/>
  <Override PartName="/xl/charts/chart56.xml" ContentType="application/vnd.openxmlformats-officedocument.drawingml.chart+xml"/>
  <Override PartName="/xl/charts/chart30.xml" ContentType="application/vnd.openxmlformats-officedocument.drawingml.chart+xml"/>
  <Override PartName="/xl/charts/chart55.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49.xml" ContentType="application/vnd.openxmlformats-officedocument.drawingml.chart+xml"/>
  <Override PartName="/xl/charts/chart23.xml" ContentType="application/vnd.openxmlformats-officedocument.drawingml.chart+xml"/>
  <Override PartName="/xl/charts/chart48.xml" ContentType="application/vnd.openxmlformats-officedocument.drawingml.chart+xml"/>
  <Override PartName="/xl/charts/chart22.xml" ContentType="application/vnd.openxmlformats-officedocument.drawingml.chart+xml"/>
  <Override PartName="/xl/charts/chart47.xml" ContentType="application/vnd.openxmlformats-officedocument.drawingml.chart+xml"/>
  <Override PartName="/xl/charts/chart21.xml" ContentType="application/vnd.openxmlformats-officedocument.drawingml.chart+xml"/>
  <Override PartName="/xl/charts/chart46.xml" ContentType="application/vnd.openxmlformats-officedocument.drawingml.chart+xml"/>
  <Override PartName="/xl/charts/chart20.xml" ContentType="application/vnd.openxmlformats-officedocument.drawingml.chart+xml"/>
  <Override PartName="/xl/charts/chart45.xml" ContentType="application/vnd.openxmlformats-officedocument.drawingml.chart+xml"/>
  <Override PartName="/xl/charts/chart40.xml" ContentType="application/vnd.openxmlformats-officedocument.drawingml.chart+xml"/>
  <Override PartName="/xl/charts/chart65.xml" ContentType="application/vnd.openxmlformats-officedocument.drawingml.chart+xml"/>
  <Override PartName="/xl/charts/chart41.xml" ContentType="application/vnd.openxmlformats-officedocument.drawingml.chart+xml"/>
  <Override PartName="/xl/charts/chart66.xml" ContentType="application/vnd.openxmlformats-officedocument.drawingml.chart+xml"/>
  <Override PartName="/xl/charts/chart42.xml" ContentType="application/vnd.openxmlformats-officedocument.drawingml.chart+xml"/>
  <Override PartName="/xl/charts/chart67.xml" ContentType="application/vnd.openxmlformats-officedocument.drawingml.chart+xml"/>
  <Override PartName="/xl/charts/chart43.xml" ContentType="application/vnd.openxmlformats-officedocument.drawingml.chart+xml"/>
  <Override PartName="/xl/charts/chart68.xml" ContentType="application/vnd.openxmlformats-officedocument.drawingml.chart+xml"/>
  <Override PartName="/xl/charts/chart44.xml" ContentType="application/vnd.openxmlformats-officedocument.drawingml.chart+xml"/>
  <Override PartName="/xl/charts/chart69.xml" ContentType="application/vnd.openxmlformats-officedocument.drawingml.chart+xml"/>
  <Override PartName="/xl/charts/chart50.xml" ContentType="application/vnd.openxmlformats-officedocument.drawingml.chart+xml"/>
  <Override PartName="/xl/charts/chart75.xml" ContentType="application/vnd.openxmlformats-officedocument.drawingml.chart+xml"/>
  <Override PartName="/xl/charts/chart51.xml" ContentType="application/vnd.openxmlformats-officedocument.drawingml.chart+xml"/>
  <Override PartName="/xl/charts/chart76.xml" ContentType="application/vnd.openxmlformats-officedocument.drawingml.chart+xml"/>
  <Override PartName="/xl/charts/chart52.xml" ContentType="application/vnd.openxmlformats-officedocument.drawingml.chart+xml"/>
  <Override PartName="/xl/charts/chart77.xml" ContentType="application/vnd.openxmlformats-officedocument.drawingml.chart+xml"/>
  <Override PartName="/xl/charts/chart53.xml" ContentType="application/vnd.openxmlformats-officedocument.drawingml.chart+xml"/>
  <Override PartName="/xl/charts/chart78.xml" ContentType="application/vnd.openxmlformats-officedocument.drawingml.chart+xml"/>
  <Override PartName="/xl/charts/chart54.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worksheets/_rels/sheet34.xml.rels" ContentType="application/vnd.openxmlformats-package.relationships+xml"/>
  <Override PartName="/xl/worksheets/_rels/sheet33.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10.xml.rels" ContentType="application/vnd.openxmlformats-package.relationships+xml"/>
  <Override PartName="/xl/worksheets/_rels/sheet30.xml.rels" ContentType="application/vnd.openxmlformats-package.relationships+xml"/>
  <Override PartName="/xl/worksheets/_rels/sheet9.xml.rels" ContentType="application/vnd.openxmlformats-package.relationships+xml"/>
  <Override PartName="/xl/worksheets/_rels/sheet24.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28.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3.xml.rels" ContentType="application/vnd.openxmlformats-package.relationships+xml"/>
  <Override PartName="/xl/worksheets/_rels/sheet32.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9.xml.rels" ContentType="application/vnd.openxmlformats-package.relationships+xml"/>
  <Override PartName="/xl/drawings/_rels/drawing18.xml.rels" ContentType="application/vnd.openxmlformats-package.relationships+xml"/>
  <Override PartName="/xl/drawings/_rels/drawing21.xml.rels" ContentType="application/vnd.openxmlformats-package.relationships+xml"/>
  <Override PartName="/xl/drawings/_rels/drawing7.xml.rels" ContentType="application/vnd.openxmlformats-package.relationships+xml"/>
  <Override PartName="/xl/drawings/_rels/drawing20.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22.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_rels/drawing10.xml.rels" ContentType="application/vnd.openxmlformats-package.relationships+xml"/>
  <Override PartName="/xl/drawings/_rels/drawing11.xml.rels" ContentType="application/vnd.openxmlformats-package.relationships+xml"/>
  <Override PartName="/xl/drawings/_rels/drawing12.xml.rels" ContentType="application/vnd.openxmlformats-package.relationships+xml"/>
  <Override PartName="/xl/drawings/_rels/drawing13.xml.rels" ContentType="application/vnd.openxmlformats-package.relationships+xml"/>
  <Override PartName="/xl/drawings/_rels/drawing14.xml.rels" ContentType="application/vnd.openxmlformats-package.relationships+xml"/>
  <Override PartName="/xl/drawings/_rels/drawing15.xml.rels" ContentType="application/vnd.openxmlformats-package.relationships+xml"/>
  <Override PartName="/xl/drawings/_rels/drawing16.xml.rels" ContentType="application/vnd.openxmlformats-package.relationships+xml"/>
  <Override PartName="/xl/drawings/_rels/drawing17.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0.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1.xml" ContentType="application/vnd.openxmlformats-officedocument.drawing+xml"/>
  <Override PartName="/xl/drawings/drawing10.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Presentación" sheetId="1" state="visible" r:id="rId2"/>
    <sheet name="Índice de tablas y gráficos" sheetId="2" state="visible" r:id="rId3"/>
    <sheet name="Tabla N° 1" sheetId="3" state="visible" r:id="rId4"/>
    <sheet name="Tabla N° 2" sheetId="4" state="visible" r:id="rId5"/>
    <sheet name="Tabla N° 3" sheetId="5" state="visible" r:id="rId6"/>
    <sheet name="Tabla N° 4" sheetId="6" state="visible" r:id="rId7"/>
    <sheet name="Gráfico N° 1" sheetId="7" state="visible" r:id="rId8"/>
    <sheet name="Gráfico N° 2" sheetId="8" state="visible" r:id="rId9"/>
    <sheet name="Gráfico N° 3" sheetId="9" state="visible" r:id="rId10"/>
    <sheet name="Gráfico N° 4" sheetId="10" state="visible" r:id="rId11"/>
    <sheet name="Tabla N° 5" sheetId="11" state="visible" r:id="rId12"/>
    <sheet name="Tabla N° 6" sheetId="12" state="visible" r:id="rId13"/>
    <sheet name="Tabla N° 7" sheetId="13" state="visible" r:id="rId14"/>
    <sheet name="Tabla N° 8" sheetId="14" state="visible" r:id="rId15"/>
    <sheet name="Tabla N° 9" sheetId="15" state="visible" r:id="rId16"/>
    <sheet name="Tabla N° 10" sheetId="16" state="visible" r:id="rId17"/>
    <sheet name="Tabla N° 11" sheetId="17" state="visible" r:id="rId18"/>
    <sheet name="Gráfico N° 5" sheetId="18" state="visible" r:id="rId19"/>
    <sheet name="Arica y Parinacota" sheetId="19" state="visible" r:id="rId20"/>
    <sheet name="Tarapacá" sheetId="20" state="visible" r:id="rId21"/>
    <sheet name="Antofagasta" sheetId="21" state="visible" r:id="rId22"/>
    <sheet name="Atacama" sheetId="22" state="visible" r:id="rId23"/>
    <sheet name="Coquimbo" sheetId="23" state="visible" r:id="rId24"/>
    <sheet name="Valparaíso" sheetId="24" state="visible" r:id="rId25"/>
    <sheet name="Metropolitana" sheetId="25" state="visible" r:id="rId26"/>
    <sheet name="O'Higgins" sheetId="26" state="visible" r:id="rId27"/>
    <sheet name="Maule" sheetId="27" state="visible" r:id="rId28"/>
    <sheet name="Ñuble" sheetId="28" state="visible" r:id="rId29"/>
    <sheet name="Biobío" sheetId="29" state="visible" r:id="rId30"/>
    <sheet name="La Araucanía" sheetId="30" state="visible" r:id="rId31"/>
    <sheet name="Los Ríos" sheetId="31" state="visible" r:id="rId32"/>
    <sheet name="Los Lagos" sheetId="32" state="visible" r:id="rId33"/>
    <sheet name="Aysén" sheetId="33" state="visible" r:id="rId34"/>
    <sheet name="Magallanes" sheetId="34" state="visible" r:id="rId35"/>
  </sheets>
  <definedNames>
    <definedName function="false" hidden="true" localSheetId="1" name="_xlnm._FilterDatabase" vbProcedure="false">'Índice de tablas y gráficos'!$B$1:$E$25</definedName>
    <definedName function="false" hidden="false" name="Defun_2015_Consulta" vbProcedure="false">#REF!</definedName>
    <definedName function="false" hidden="false" localSheetId="2" name="_Toc23155275" vbProcedure="false">'Tabla N° 1'!$B$3</definedName>
    <definedName function="false" hidden="false" localSheetId="3" name="Defun_2015_Consulta" vbProcedure="false">#REF!</definedName>
    <definedName function="false" hidden="false" localSheetId="4" name="Defun_2015_Consulta" vbProcedure="false">#REF!</definedName>
    <definedName function="false" hidden="false" localSheetId="5" name="Defun_2015_Consulta" vbProcedure="false">#REF!</definedName>
    <definedName function="false" hidden="false" localSheetId="6" name="Defun_2015_Consulta" vbProcedure="false">#REF!</definedName>
    <definedName function="false" hidden="false" localSheetId="7" name="Defun_2015_Consulta" vbProcedure="false">#REF!</definedName>
    <definedName function="false" hidden="false" localSheetId="8" name="Defun_2015_Consulta" vbProcedure="false">#REF!</definedName>
    <definedName function="false" hidden="false" localSheetId="9" name="Defun_2015_Consulta" vbProcedure="false">#REF!</definedName>
    <definedName function="false" hidden="false" localSheetId="10" name="Defun_2015_Consulta" vbProcedure="false">#REF!</definedName>
    <definedName function="false" hidden="false" localSheetId="11" name="Defun_2015_Consulta" vbProcedure="false">#REF!</definedName>
    <definedName function="false" hidden="false" localSheetId="12" name="Defun_2015_Consulta" vbProcedure="false">#REF!</definedName>
    <definedName function="false" hidden="false" localSheetId="13" name="Defun_2015_Consulta" vbProcedure="false">#REF!</definedName>
    <definedName function="false" hidden="false" localSheetId="14" name="Defun_2015_Consulta" vbProcedure="false">#REF!</definedName>
    <definedName function="false" hidden="false" localSheetId="15" name="Defun_2015_Consulta" vbProcedure="false">#REF!</definedName>
    <definedName function="false" hidden="false" localSheetId="15" name="_Toc23155284" vbProcedure="false">'Tabla N° 10'!$B$3</definedName>
    <definedName function="false" hidden="false" localSheetId="16" name="Defun_2015_Consulta" vbProcedure="false">#REF!</definedName>
    <definedName function="false" hidden="false" localSheetId="17" name="Defun_2015_Consulta" vbProcedure="false">#REF!</definedName>
    <definedName function="false" hidden="false" localSheetId="18" name="Defun_2015_Consulta" vbProcedure="false">#REF!</definedName>
    <definedName function="false" hidden="false" localSheetId="19" name="Defun_2015_Consulta" vbProcedure="false">#REF!</definedName>
    <definedName function="false" hidden="false" localSheetId="20" name="Defun_2015_Consulta" vbProcedure="false">#REF!</definedName>
    <definedName function="false" hidden="false" localSheetId="21" name="Defun_2015_Consulta" vbProcedure="false">#REF!</definedName>
    <definedName function="false" hidden="false" localSheetId="22" name="Defun_2015_Consulta" vbProcedure="false">#REF!</definedName>
    <definedName function="false" hidden="false" localSheetId="23" name="Defun_2015_Consulta" vbProcedure="false">#REF!</definedName>
    <definedName function="false" hidden="false" localSheetId="24" name="Defun_2015_Consulta" vbProcedure="false">#REF!</definedName>
    <definedName function="false" hidden="false" localSheetId="25" name="Defun_2015_Consulta" vbProcedure="false">#REF!</definedName>
    <definedName function="false" hidden="false" localSheetId="26" name="Defun_2015_Consulta" vbProcedure="false">#REF!</definedName>
    <definedName function="false" hidden="false" localSheetId="27" name="Defun_2015_Consulta" vbProcedure="false">#REF!</definedName>
    <definedName function="false" hidden="false" localSheetId="28" name="Defun_2015_Consulta" vbProcedure="false">#REF!</definedName>
    <definedName function="false" hidden="false" localSheetId="29" name="Defun_2015_Consulta" vbProcedure="false">#REF!</definedName>
    <definedName function="false" hidden="false" localSheetId="30" name="Defun_2015_Consulta" vbProcedure="false">#REF!</definedName>
    <definedName function="false" hidden="false" localSheetId="31" name="Defun_2015_Consulta" vbProcedure="false">#REF!</definedName>
    <definedName function="false" hidden="false" localSheetId="32" name="Defun_2015_Consulta" vbProcedure="false">#REF!</definedName>
    <definedName function="false" hidden="false" localSheetId="33" name="Defun_2015_Consulta"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<sst xmlns="http://schemas.openxmlformats.org/spreadsheetml/2006/main" count="2322" uniqueCount="594">
  <si>
    <t xml:space="preserve">MIGRACIÓN INTERNA EN CHILE</t>
  </si>
  <si>
    <t xml:space="preserve">TABULADOS Y GRÁFICOS</t>
  </si>
  <si>
    <t xml:space="preserve">CENSO DE POBLACIÓN Y VIVIENDA 2017</t>
  </si>
  <si>
    <t xml:space="preserve">            1. Presentación</t>
  </si>
  <si>
    <t xml:space="preserve">Para permitir una interpretación gráfica de los resultados, los datos de este indicador fueron aproximados para sumar 100% por lo que pueden existir diferencias en el primer decimal, y sus aproximaciones, con los microdatos censales.</t>
  </si>
  <si>
    <r>
      <rPr>
        <sz val="11.95"/>
        <rFont val="Calibri Light"/>
        <family val="2"/>
        <charset val="1"/>
      </rPr>
      <t xml:space="preserve">La migración, junto con la mortalidad y la fecundidad conforman los componentes de la dinámica demográfica, los cuales determinan el crecimiento, la estructura y la distribución espacial de la población dentro de un territorio determinado. El fenómeno migratorio se puede analizar desde dos perspectivas. Por un lado, la migración internacional analiza los desplazamientos de las personas entre países. Por otro lado</t>
    </r>
    <r>
      <rPr>
        <sz val="11.95"/>
        <color rgb="FFFF0000"/>
        <rFont val="Calibri Light"/>
        <family val="2"/>
        <charset val="1"/>
      </rPr>
      <t xml:space="preserve">,</t>
    </r>
    <r>
      <rPr>
        <sz val="11.95"/>
        <rFont val="Calibri Light"/>
        <family val="2"/>
        <charset val="1"/>
      </rPr>
      <t xml:space="preserve"> la migración interna refiere a los movimientos de las personas para cambiar su residencia desde un área administrativa a otra de un mismo país, sea entre regiones o comunas, incluyendo los traslados entre comunas dentro de una misma región.
La condición migratoria interna, es decir, ser migrante interno o no migrante, tiene una marcada correlación con ciertas características sociodemográficas de la población como la edad, la situación laboral, educativa y económica. Debido a esto, los movimientos migratorios internos que se originan dentro del país pueden ser factores importantes de cambio social, económico y demográfico, tanto en el lugar de origen como en el lugar de destino de las personas migrantes.
De esta forma, la información que surge del censo es de particular importancia, ya que es la principal y única fuente de información que permite analizar a los movimientos migratorios internos que ocurren entre las regiones y comunas del país, así como también, describir las tendencias pasadas y actuales respecto a los flujos migratorios internos en Chile.
Se espera que este documento contribuya a un mayor conocimiento acerca de la realidad de las y los migrantes internos de nuestro país, de las complejidades de los factores sociodemográficos asociados a esta migración y su impacto en la redistribución espacial de la población</t>
    </r>
    <r>
      <rPr>
        <sz val="11.95"/>
        <color rgb="FFFF0000"/>
        <rFont val="Calibri Light"/>
        <family val="2"/>
        <charset val="1"/>
      </rPr>
      <t xml:space="preserve">, </t>
    </r>
    <r>
      <rPr>
        <sz val="11.95"/>
        <rFont val="Calibri Light"/>
        <family val="2"/>
        <charset val="1"/>
      </rPr>
      <t xml:space="preserve">tanto en divisiones administrativas mayores como menores. Al mismo tiempo, el análisis ofrecido en este documento se constituye como una herramienta que contribuye a la toma de decisiones y a la revisión y elaboración de políticas públicas relativas a la redistribución de la población en el territorio. </t>
    </r>
  </si>
  <si>
    <t xml:space="preserve">            2. Características de este archivo</t>
  </si>
  <si>
    <r>
      <rPr>
        <sz val="11.95"/>
        <rFont val="Calibri Light"/>
        <family val="2"/>
        <charset val="1"/>
      </rPr>
      <t xml:space="preserve">Contiene cada una de las tablas y gráficos presentes en el documento </t>
    </r>
    <r>
      <rPr>
        <i val="true"/>
        <sz val="11.95"/>
        <rFont val="Calibri Light"/>
        <family val="2"/>
        <charset val="1"/>
      </rPr>
      <t xml:space="preserve">"Migración interna en Chile", </t>
    </r>
    <r>
      <rPr>
        <sz val="11.95"/>
        <rFont val="Calibri Light"/>
        <family val="2"/>
        <charset val="1"/>
      </rPr>
      <t xml:space="preserve">agrupada en tres secciones que se encuentran diferenciadas por color:
La primera sección presenta pestañas de color verde y corresponde a las tablas y gráficos que abordan las características sociodemográficas de los perfiles migratorios. La segunda sección corresponde a las pestañas de color naranja y contiene los cuadros y gráficos que refieren al análisis del flujo migratorio interno. Por último, la tercera sección que presenta pestañas de color morado, corresponde a los cuadros y gráficos que abordan los perfiles regionales de la migración interna.             
En este archivo también se presentan los tabulados utilizados como insumo para la construcción de gráficos expuestos en el documento principal. En tal caso, dichos tabulados son destacados en color gris, para diferenciarlos de los que se muestran en el documento, los cuales tienen su encabezado azul. 
La segunda pestaña de este archivo contiene un índice donde están listados en el orden que aparecen en el documento, cada gráfico y tabla. Asimismo, se puede filtrar según la sección que se desea profundizar, y cuenta con los hiperlínks a cada tabla o gráfico, para facilitar la navegación dentro del documento Excel.</t>
    </r>
  </si>
  <si>
    <t xml:space="preserve">            3. Consideraciones</t>
  </si>
  <si>
    <t xml:space="preserve">Es importante destacar que la pregunta por el lugar de residencia habitual tiene omitidos diferenciados a nivel comunal y regional, esto debido a que existen personas que no declararon la comuna, pero si indicaron vivir en alguna región del país. Rescatando esta información, los usuarios deben tener en cuenta que en las tablas que se citan a continuación y que forman parte del Excel descargable, los totales regionales no son la suma de las comunas, sino que los indicadores a nivel regional agregan estos casos donde no se conocía alguna comuna, pero sí la región. 
En cuanto a los perfiles regionales, las poblaciones residentes en cada región en 2017 corresponden a las personas que al momento del censo señalaron residir en la región, y que en 2012 señalaron residir en alguna región del país. Las poblaciones residentes en cada región en 2012 corresponden a las personas que señalaron residir en la región en abril de 2012 y, que en 2017 señalan residir en alguna región del país. Ambas poblaciones excluyen a la población menor de 5 años, las categorías de ignorados, residentes hace 5 años en el extranjero, residentes en el extranjero y no aplicables. Producto de la creación de la nueva región de Ñuble en el año 2018, la cual correspondía a la antigua provincia de Ñuble de la región de Biobío en 2012, la región de Biobío excluye a las personas que no declararon comuna de residencia habitual, pero declararon residir en “Biobío” o en la “octava región”.
La población no migrante corresponde a las personas que señalaron residir en la misma región, tanto en 2017 como en 2012. La población inmigrante corresponde a las personas que señalaron residir en la región en 2017, pero residían en una región distinta en 2012. Finalmente, la población emigrante de cada región corresponde a las personas que señalaron residir en la región en 2012, pero que en 2017 residen en una región distinta.
</t>
  </si>
  <si>
    <t xml:space="preserve">SECCIÓN DEL DOCUMENTO</t>
  </si>
  <si>
    <t xml:space="preserve">TIPO</t>
  </si>
  <si>
    <t xml:space="preserve">NÚMERO</t>
  </si>
  <si>
    <t xml:space="preserve">TÍTULO</t>
  </si>
  <si>
    <t xml:space="preserve">Características sociodemográficas</t>
  </si>
  <si>
    <t xml:space="preserve">Tabla</t>
  </si>
  <si>
    <t xml:space="preserve">N° 1</t>
  </si>
  <si>
    <t xml:space="preserve">Condición migratoria, total país. Censos 2002 y 2017.</t>
  </si>
  <si>
    <t xml:space="preserve">N° 2</t>
  </si>
  <si>
    <t xml:space="preserve">Condición migratoria según región de residencia habitual, Censo 2017.</t>
  </si>
  <si>
    <t xml:space="preserve">N° 3</t>
  </si>
  <si>
    <t xml:space="preserve">Condición migratoria según sexo e índice de masculinidad, Censo 2017.</t>
  </si>
  <si>
    <t xml:space="preserve">N° 4</t>
  </si>
  <si>
    <t xml:space="preserve">Condición migratoria según grupos de edad, Censo 2017.</t>
  </si>
  <si>
    <t xml:space="preserve">Gráfico</t>
  </si>
  <si>
    <t xml:space="preserve">Condición migratoria según edad simple, Censo 2017.</t>
  </si>
  <si>
    <t xml:space="preserve">Índice de dependencia total (x100) según condición migratoria, Censo 2017.</t>
  </si>
  <si>
    <t xml:space="preserve">Condición migratoria según nivel educativo más alto alcanzado. Población de 25 años y más, Censo 2017</t>
  </si>
  <si>
    <t xml:space="preserve">Años de estudio según condición migratoria. Población de 25 años y más, Censo 2017</t>
  </si>
  <si>
    <t xml:space="preserve">N° 5</t>
  </si>
  <si>
    <t xml:space="preserve">Condición migratoria según situación laboral la semana anterior al Censo 2017. Población de 15 años o más</t>
  </si>
  <si>
    <t xml:space="preserve">N° 6</t>
  </si>
  <si>
    <t xml:space="preserve">Población por condición migratoria según país de nacimiento, Censo 2017</t>
  </si>
  <si>
    <t xml:space="preserve">N° 7</t>
  </si>
  <si>
    <t xml:space="preserve">Población nacida en el extranjero según condición migratoria, Censo 2017</t>
  </si>
  <si>
    <t xml:space="preserve">N° 8</t>
  </si>
  <si>
    <t xml:space="preserve">Parentesco con el jefe de hogar según condición migratoria, Censo 2017</t>
  </si>
  <si>
    <t xml:space="preserve">N° 9</t>
  </si>
  <si>
    <t xml:space="preserve">Jefes de hogar según tipo de hogar y condición migratoria, Censo 2017</t>
  </si>
  <si>
    <t xml:space="preserve">Análisis flujo migratorio interno</t>
  </si>
  <si>
    <t xml:space="preserve">N° 10</t>
  </si>
  <si>
    <t xml:space="preserve">Matriz de migración reciente entre regiones, Censo 2017.</t>
  </si>
  <si>
    <t xml:space="preserve">N° 11</t>
  </si>
  <si>
    <t xml:space="preserve">Matriz de migración: cálculos derivados. Censo 2017</t>
  </si>
  <si>
    <t xml:space="preserve">Tasas de migración neta (x1.000) según regiones. Censos 1992 - 2002 - 2017</t>
  </si>
  <si>
    <t xml:space="preserve">Perfiles regionales de la migración interna</t>
  </si>
  <si>
    <t xml:space="preserve">N° 12</t>
  </si>
  <si>
    <t xml:space="preserve">Origen y destino de la población migrante, Arica y Parinacota</t>
  </si>
  <si>
    <t xml:space="preserve">N°6</t>
  </si>
  <si>
    <t xml:space="preserve">Origen y destino de la población migrante, Arica y Parinacota (%)</t>
  </si>
  <si>
    <t xml:space="preserve">N°7</t>
  </si>
  <si>
    <t xml:space="preserve">Condición migratoria según sexo (%), Arica y Parinacota</t>
  </si>
  <si>
    <t xml:space="preserve">N°8</t>
  </si>
  <si>
    <t xml:space="preserve">Índice de Masculinidad según condición migratoria (%), Arica y Parinacota</t>
  </si>
  <si>
    <t xml:space="preserve">N° 13</t>
  </si>
  <si>
    <t xml:space="preserve">Condición migratoria según grupos de edad (%), Arica y Parinacota</t>
  </si>
  <si>
    <t xml:space="preserve">Población de 25 años o más, según nivel educativo más alto alcanzado y condición migratoria, Arica y Parinacota</t>
  </si>
  <si>
    <t xml:space="preserve">Promedio de Años de estudio, según condición migratoria, Población de 25 años o más, Arica y Parinacota</t>
  </si>
  <si>
    <t xml:space="preserve">Población de 15 años o más que declaran haber trabajado la semana anterior al censo (%) y condición migratoria, Arica y Parinacota</t>
  </si>
  <si>
    <t xml:space="preserve">N° 14</t>
  </si>
  <si>
    <t xml:space="preserve">Origen y destino de la población migrante, Tarapacá</t>
  </si>
  <si>
    <t xml:space="preserve">Origen y destino de la población migrante, Tarapacá (porcentajes)</t>
  </si>
  <si>
    <t xml:space="preserve">Condición migratoria según sexo (%), Tarapacá</t>
  </si>
  <si>
    <t xml:space="preserve">Índice de Masculinidad según condición migratoria (%), Tarapacá</t>
  </si>
  <si>
    <t xml:space="preserve">N° 15</t>
  </si>
  <si>
    <t xml:space="preserve">Condición migratoria según grupos de edad (%), Tarapacá</t>
  </si>
  <si>
    <t xml:space="preserve">Población de 25 años o más, según nivel educativo más alto alcanzado y condición migratoria, Tarapacá</t>
  </si>
  <si>
    <t xml:space="preserve">N° 16</t>
  </si>
  <si>
    <t xml:space="preserve">Gráfico 16. Promedio de años de estudio, según condición migratoria, población de 25 años o más, Tarapacá</t>
  </si>
  <si>
    <t xml:space="preserve">N° 17</t>
  </si>
  <si>
    <t xml:space="preserve">Población de 15 años o más que declaran haber trabajado la semana anterior al censo (%) y condición migratoria, Tarapacá</t>
  </si>
  <si>
    <t xml:space="preserve">Origen y destino de la población migrante, Antofagasta</t>
  </si>
  <si>
    <t xml:space="preserve">N° 18</t>
  </si>
  <si>
    <t xml:space="preserve">Origen y destino de la población migrante, Antofagasta (porcentajes)</t>
  </si>
  <si>
    <t xml:space="preserve">N° 19</t>
  </si>
  <si>
    <t xml:space="preserve">Condición migratoria según sexo (%), Antofagasta</t>
  </si>
  <si>
    <t xml:space="preserve">N° 20</t>
  </si>
  <si>
    <t xml:space="preserve">Índice de Masculinidad según condición migratoria (%), Antofagasta</t>
  </si>
  <si>
    <t xml:space="preserve">Condición migratoria según grupos de edad (%), Antofagasta</t>
  </si>
  <si>
    <t xml:space="preserve">N° 21</t>
  </si>
  <si>
    <t xml:space="preserve">Población de 25 años o más, según nivel educativo más alto alcanzado y condición migratoria, Antofagasta</t>
  </si>
  <si>
    <t xml:space="preserve">N° 22</t>
  </si>
  <si>
    <t xml:space="preserve">Promedio de años de estudio, según condición migratoria, población de 25 años o más, Antofagasta</t>
  </si>
  <si>
    <t xml:space="preserve">N° 23</t>
  </si>
  <si>
    <t xml:space="preserve">Población de 15 años o más que declaran haber trabajado la semana anterior al censo (%) y condición migratoria, Antofagasta</t>
  </si>
  <si>
    <t xml:space="preserve">Origen y destino de la población migrante, Atacama</t>
  </si>
  <si>
    <t xml:space="preserve">N° 24</t>
  </si>
  <si>
    <t xml:space="preserve">Origen y destino de la población migrante, Atacama (porcentajes)</t>
  </si>
  <si>
    <t xml:space="preserve">N° 25</t>
  </si>
  <si>
    <t xml:space="preserve">Condición migratoria según sexo (%), Atacama</t>
  </si>
  <si>
    <t xml:space="preserve">N° 26</t>
  </si>
  <si>
    <t xml:space="preserve">Índice de Masculinidad según condición migratoria (%), Atacama</t>
  </si>
  <si>
    <t xml:space="preserve">Condición migratoria según grupos de edad (%), Atacama</t>
  </si>
  <si>
    <t xml:space="preserve">N° 27</t>
  </si>
  <si>
    <t xml:space="preserve">Población de 25 años o más, según nivel educativo más alto alcanzado y condición migratoria, Atacama</t>
  </si>
  <si>
    <t xml:space="preserve">N° 28</t>
  </si>
  <si>
    <t xml:space="preserve">Promedio de años de estudio, según condición migratoria, población de 25 años o más, Atacama</t>
  </si>
  <si>
    <t xml:space="preserve">N° 29</t>
  </si>
  <si>
    <t xml:space="preserve">Población de 15 años o más que declaran haber trabajado la semana anterior al censo (%) y condición migratoria, Atacama</t>
  </si>
  <si>
    <t xml:space="preserve">Origen y destino de la población migrante, Coquimbo</t>
  </si>
  <si>
    <t xml:space="preserve">N° 30</t>
  </si>
  <si>
    <t xml:space="preserve">Origen y destino de la población migrante, Coquimbo (porcentajes)</t>
  </si>
  <si>
    <t xml:space="preserve">N° 31</t>
  </si>
  <si>
    <t xml:space="preserve">Condición migratoria según sexo (%), Coquimbo</t>
  </si>
  <si>
    <t xml:space="preserve">N° 32</t>
  </si>
  <si>
    <t xml:space="preserve">Índice de Masculinidad según condición migratoria (%), Coquimbo</t>
  </si>
  <si>
    <t xml:space="preserve">Condición migratoria según grupos de edad (%), Coquimbo</t>
  </si>
  <si>
    <t xml:space="preserve">N° 33</t>
  </si>
  <si>
    <t xml:space="preserve">Población de 25 años o más, según nivel educativo más alto alcanzado y condición migratoria, Coquimbo</t>
  </si>
  <si>
    <t xml:space="preserve">N° 34</t>
  </si>
  <si>
    <t xml:space="preserve">Promedio de años de estudio, según condición migratoria, población de 25 años o más, Coquimbo</t>
  </si>
  <si>
    <t xml:space="preserve">N° 35</t>
  </si>
  <si>
    <t xml:space="preserve">Población de 15 años o más que declaran haber trabajado la semana anterior al censo (%) y condición migratoria, Coquimbo</t>
  </si>
  <si>
    <t xml:space="preserve">Origen y destino de la población migrante, Valparaíso</t>
  </si>
  <si>
    <t xml:space="preserve">N° 36</t>
  </si>
  <si>
    <t xml:space="preserve">Origen y destino de la población migrante, Valparaíso (porcentajes)</t>
  </si>
  <si>
    <t xml:space="preserve">N° 37</t>
  </si>
  <si>
    <t xml:space="preserve">Condición migratoria según sexo (%), Valparaíso</t>
  </si>
  <si>
    <t xml:space="preserve">N° 38</t>
  </si>
  <si>
    <t xml:space="preserve">Índice de Masculinidad según condición migratoria (%), Valparaíso</t>
  </si>
  <si>
    <t xml:space="preserve">Condición migratoria según grupos de edad (%), Valparaíso</t>
  </si>
  <si>
    <t xml:space="preserve">N° 39</t>
  </si>
  <si>
    <t xml:space="preserve">Población de 25 años o más, según nivel educativo más alto alcanzado y condición migratoria, Valparaíso</t>
  </si>
  <si>
    <t xml:space="preserve">N° 40</t>
  </si>
  <si>
    <t xml:space="preserve">Promedio de años de estudio, según condición migratoria, población de 25 años o más, Valparaíso</t>
  </si>
  <si>
    <t xml:space="preserve">N° 41</t>
  </si>
  <si>
    <t xml:space="preserve">Población de 15 años o más que declaran haber trabajado la semana anterior al censo (%) y condición migratoria, Valparaíso</t>
  </si>
  <si>
    <t xml:space="preserve">Origen y destino de la población migrante, Región Metropolitana</t>
  </si>
  <si>
    <t xml:space="preserve">N° 42</t>
  </si>
  <si>
    <t xml:space="preserve">Origen y destino de la población migrante, Región Metropolitana (porcentajes)</t>
  </si>
  <si>
    <t xml:space="preserve">N° 43</t>
  </si>
  <si>
    <t xml:space="preserve">Condición migratoria según sexo (%), Región Metropolitana</t>
  </si>
  <si>
    <t xml:space="preserve">N° 44</t>
  </si>
  <si>
    <t xml:space="preserve">Índice de Masculinidad según condición migratoria (%), Región Metropolitana</t>
  </si>
  <si>
    <t xml:space="preserve">Condición migratoria según grupos de edad (%), Región Metropolitana</t>
  </si>
  <si>
    <t xml:space="preserve">N° 45</t>
  </si>
  <si>
    <t xml:space="preserve">Población de 25 años o más, según nivel educativo más alto alcanzado y condición migratoria, Región Metropolitana</t>
  </si>
  <si>
    <t xml:space="preserve">N° 46</t>
  </si>
  <si>
    <t xml:space="preserve">Promedio de años de estudio, según condición migratoria, población de 25 años o más, Región Metropolitana</t>
  </si>
  <si>
    <t xml:space="preserve">N° 47</t>
  </si>
  <si>
    <t xml:space="preserve">Población de 15 años o más que declaran haber trabajado la semana anterior al censo (%) y condición migratoria, Región Metropolitana</t>
  </si>
  <si>
    <t xml:space="preserve">Origen y destino de la población migrante, O’Higgins</t>
  </si>
  <si>
    <t xml:space="preserve">N° 48</t>
  </si>
  <si>
    <t xml:space="preserve">Origen y destino de la población migrante, O’Higgins (porcentajes)</t>
  </si>
  <si>
    <t xml:space="preserve">N° 49</t>
  </si>
  <si>
    <t xml:space="preserve">Condición migratoria según sexo (%), O´Higgins</t>
  </si>
  <si>
    <t xml:space="preserve">N° 50</t>
  </si>
  <si>
    <t xml:space="preserve">Índice de Masculinidad según condición migratoria (%), O´Higgins</t>
  </si>
  <si>
    <t xml:space="preserve">Condición migratoria según grupos de edad (%), O´Higgins</t>
  </si>
  <si>
    <t xml:space="preserve">N° 51</t>
  </si>
  <si>
    <t xml:space="preserve">Población de 25 años o más, según nivel educativo más alto alcanzado y condición migratoria, O´Higgins</t>
  </si>
  <si>
    <t xml:space="preserve">N° 52</t>
  </si>
  <si>
    <t xml:space="preserve">Promedio de años de estudio, según condición migratoria, población de 25 años o más, O´Higgins</t>
  </si>
  <si>
    <t xml:space="preserve">N° 53</t>
  </si>
  <si>
    <t xml:space="preserve">Población de 15 años o más que declaran haber trabajado la semana anterior al censo (%) y condición migratoria, O´Higgins</t>
  </si>
  <si>
    <t xml:space="preserve">Origen y destino de la población migrante, Maule</t>
  </si>
  <si>
    <t xml:space="preserve">N° 54</t>
  </si>
  <si>
    <t xml:space="preserve">Origen y destino de la población migrante, Maule (porcentajes)</t>
  </si>
  <si>
    <t xml:space="preserve">N° 55</t>
  </si>
  <si>
    <t xml:space="preserve">Condición migratoria según sexo (%), Maule</t>
  </si>
  <si>
    <t xml:space="preserve">N° 56</t>
  </si>
  <si>
    <t xml:space="preserve">Índice de Masculinidad según condición migratoria (%), Maule</t>
  </si>
  <si>
    <t xml:space="preserve">Condición migratoria según grupos de edad (%), Maule</t>
  </si>
  <si>
    <t xml:space="preserve">N° 57</t>
  </si>
  <si>
    <t xml:space="preserve">Población de 25 años o más, según nivel educativo más alto alcanzado y condición migratoria, Maule</t>
  </si>
  <si>
    <t xml:space="preserve">N° 58</t>
  </si>
  <si>
    <t xml:space="preserve">Promedio de Años de estudio, según condición migratoria, Población de 25 años o más, Maule</t>
  </si>
  <si>
    <t xml:space="preserve">N° 59</t>
  </si>
  <si>
    <t xml:space="preserve">Población de 15 años o más que declaran haber trabajado la semana anterior al censo (%) y condición migratoria, Maule</t>
  </si>
  <si>
    <t xml:space="preserve">Origen y destino de la población migrante, Ñuble</t>
  </si>
  <si>
    <t xml:space="preserve">N° 60</t>
  </si>
  <si>
    <t xml:space="preserve">Origen y destino de la población migrante, Ñuble (porcentajes)</t>
  </si>
  <si>
    <t xml:space="preserve">N° 61</t>
  </si>
  <si>
    <t xml:space="preserve">Condición migratoria según sexo (%), Ñuble</t>
  </si>
  <si>
    <t xml:space="preserve">N° 62</t>
  </si>
  <si>
    <t xml:space="preserve">Índice de Masculinidad según condición migratoria (%), Ñuble</t>
  </si>
  <si>
    <t xml:space="preserve">Condición migratoria según grupos de edad (%), Ñuble</t>
  </si>
  <si>
    <t xml:space="preserve">N° 63</t>
  </si>
  <si>
    <t xml:space="preserve">Población de 25 años o más, según nivel educativo más alto alcanzado y condición migratoria, Ñuble</t>
  </si>
  <si>
    <t xml:space="preserve">N° 64</t>
  </si>
  <si>
    <t xml:space="preserve">Promedio de años de estudio, según condición migratoria, población de 25 años o más, Ñuble</t>
  </si>
  <si>
    <t xml:space="preserve">N° 65</t>
  </si>
  <si>
    <t xml:space="preserve">Población de 15 años o más que declaran haber trabajado la semana anterior al censo (%) y condición migratoria, Ñuble</t>
  </si>
  <si>
    <t xml:space="preserve">Origen y destino de la población migrante, Biobío</t>
  </si>
  <si>
    <t xml:space="preserve">N° 66</t>
  </si>
  <si>
    <t xml:space="preserve">Origen y destino de la población migrante, Biobío (porcentajes)</t>
  </si>
  <si>
    <t xml:space="preserve">N° 67</t>
  </si>
  <si>
    <t xml:space="preserve">Condición migratoria según sexo (%), Biobío</t>
  </si>
  <si>
    <t xml:space="preserve">N° 68</t>
  </si>
  <si>
    <t xml:space="preserve">Índice de Masculinidad según condición migratoria (%), Biobío</t>
  </si>
  <si>
    <t xml:space="preserve">Condición migratoria según grupos de edad (%), Biobío</t>
  </si>
  <si>
    <t xml:space="preserve">N° 69</t>
  </si>
  <si>
    <t xml:space="preserve">Población de 25 años o más, según nivel educativo más alto alcanzado y condición migratoria, Biobío</t>
  </si>
  <si>
    <t xml:space="preserve">N° 70</t>
  </si>
  <si>
    <t xml:space="preserve">Promedio de años de estudio, según condición migratoria, población de 25 años o más, Biobío</t>
  </si>
  <si>
    <t xml:space="preserve">N° 71</t>
  </si>
  <si>
    <t xml:space="preserve">Población de 15 años o más que declaran haber trabajado la semana anterior al censo (%) y condición migratoria, Biobío</t>
  </si>
  <si>
    <t xml:space="preserve">Origen y destino de la población migrante, La Araucanía</t>
  </si>
  <si>
    <t xml:space="preserve">N° 72</t>
  </si>
  <si>
    <t xml:space="preserve">Origen y destino de la población migrante, La Araucanía (porcentajes)</t>
  </si>
  <si>
    <t xml:space="preserve">N° 73</t>
  </si>
  <si>
    <t xml:space="preserve">Condición migratoria según sexo (%), Araucanía</t>
  </si>
  <si>
    <t xml:space="preserve">N° 74</t>
  </si>
  <si>
    <t xml:space="preserve">Índice de Masculinidad según condición migratoria (%), Araucanía</t>
  </si>
  <si>
    <t xml:space="preserve">Condición migratoria según grupos de edad (%), Araucanía</t>
  </si>
  <si>
    <t xml:space="preserve">N° 75</t>
  </si>
  <si>
    <t xml:space="preserve">Población de 25 años o más, según nivel educativo más alto alcanzado y condición migratoria, Araucanía</t>
  </si>
  <si>
    <t xml:space="preserve">N° 76</t>
  </si>
  <si>
    <t xml:space="preserve">Promedio de años de estudio, según condición migratoria, población de 25 años o más, Araucanía</t>
  </si>
  <si>
    <t xml:space="preserve">N° 77</t>
  </si>
  <si>
    <t xml:space="preserve">Población de 15 años o más que declaran haber trabajado la semana anterior al censo (%) y condición migratoria, Araucanía</t>
  </si>
  <si>
    <t xml:space="preserve">Origen y destino de la población migrante, Los Ríos</t>
  </si>
  <si>
    <t xml:space="preserve">N° 78</t>
  </si>
  <si>
    <t xml:space="preserve">Origen y destino de la población migrante, Los Ríos (porcentajes)</t>
  </si>
  <si>
    <t xml:space="preserve">N° 79</t>
  </si>
  <si>
    <t xml:space="preserve">Condición migratoria según sexo (%), Los Ríos</t>
  </si>
  <si>
    <t xml:space="preserve">N° 80</t>
  </si>
  <si>
    <t xml:space="preserve">Índice de Masculinidad según condición migratoria (%), Los Ríos</t>
  </si>
  <si>
    <t xml:space="preserve">Condición migratoria según grupos de edad (%), Los Ríos</t>
  </si>
  <si>
    <t xml:space="preserve">N° 81</t>
  </si>
  <si>
    <t xml:space="preserve">Población de 25 años o más, según nivel educativo más alto alcanzado y condición migratoria, Los Ríos</t>
  </si>
  <si>
    <t xml:space="preserve">N° 82</t>
  </si>
  <si>
    <t xml:space="preserve">Promedio de años de estudio, según condición migratoria, población de 25 años o más, Los Ríos</t>
  </si>
  <si>
    <t xml:space="preserve">N° 83</t>
  </si>
  <si>
    <t xml:space="preserve">Población de 15 años o más que declaran haber trabajado la semana anterior al censo (%) y condición migratoria, Los Ríos</t>
  </si>
  <si>
    <t xml:space="preserve">Origen y destino de la población migrante, Los Lagos</t>
  </si>
  <si>
    <t xml:space="preserve">N° 84</t>
  </si>
  <si>
    <t xml:space="preserve">Origen y destino de la población migrante, Los Lagos (porcentajes)</t>
  </si>
  <si>
    <t xml:space="preserve">N° 85</t>
  </si>
  <si>
    <t xml:space="preserve">Condición migratoria según sexo (%), Los Lagos</t>
  </si>
  <si>
    <t xml:space="preserve">N° 86</t>
  </si>
  <si>
    <t xml:space="preserve">Índice de Masculinidad según condición migratoria (%), Los Lagos</t>
  </si>
  <si>
    <t xml:space="preserve">Condición migratoria según grupos de edad (%), Los Lagos</t>
  </si>
  <si>
    <t xml:space="preserve">N° 87</t>
  </si>
  <si>
    <t xml:space="preserve">Población de 25 años o más, según nivel educativo más alto alcanzado y condición migratoria, Los Lagos</t>
  </si>
  <si>
    <t xml:space="preserve">N° 88</t>
  </si>
  <si>
    <t xml:space="preserve">Promedio de años de estudio, según condición migratoria, población de 25 años o más, Los Lagos</t>
  </si>
  <si>
    <t xml:space="preserve">N° 89</t>
  </si>
  <si>
    <t xml:space="preserve">Población de 15 años o más que declaran haber trabajado la semana anterior al censo (%) y condición migratoria, Los Lagos</t>
  </si>
  <si>
    <t xml:space="preserve">Origen y destino de la población migrante, Aysén</t>
  </si>
  <si>
    <t xml:space="preserve">N° 90</t>
  </si>
  <si>
    <t xml:space="preserve">Origen y destino de la población migrante, Aysén (porcentajes)</t>
  </si>
  <si>
    <t xml:space="preserve">N° 91</t>
  </si>
  <si>
    <t xml:space="preserve">Condición migratoria según sexo (%), Aysén</t>
  </si>
  <si>
    <t xml:space="preserve">N° 92</t>
  </si>
  <si>
    <t xml:space="preserve">Índice de Masculinidad según condición migratoria (%), Aysén</t>
  </si>
  <si>
    <t xml:space="preserve">Condición migratoria según grupos de edad (%), Aysén</t>
  </si>
  <si>
    <t xml:space="preserve">N° 93</t>
  </si>
  <si>
    <t xml:space="preserve">Población de 25 años o más, según nivel educativo más alto alcanzado y condición migratoria, Aysén</t>
  </si>
  <si>
    <t xml:space="preserve">N° 94</t>
  </si>
  <si>
    <t xml:space="preserve">Promedio de años de estudio, según condición migratoria, población de 25 años o más, Aysén</t>
  </si>
  <si>
    <t xml:space="preserve">N° 95</t>
  </si>
  <si>
    <t xml:space="preserve">Población de 15 años o más que declaran haber trabajado la semana anterior al censo (%) y condición migratoria, Aysén</t>
  </si>
  <si>
    <t xml:space="preserve">Origen y destino de la población migrante, Magallanes</t>
  </si>
  <si>
    <t xml:space="preserve">N° 96</t>
  </si>
  <si>
    <t xml:space="preserve">Origen y destino de la población migrante, Magallanes (porcentajes)</t>
  </si>
  <si>
    <t xml:space="preserve">N° 97</t>
  </si>
  <si>
    <t xml:space="preserve">Condición migratoria según sexo (%), Magallanes</t>
  </si>
  <si>
    <t xml:space="preserve">N° 98</t>
  </si>
  <si>
    <t xml:space="preserve">Índice de Masculinidad según condición migratoria (%), Magallanes</t>
  </si>
  <si>
    <t xml:space="preserve">Condición migratoria según grupos de edad (%), Magallanes</t>
  </si>
  <si>
    <t xml:space="preserve">N° 99</t>
  </si>
  <si>
    <t xml:space="preserve">Población de 25 años o más, según nivel educativo más alto alcanzado y condición migratoria, Magallanes</t>
  </si>
  <si>
    <t xml:space="preserve">N° 100</t>
  </si>
  <si>
    <t xml:space="preserve">Promedio de años de estudio, según condición migratoria, población de 25 años o más, Magallanes</t>
  </si>
  <si>
    <t xml:space="preserve">N° 101</t>
  </si>
  <si>
    <t xml:space="preserve">Población de 15 años o más que declaran haber trabajado la semana anterior al censo (%) y condición migratoria, Magallanes</t>
  </si>
  <si>
    <t xml:space="preserve">Volver al índice</t>
  </si>
  <si>
    <t xml:space="preserve">Tabla 1. Condición migratoria. Total país. Censos 2002 y 2017</t>
  </si>
  <si>
    <t xml:space="preserve">Condición migratoria</t>
  </si>
  <si>
    <t xml:space="preserve">Población</t>
  </si>
  <si>
    <t xml:space="preserve">%</t>
  </si>
  <si>
    <t xml:space="preserve">Total residentes habituales</t>
  </si>
  <si>
    <t xml:space="preserve">No migrantes</t>
  </si>
  <si>
    <t xml:space="preserve">Migrantes inter-regionales</t>
  </si>
  <si>
    <t xml:space="preserve">Migrantes intra-regionales</t>
  </si>
  <si>
    <t xml:space="preserve">Total migrantes</t>
  </si>
  <si>
    <t xml:space="preserve">Notas: se excluye la población menor de 5 años. Se excluyen las categorías de ignorados, residentes hace 5 años en el extranjero y no aplicables. </t>
  </si>
  <si>
    <t xml:space="preserve">Tabla 2. Condición migratoria según región de residencia habitual, Censo 2017.</t>
  </si>
  <si>
    <t xml:space="preserve">Región de residencia habitual</t>
  </si>
  <si>
    <t xml:space="preserve">Total</t>
  </si>
  <si>
    <t xml:space="preserve">Inmigrantes inter-regionales</t>
  </si>
  <si>
    <t xml:space="preserve">Total País</t>
  </si>
  <si>
    <t xml:space="preserve">Arica y Parinacota</t>
  </si>
  <si>
    <t xml:space="preserve">Tarapacá</t>
  </si>
  <si>
    <t xml:space="preserve">Antofagasta</t>
  </si>
  <si>
    <t xml:space="preserve">Atacama</t>
  </si>
  <si>
    <t xml:space="preserve">Coquimbo</t>
  </si>
  <si>
    <t xml:space="preserve">Valparaíso</t>
  </si>
  <si>
    <t xml:space="preserve">Metropolitana</t>
  </si>
  <si>
    <t xml:space="preserve">O'Higgins</t>
  </si>
  <si>
    <t xml:space="preserve">Maule</t>
  </si>
  <si>
    <t xml:space="preserve">Ñuble</t>
  </si>
  <si>
    <t xml:space="preserve">Biobío</t>
  </si>
  <si>
    <t xml:space="preserve">La Araucanía</t>
  </si>
  <si>
    <t xml:space="preserve">Los Ríos</t>
  </si>
  <si>
    <t xml:space="preserve">Los Lagos</t>
  </si>
  <si>
    <t xml:space="preserve">Aysén</t>
  </si>
  <si>
    <t xml:space="preserve">Magallanes</t>
  </si>
  <si>
    <t xml:space="preserve">Tabla 3. Condición migratoria según sexo e índice de masculinidad. Censo 2017</t>
  </si>
  <si>
    <t xml:space="preserve">Hombres</t>
  </si>
  <si>
    <t xml:space="preserve">Mujeres</t>
  </si>
  <si>
    <t xml:space="preserve">Índice de Masculinidad</t>
  </si>
  <si>
    <t xml:space="preserve">Tabla 4. Condición migratoria según grupos de edad. Censo 2017</t>
  </si>
  <si>
    <t xml:space="preserve">Grupos de edad</t>
  </si>
  <si>
    <t xml:space="preserve">5 a 14 años</t>
  </si>
  <si>
    <t xml:space="preserve">15 a 24 años</t>
  </si>
  <si>
    <t xml:space="preserve">25 a 54 años</t>
  </si>
  <si>
    <t xml:space="preserve">55 a 64 años</t>
  </si>
  <si>
    <t xml:space="preserve">65 años y más</t>
  </si>
  <si>
    <t xml:space="preserve">Gráfico 1 (Tabla insumo). Condición migratoria según edad simple. Censo 2017</t>
  </si>
  <si>
    <t xml:space="preserve">Gráfico 1. Condición migratoria según edad simple. Censo 2017</t>
  </si>
  <si>
    <t xml:space="preserve">Edad</t>
  </si>
  <si>
    <t xml:space="preserve">Notas: Se excluye la población menor de 5 años. Se excluyen las categorías de ignorados, residentes hace 5 años en el extranjero y no aplicables.</t>
  </si>
  <si>
    <t xml:space="preserve">100 y más</t>
  </si>
  <si>
    <t xml:space="preserve">Notas: se excluye la población menor de 5 años. Se excluyen las categorías de ignorados, residentes hace 5 años en el extranjero y no aplicables.</t>
  </si>
  <si>
    <t xml:space="preserve">Gráfico 2 (Tabla insumo). Índice de dependencia total (x100) según condición migratoria. Censo 2017</t>
  </si>
  <si>
    <t xml:space="preserve">Gráfico 2. Índice de dependencia total (x100) según condición migratoria. Censo 2017</t>
  </si>
  <si>
    <t xml:space="preserve">Grandes grupos de edad</t>
  </si>
  <si>
    <t xml:space="preserve">Condición Migratoria</t>
  </si>
  <si>
    <t xml:space="preserve">0 a 14 años</t>
  </si>
  <si>
    <t xml:space="preserve">15 a 64 años</t>
  </si>
  <si>
    <t xml:space="preserve">Relación de dependencia total</t>
  </si>
  <si>
    <t xml:space="preserve">Gráfico 3 (Tabla insumo). Condición migratoria según nivel educativo más alto alcanzado. Población de 25 años y más. Censo 2017</t>
  </si>
  <si>
    <t xml:space="preserve">Gráfico 3. Condición migratoria según nivel educativo más alto alcanzado. Población de 25 años y más. Censo 2017</t>
  </si>
  <si>
    <t xml:space="preserve">Básica</t>
  </si>
  <si>
    <t xml:space="preserve">Media</t>
  </si>
  <si>
    <t xml:space="preserve">Superior</t>
  </si>
  <si>
    <t xml:space="preserve">Notas: se excluye la población menor de 25 años. Se excluyen las categorías de ignorados en residencia habitual, residentes hace 5 años en el extranjero y no aplicables. Se consideró solo el total de los niveles básica, media y superior, por lo que los niveles preescolar y especial o diferencial no se tomaron como referencia en el total.</t>
  </si>
  <si>
    <t xml:space="preserve">Gráfico 4 (Tabla insumo). Años de estudio según condición migratoria. Población de 25 años y más. Censo 2017</t>
  </si>
  <si>
    <t xml:space="preserve">Gráfico 4. Años de estudio según condición migratoria. Población de 25 años y más. Censo 2017</t>
  </si>
  <si>
    <t xml:space="preserve">Promedio de años de escolaridad</t>
  </si>
  <si>
    <t xml:space="preserve">Notas: se excluye la población menor de 25 años. Se excluyen las categorías de ignorados en residencia habitual, residentes hace 5 años en el extranjero y no aplicables. Se excluyen las personas que no tienen información sobre el curso más alto alcanzado y/o nivel más alto aprobado.</t>
  </si>
  <si>
    <t xml:space="preserve">Tabla 5. Condición migratoria según situación laboral la semana anterior al Censo 2017. Población de 15 años o más</t>
  </si>
  <si>
    <t xml:space="preserve">Situación laboral la semana anterior al Censo 2017</t>
  </si>
  <si>
    <t xml:space="preserve">Total (Población de 15 años o más)</t>
  </si>
  <si>
    <t xml:space="preserve">Por un pago en dinero o especies</t>
  </si>
  <si>
    <t xml:space="preserve">Sin pago para un familiar</t>
  </si>
  <si>
    <t xml:space="preserve">Tenía empleo pero estuvo de vacaciones, con licencia, en descanso laboral, etc.</t>
  </si>
  <si>
    <t xml:space="preserve">Se encontraba buscando empleo</t>
  </si>
  <si>
    <t xml:space="preserve">Estaba estudiando</t>
  </si>
  <si>
    <t xml:space="preserve">Realizó quehaceres de su hogar</t>
  </si>
  <si>
    <t xml:space="preserve">Es jubilado, pensionado o rentista</t>
  </si>
  <si>
    <t xml:space="preserve">Otra situación</t>
  </si>
  <si>
    <t xml:space="preserve">Notas: se excluye la población menor de 15 años. Se excluyen las categorías de ignorados, residentes hace 5 años en el extranjero y no aplicables. Se excluye la población de 15 años o más que no declaró situación laboral la semana anterior al censo.</t>
  </si>
  <si>
    <t xml:space="preserve">Tabla 6. Población por condición migratoria según país de nacimiento. Censo 2017</t>
  </si>
  <si>
    <t xml:space="preserve">Nacidos en Chile</t>
  </si>
  <si>
    <t xml:space="preserve">Nacidos en otro país</t>
  </si>
  <si>
    <t xml:space="preserve">Notas: se excluye la población menor de 5 años. Se excluyen las categorías de ignorados en residencia habitual, residentes hace 5 años en el extranjero y no aplicables. Se excluyen las personas que no tienen información sobre lugar de nacimiento.</t>
  </si>
  <si>
    <t xml:space="preserve">Tabla 7. Población nacida en el extranjero según condición migratoria. Censo 2017</t>
  </si>
  <si>
    <t xml:space="preserve">Región de residencia habitual </t>
  </si>
  <si>
    <t xml:space="preserve">O´Higgins</t>
  </si>
  <si>
    <t xml:space="preserve">Tabla 8. Parentesco con el jefe de hogar según condición migratoria. Censo 2017</t>
  </si>
  <si>
    <t xml:space="preserve">Relación de parentesco con el jefe/a de hogar</t>
  </si>
  <si>
    <t xml:space="preserve">Jefe/a de hogar</t>
  </si>
  <si>
    <t xml:space="preserve">Esposo/a o cónyuge</t>
  </si>
  <si>
    <t xml:space="preserve">Conviviente por unión civil</t>
  </si>
  <si>
    <t xml:space="preserve">Conviviente de hecho o pareja</t>
  </si>
  <si>
    <t xml:space="preserve">Hijo/a</t>
  </si>
  <si>
    <t xml:space="preserve">Hijo/a del cónyuge, conviviente o pareja</t>
  </si>
  <si>
    <t xml:space="preserve">Hermano/a</t>
  </si>
  <si>
    <t xml:space="preserve">Padre/madre</t>
  </si>
  <si>
    <t xml:space="preserve">Cuñado/a</t>
  </si>
  <si>
    <t xml:space="preserve">Suegro/a</t>
  </si>
  <si>
    <t xml:space="preserve">Yerno/nuera</t>
  </si>
  <si>
    <t xml:space="preserve">Nieto/a</t>
  </si>
  <si>
    <t xml:space="preserve">Abuelo/a</t>
  </si>
  <si>
    <t xml:space="preserve">Otro pariente</t>
  </si>
  <si>
    <t xml:space="preserve">No pariente</t>
  </si>
  <si>
    <t xml:space="preserve">Servicio doméstico puertas adentro</t>
  </si>
  <si>
    <t xml:space="preserve">Persona en vivienda colectiva</t>
  </si>
  <si>
    <t xml:space="preserve">Persona en tránsito</t>
  </si>
  <si>
    <t xml:space="preserve">Persona en operativo calle</t>
  </si>
  <si>
    <t xml:space="preserve">Notas: se excluye la población menor de 5 años. Se excluyen las categorías de ignorados en residencia habitual, residentes hace 5 años en el extranjero y no aplicables. </t>
  </si>
  <si>
    <t xml:space="preserve">Tabla 9. Jefes de hogar según tipo de hogar y condición migratoria. Censo 2017</t>
  </si>
  <si>
    <t xml:space="preserve">Tipo de hogar</t>
  </si>
  <si>
    <t xml:space="preserve">Total </t>
  </si>
  <si>
    <t xml:space="preserve">Hogar unipersonal</t>
  </si>
  <si>
    <t xml:space="preserve">Hogar nuclear monoparental</t>
  </si>
  <si>
    <t xml:space="preserve">Hogar nuclear biparental sin hijos o hijas</t>
  </si>
  <si>
    <t xml:space="preserve">Hogar nuclear biparental con hijos o hijas</t>
  </si>
  <si>
    <t xml:space="preserve">Hogar compuesto</t>
  </si>
  <si>
    <t xml:space="preserve">Hogar extenso</t>
  </si>
  <si>
    <t xml:space="preserve">Hogar sin núcleo</t>
  </si>
  <si>
    <t xml:space="preserve">Notas: se excluye las categorías de ignorados, residentes hace 5 años en el extranjero y no aplicables.</t>
  </si>
  <si>
    <r>
      <rPr>
        <b val="true"/>
        <sz val="9"/>
        <rFont val="Calibri Light"/>
        <family val="2"/>
        <charset val="1"/>
      </rPr>
      <t xml:space="preserve">Tabla 10. Matriz de migración reciente entre regiones. Censo 2017</t>
    </r>
    <r>
      <rPr>
        <b val="true"/>
        <sz val="9"/>
        <color rgb="FFFFFFFF"/>
        <rFont val="Calibri Light"/>
        <family val="2"/>
        <charset val="1"/>
      </rPr>
      <t xml:space="preserve">2017</t>
    </r>
  </si>
  <si>
    <t xml:space="preserve">Región de Residencia en 2017</t>
  </si>
  <si>
    <t xml:space="preserve">Región de Residencia en 2012</t>
  </si>
  <si>
    <t xml:space="preserve">Notas: se excluye la población menor de 5 años. Se excluyen las categorías de ignorados, residentes hace 5 años en el extranjero, residentes en el extranjero y no aplicables. Producto de la creación de la nueva región de Ñuble en el año 2018, la cual correspondía a la antigua provincia de Ñuble de la región de Biobío en 2012, la región de Biobío excluye a las personas que no declararon comuna de residencia habitual, pero declararon residir en “Biobío” o en la “octava región".</t>
  </si>
  <si>
    <t xml:space="preserve">Tabla 11. Matriz de migración. Cálculos derivados. Censo 2017</t>
  </si>
  <si>
    <t xml:space="preserve">Población residente en 2017</t>
  </si>
  <si>
    <t xml:space="preserve">Población residente en 2012</t>
  </si>
  <si>
    <t xml:space="preserve">Inmigrantes</t>
  </si>
  <si>
    <t xml:space="preserve">Emigrantes</t>
  </si>
  <si>
    <t xml:space="preserve">Saldo de migración neta</t>
  </si>
  <si>
    <t xml:space="preserve">Migración bruta</t>
  </si>
  <si>
    <t xml:space="preserve">Tasas de migración (x1.000)</t>
  </si>
  <si>
    <t xml:space="preserve">Inmigración</t>
  </si>
  <si>
    <t xml:space="preserve">Emigración</t>
  </si>
  <si>
    <t xml:space="preserve">Neta</t>
  </si>
  <si>
    <t xml:space="preserve">Gráfico 5 (Tabla insumo). Tasas de migración neta (x 1.000) según regiones. Censos 1992 - 2002 - 2017</t>
  </si>
  <si>
    <t xml:space="preserve">Gráfico 5. Tasas de migración neta (x 1.000) según regiones. Censos 1992 - 2002 - 2017</t>
  </si>
  <si>
    <t xml:space="preserve">Regiones</t>
  </si>
  <si>
    <t xml:space="preserve">Tasas de migración neta</t>
  </si>
  <si>
    <t xml:space="preserve">Aysén </t>
  </si>
  <si>
    <t xml:space="preserve">Magallanes </t>
  </si>
  <si>
    <t xml:space="preserve">Notas: se excluye la población menor de 5 años. Se excluyen las categorías de ignorados, residentes hace 5 años en el extranjero, residentes en el extranjero y no aplicables. Producto de la creación de la nueva región de Ñuble en el año 2018, la región de Biobío excluye a las personas que no declararon comuna de residencia habitual, pero declararon residir en “Biobío” o en la “octava región".</t>
  </si>
  <si>
    <t xml:space="preserve">Tabla 12. Origen y destino de la población migrante, Arica y Parinacota</t>
  </si>
  <si>
    <t xml:space="preserve">Gráfico 6. Origen y destino de la población migrante, Arica y Parinacota (%)</t>
  </si>
  <si>
    <t xml:space="preserve">Origen inmigrantes</t>
  </si>
  <si>
    <t xml:space="preserve">% </t>
  </si>
  <si>
    <t xml:space="preserve">Destino emigrantes</t>
  </si>
  <si>
    <t xml:space="preserve">Saldo   (I-E)</t>
  </si>
  <si>
    <t xml:space="preserve"> Total </t>
  </si>
  <si>
    <t xml:space="preserve"> Tarapacá </t>
  </si>
  <si>
    <t xml:space="preserve"> Antofagasta </t>
  </si>
  <si>
    <t xml:space="preserve"> Atacama </t>
  </si>
  <si>
    <t xml:space="preserve"> Coquimbo </t>
  </si>
  <si>
    <t xml:space="preserve"> Valparaíso </t>
  </si>
  <si>
    <t xml:space="preserve"> Metropolitana </t>
  </si>
  <si>
    <t xml:space="preserve"> O´Higgins </t>
  </si>
  <si>
    <t xml:space="preserve"> Maule </t>
  </si>
  <si>
    <t xml:space="preserve"> Ñuble </t>
  </si>
  <si>
    <t xml:space="preserve"> Biobío </t>
  </si>
  <si>
    <t xml:space="preserve"> La Araucanía </t>
  </si>
  <si>
    <t xml:space="preserve"> Los Ríos </t>
  </si>
  <si>
    <t xml:space="preserve"> Los Lagos </t>
  </si>
  <si>
    <t xml:space="preserve"> Aysén </t>
  </si>
  <si>
    <t xml:space="preserve"> Magallanes </t>
  </si>
  <si>
    <t xml:space="preserve">Tabla insumo gráficos de condición migratoria según sexo e índice de masculinidad</t>
  </si>
  <si>
    <t xml:space="preserve">Gráfico 7. Condición migratoria según sexo (%), Arica y Parinacota</t>
  </si>
  <si>
    <t xml:space="preserve">Gráfico 8. Índice de Masculinidad según condición migratoria (%), Arica y Parinacota</t>
  </si>
  <si>
    <t xml:space="preserve">% Hombres</t>
  </si>
  <si>
    <t xml:space="preserve">% Mujeres</t>
  </si>
  <si>
    <t xml:space="preserve">Tabla 13. Condición migratoria según grupos de edad (%), Arica y Parinacota</t>
  </si>
  <si>
    <t xml:space="preserve">5 a 14</t>
  </si>
  <si>
    <t xml:space="preserve">15 a 24</t>
  </si>
  <si>
    <t xml:space="preserve">25 a 54</t>
  </si>
  <si>
    <t xml:space="preserve">55 a 64</t>
  </si>
  <si>
    <t xml:space="preserve">Índice Dependencia Total</t>
  </si>
  <si>
    <t xml:space="preserve">Promedio de edad</t>
  </si>
  <si>
    <t xml:space="preserve">Gráfico 9. Población de 25 años o más, según nivel educativo más alto alcanzado y condición migratoria, Arica y Parinacota</t>
  </si>
  <si>
    <t xml:space="preserve">Tabla insumo de gráfico condición migratoria según nivel educativo, población de 25 años y más</t>
  </si>
  <si>
    <t xml:space="preserve">Nivel educativo, población de 25 años y más</t>
  </si>
  <si>
    <t xml:space="preserve">% Básica</t>
  </si>
  <si>
    <t xml:space="preserve">% Media</t>
  </si>
  <si>
    <t xml:space="preserve">% Superior</t>
  </si>
  <si>
    <t xml:space="preserve">Gráfico 10: Promedio de años de estudio, según condición migratoria. Población de 25 años o más, Arica y Parinacota</t>
  </si>
  <si>
    <t xml:space="preserve">Tabla insumo de gráfico condición migratoria según promedio de años de estudio, población de 25 años y más</t>
  </si>
  <si>
    <t xml:space="preserve">Promedio de años de estudio, población de 25 años y más</t>
  </si>
  <si>
    <t xml:space="preserve">Tabla insumo de gráfico condición migratoria según situación laboral, población de 15 años y más</t>
  </si>
  <si>
    <t xml:space="preserve">Gráfico 11: Población de 15 años o más que declaran haber trabajado la semana anterior al censo (%) y condición migratoria, Arica y Parinacota</t>
  </si>
  <si>
    <t xml:space="preserve">Situacion laboral la semana anterior al censo</t>
  </si>
  <si>
    <t xml:space="preserve">Trabajó</t>
  </si>
  <si>
    <t xml:space="preserve">% Trabajó</t>
  </si>
  <si>
    <t xml:space="preserve">No trabajó</t>
  </si>
  <si>
    <t xml:space="preserve">% No trabajó</t>
  </si>
  <si>
    <t xml:space="preserve">Tabla 14. Origen y destino de la población migrante, Tarapacá</t>
  </si>
  <si>
    <t xml:space="preserve">Gráfico 12. Origen y destino de la población migrante, Tarapacá (%)</t>
  </si>
  <si>
    <t xml:space="preserve">Gráfico 13. Condición migratoria según sexo (%), Tarapacá</t>
  </si>
  <si>
    <t xml:space="preserve">Gráfico 14. Índice de Masculinidad según condición migratoria (%), Tarapacá</t>
  </si>
  <si>
    <t xml:space="preserve">Tabla 15. Condición migratoria según grupos de edad (%), Tarapacá</t>
  </si>
  <si>
    <t xml:space="preserve">Gráfico 15. Población de 25 años o más, según nivel educativo más alto alcanzado y condición migratoria, Tarapacá</t>
  </si>
  <si>
    <t xml:space="preserve">Nivel educativo. Población de 25 años y más</t>
  </si>
  <si>
    <t xml:space="preserve">Gráfico 16. Promedio de años de estudio, según condición migratoria. Población de 25 años o más, Tarapacá</t>
  </si>
  <si>
    <t xml:space="preserve">Promedio de años de estudio. Población de 25 años y más</t>
  </si>
  <si>
    <t xml:space="preserve">Gráfico 17. Población de 15 años o más que declaran haber trabajado la semana anterior al censo (%) y condición migratoria, Tarapacá</t>
  </si>
  <si>
    <t xml:space="preserve">Situación laboral la semana anterior al censo</t>
  </si>
  <si>
    <t xml:space="preserve">Tabla 16. Origen y destino de la población migrante, Antofagasta</t>
  </si>
  <si>
    <t xml:space="preserve">Gráfico 18. Origen y destino de la población migrante, Antofagasta (%)</t>
  </si>
  <si>
    <t xml:space="preserve">Tabla insumo gráficos de condición migratoria según sexo e Índice de Masculinidad</t>
  </si>
  <si>
    <t xml:space="preserve">Gráfico 19. Condición migratoria según sexo (%), Antofagasta</t>
  </si>
  <si>
    <t xml:space="preserve">Gráfico 20. Índice de Masculinidad según condición migratoria (%), Antofagasta</t>
  </si>
  <si>
    <t xml:space="preserve">Tabla 17. Condición migratoria según grupos de edad (%), Antofagasta</t>
  </si>
  <si>
    <t xml:space="preserve">Grupos de Edad</t>
  </si>
  <si>
    <t xml:space="preserve">Gráfico 21. Población de 25 años o más, según nivel educativo más alto alcanzado y condición migratoria, Antofagasta</t>
  </si>
  <si>
    <t xml:space="preserve">Gráfico 22. Promedio de años de estudio, según condición migratoria. Población de 25 años o más, Antofagasta</t>
  </si>
  <si>
    <t xml:space="preserve">Gráfico 23. Población de 15 años o más que declaran haber trabajado la semana anterior al censo (%) y condición migratoria, Antofagasta</t>
  </si>
  <si>
    <t xml:space="preserve">Tabla 18. Origen y destino de la población migrante, Atacama</t>
  </si>
  <si>
    <t xml:space="preserve">Gráfico 24. Origen y destino de la población migrante, Atacama (%)</t>
  </si>
  <si>
    <t xml:space="preserve">Gráfico 25. Condición migratoria según sexo (%), Atacama</t>
  </si>
  <si>
    <t xml:space="preserve">Gráfico 26. Índice de Masculinidad según condición migratoria (%), Atacama</t>
  </si>
  <si>
    <t xml:space="preserve">Tabla 19. Condición migratoria según grupos de edad (%), Atacama</t>
  </si>
  <si>
    <t xml:space="preserve">Gráfico 27. Población de 25 años o más, según nivel educativo más alto alcanzado y condición migratoria, Atacama</t>
  </si>
  <si>
    <t xml:space="preserve">Gráfico 28: Promedio de años de estudio, según condición migratoria. Población de 25 años o más, Atacama</t>
  </si>
  <si>
    <t xml:space="preserve">Gráfico 29. Población de 15 años o más que declaran haber trabajado la semana anterior al censo (%) y condición migratoria, Atacama</t>
  </si>
  <si>
    <t xml:space="preserve">Tabla 20. Origen y destino de la población migrante, Coquimbo</t>
  </si>
  <si>
    <t xml:space="preserve">Gráfico 30. Origen y destino de la población migrante, Coquimbo (%)</t>
  </si>
  <si>
    <t xml:space="preserve">Gráfico 31. Condición migratoria según sexo (%), Coquimbo</t>
  </si>
  <si>
    <t xml:space="preserve">Gráfico 32. Índice de Masculinidad según condición migratoria (%), Coquimbo</t>
  </si>
  <si>
    <t xml:space="preserve">Tabla 21. Condición migratoria según grupos de edad (%), Coquimbo</t>
  </si>
  <si>
    <t xml:space="preserve">Gráfico 33. Población de 25 años o más, según nivel educativo más alto alcanzado y condición migratoria, Coquimbo</t>
  </si>
  <si>
    <t xml:space="preserve">Gráfico 34. Promedio de años de estudio, según condición migratoria. Población de 25 años o más, Coquimbo</t>
  </si>
  <si>
    <t xml:space="preserve">Gráfico 35. Población de 15 años o más que declaran haber trabajado la semana anterior al censo (%) y condición migratoria, Coquimbo</t>
  </si>
  <si>
    <t xml:space="preserve">Tabla 22. Origen y destino de la población migrante, Valparaíso</t>
  </si>
  <si>
    <t xml:space="preserve">Gráfico 36. Origen y destino de la población migrante, Valparaíso (%)</t>
  </si>
  <si>
    <t xml:space="preserve">Gráfico 37. Condición migratoria según sexo (%), Valparaíso</t>
  </si>
  <si>
    <t xml:space="preserve">Gráfico 38. Índice de Masculinidad según condición migratoria (%), Valparaíso</t>
  </si>
  <si>
    <t xml:space="preserve">Tabla 23. Condición migratoria según grupos de edad (%), Valparaíso</t>
  </si>
  <si>
    <t xml:space="preserve">Gráfico 39. Población de 25 años o más, según nivel educativo más alto alcanzado y condición migratoria, Valparaíso</t>
  </si>
  <si>
    <t xml:space="preserve">Gráfico 40. Promedio de Años de estudio, según condición migratoria. Población de 25 años o más, Valparaíso</t>
  </si>
  <si>
    <t xml:space="preserve">Gráfico 41. Población de 15 años o más que declaran haber trabajado la semana anterior al censo (%) y condición migratoria, Valparaíso</t>
  </si>
  <si>
    <t xml:space="preserve">Tabla 24: Origen y destino de la población migrante, Región Metropolitana</t>
  </si>
  <si>
    <t xml:space="preserve">Gráfico 42: Origen y destino de la población migrante, Región Metropolitana (%)</t>
  </si>
  <si>
    <t xml:space="preserve">Región de Residencia Habitual </t>
  </si>
  <si>
    <t xml:space="preserve">Origen Inmigrantes</t>
  </si>
  <si>
    <t xml:space="preserve">Destino Emigrantes</t>
  </si>
  <si>
    <t xml:space="preserve">Gráfico 43: Condición migratoria según sexo (%),  Región Metropolitana</t>
  </si>
  <si>
    <t xml:space="preserve">Gráfico 44: Índice de Masculinidad según condición migratoria (%),  Región Metropolitana</t>
  </si>
  <si>
    <t xml:space="preserve">No Migrantes</t>
  </si>
  <si>
    <t xml:space="preserve">Tabla 25. Condición migratoria según grupos de edad (%),  Región Metropolitana</t>
  </si>
  <si>
    <t xml:space="preserve">Promedio de Edad</t>
  </si>
  <si>
    <t xml:space="preserve">Gráfico 45: Población de 25 años o más, según nivel educativo más alto alcanzado y condición migratoria,  Región Metropolitana</t>
  </si>
  <si>
    <t xml:space="preserve">Nivel Educativo, Población de 25 años y más</t>
  </si>
  <si>
    <t xml:space="preserve">Gráfico 46: Promedio de Años de estudio, según condición migratoria, Población de 25 años o más,  Región Metropolitana</t>
  </si>
  <si>
    <t xml:space="preserve">Promedio de Años de estudio, Población de 25 años y más</t>
  </si>
  <si>
    <t xml:space="preserve">Gráfico 47: Población de 15 años o más que declaran haber trabajado la semana anterior al censo (%) y condición migratoria,  Región Metropolitana</t>
  </si>
  <si>
    <t xml:space="preserve">Tabla 26. Origen y destino de la población migrante, O’Higgins</t>
  </si>
  <si>
    <t xml:space="preserve">Gráfico 48. Origen y destino de la población migrante, O’Higgins (%)</t>
  </si>
  <si>
    <t xml:space="preserve">Gráfico 49. Condición migratoria según sexo (%), O’Higgins</t>
  </si>
  <si>
    <t xml:space="preserve">Gráfico 50. Índice de Masculinidad según condición migratoria (%), O’Higgins</t>
  </si>
  <si>
    <t xml:space="preserve">Tabla 27. Condición migratoria según grupos de edad (%), O’Higgins</t>
  </si>
  <si>
    <t xml:space="preserve">Gráfico 51. Población de 25 años o más, según nivel educativo más alto alcanzado y condición migratoria, O’Higgins</t>
  </si>
  <si>
    <t xml:space="preserve">Gráfico 52. Promedio de años de estudio, según condición migratoria. Población de 25 años o más, O’Higgins</t>
  </si>
  <si>
    <t xml:space="preserve">Gráfico 53. Población de 15 años o más que declaran haber trabajado la semana anterior al censo (%) y condición migratoria, O’Higgins</t>
  </si>
  <si>
    <t xml:space="preserve">Tabla 28. Origen y destino de la población migrante, Maule</t>
  </si>
  <si>
    <t xml:space="preserve">Gráfico 54. Origen y destino de la población migrante, Maule (%)</t>
  </si>
  <si>
    <t xml:space="preserve">Gráfico 55. Condición migratoria según sexo (%), Maule</t>
  </si>
  <si>
    <t xml:space="preserve">Gráfico 56. Índice de Masculinidad según condición migratoria (%), Maule</t>
  </si>
  <si>
    <t xml:space="preserve">Tabla 29. Condición migratoria según grupos de edad (%), Maule</t>
  </si>
  <si>
    <t xml:space="preserve">Gráfico 57. Población de 25 años o más, según nivel educativo más alto alcanzado y condición migratoria, Maule</t>
  </si>
  <si>
    <t xml:space="preserve">Nivel Educativo. Población de 25 años y más</t>
  </si>
  <si>
    <t xml:space="preserve">Gráfico 58. Promedio de años de estudio, según condición migratoria. Población de 25 años o más, Maule</t>
  </si>
  <si>
    <t xml:space="preserve">Gráfico 59. Población de 15 años o más que declaran haber trabajado la semana anterior al censo (%) y condición migratoria, Maule</t>
  </si>
  <si>
    <t xml:space="preserve">Tabla 30. Origen y destino de la población migrante, Ñuble</t>
  </si>
  <si>
    <t xml:space="preserve">Gráfico 60. Origen y destino de la población migrante, Ñuble (%)</t>
  </si>
  <si>
    <t xml:space="preserve">Gráfico 61. Condición migratoria según sexo (%), Ñuble</t>
  </si>
  <si>
    <t xml:space="preserve">Gráfico 62. Índice de Masculinidad según condición migratoria (%), Ñuble</t>
  </si>
  <si>
    <t xml:space="preserve">Tabla 31. Condición migratoria según grupos de edad (%), Ñuble</t>
  </si>
  <si>
    <t xml:space="preserve">Gráfico 63. Población de 25 años o más, según nivel educativo más alto alcanzado y condición migratoria, Ñuble</t>
  </si>
  <si>
    <t xml:space="preserve">Gráfico 64. Promedio de Años de estudio, según condición migratoria. Población de 25 años o más, Ñuble</t>
  </si>
  <si>
    <t xml:space="preserve">Gráfico 65. Población de 15 años o más que declaran haber trabajado la semana anterior al censo (%) y condición migratoria, Ñuble</t>
  </si>
  <si>
    <t xml:space="preserve">Tabla 32. Origen y destino de la población migrante, Biobío</t>
  </si>
  <si>
    <t xml:space="preserve">Gráfico 66. Origen y destino de la población migrante, Biobío (%)</t>
  </si>
  <si>
    <t xml:space="preserve">Ñuble </t>
  </si>
  <si>
    <t xml:space="preserve">Gráfico 67. Condición migratoria según sexo (%), Biobío</t>
  </si>
  <si>
    <t xml:space="preserve">Gráfico 68. Índice de Masculinidad según condición migratoria (%), Biobío</t>
  </si>
  <si>
    <t xml:space="preserve">Tabla 33. Condición migratoria según grupos de edad (%), Biobío</t>
  </si>
  <si>
    <t xml:space="preserve">Gráfico 69. Población de 25 años o más, según nivel educativo más alto alcanzado y condición migratoria, Biobío</t>
  </si>
  <si>
    <t xml:space="preserve">Nivel Educativo, población de 25 años y más</t>
  </si>
  <si>
    <t xml:space="preserve">Gráfico 70. Promedio de años de estudio, según condición migratoria, población de 25 años o más, Biobío</t>
  </si>
  <si>
    <t xml:space="preserve">Gráfico 71. Población de 15 años o más que declaran haber trabajado la semana anterior al censo (%) y condición migratoria, Biobío</t>
  </si>
  <si>
    <t xml:space="preserve">Tabla 34. Origen y destino de la población migrante, La Araucanía</t>
  </si>
  <si>
    <t xml:space="preserve">Gráfico 72. Origen y destino de la población migrante, La Araucanía (%)</t>
  </si>
  <si>
    <t xml:space="preserve">Gráfico 73. Condición migratoria según sexo (%), La Araucanía</t>
  </si>
  <si>
    <t xml:space="preserve">Gráfico 74. Índice de Masculinidad según condición migratoria (%), La Araucanía</t>
  </si>
  <si>
    <t xml:space="preserve">Tabla 35. Condición migratoria según grupos de edad (%), La Araucanía</t>
  </si>
  <si>
    <t xml:space="preserve">Gráfico 75. Población de 25 años o más, según nivel educativo más alto alcanzado y condición migratoria, La Araucanía</t>
  </si>
  <si>
    <t xml:space="preserve">Gráfico 76. Promedio de Años de estudio, según condición migratoria, población de 25 años o más, La Araucanía</t>
  </si>
  <si>
    <t xml:space="preserve">Gráfico 77. Población de 15 años o más que declaran haber trabajado la semana anterior al censo (%) y condición migratoria, La Araucanía</t>
  </si>
  <si>
    <t xml:space="preserve">Tabla 36. Origen y destino de la población migrante, Los Ríos</t>
  </si>
  <si>
    <t xml:space="preserve">Gráfico 78. Origen y destino de la población migrante, Los Ríos (%)</t>
  </si>
  <si>
    <t xml:space="preserve">Gráfico 79. Condición migratoria según sexo (%), Los Ríos</t>
  </si>
  <si>
    <t xml:space="preserve">Gráfico 80. Índice de Masculinidad según condición migratoria (%), Los Ríos</t>
  </si>
  <si>
    <t xml:space="preserve">Tabla 37. Condición migratoria según grupos de edad (%), Los Ríos</t>
  </si>
  <si>
    <t xml:space="preserve">Gráfico 81. Población de 25 años o más, según nivel educativo más alto alcanzado y condición migratoria, Los Ríos</t>
  </si>
  <si>
    <t xml:space="preserve">Gráfico 82. Promedio de años de estudio, según condición migratoria, población de 25 años o más, Los Ríos</t>
  </si>
  <si>
    <t xml:space="preserve">No ,igrantes</t>
  </si>
  <si>
    <t xml:space="preserve">Gráfico 83. Población de 15 años o más que declaran haber trabajado la semana anterior al censo (%) y condición migratoria, Los Ríos</t>
  </si>
  <si>
    <t xml:space="preserve">Tabla 38. Origen y destino de la población migrante, Los Lagos</t>
  </si>
  <si>
    <t xml:space="preserve">Gráfico 84. Origen y destino de la población migrante, Los Lagos (%)</t>
  </si>
  <si>
    <t xml:space="preserve">Origen oinmigrantes</t>
  </si>
  <si>
    <t xml:space="preserve">Gráfico 85. Condición migratoria según sexo (%), Los Lagos</t>
  </si>
  <si>
    <t xml:space="preserve">Gráfico 86. Índice de Masculinidad según condición migratoria (%), Los Lagos</t>
  </si>
  <si>
    <t xml:space="preserve">Tabla 39. Condición migratoria según grupos de edad (%), Los Lagos</t>
  </si>
  <si>
    <t xml:space="preserve">Gráfico 87. Población de 25 años o más, según nivel educativo más alto alcanzado y condición migratoria, Los Lagos</t>
  </si>
  <si>
    <t xml:space="preserve">Gráfico 88. Promedio de años de estudio, según condición migratoria, población de 25 años o más, Los Lagos</t>
  </si>
  <si>
    <t xml:space="preserve">Gráfico 89. Población de 15 años o más que declaran haber trabajado la semana anterior al censo (%) y condición migratoria, Los Lagos</t>
  </si>
  <si>
    <t xml:space="preserve">Tabla 40. Origen y destino de la población migrante, Aysén</t>
  </si>
  <si>
    <t xml:space="preserve">Gráfico 90. Origen y destino de la población migrante, Aysén (%)</t>
  </si>
  <si>
    <t xml:space="preserve">Gráfico 91. Condición migratoria según sexo (%), Aysén</t>
  </si>
  <si>
    <t xml:space="preserve">Gráfico 92. Índice de Masculinidad según condición migratoria (%), Aysén</t>
  </si>
  <si>
    <t xml:space="preserve">Tabla 41. Condición migratoria según grupos de edad (%), Aysén</t>
  </si>
  <si>
    <t xml:space="preserve">Gráfico 93. Población de 25 años o más, según nivel educativo más alto alcanzado y condición migratoria, Aysén</t>
  </si>
  <si>
    <t xml:space="preserve">Gráfico 94. Promedio de años de estudio, según condición migratoria, población de 25 años o más, Aysén</t>
  </si>
  <si>
    <t xml:space="preserve">Gráfico 95. Población de 15 años o más que declaran haber trabajado la semana anterior al censo (%) y condición migratoria, Aysén</t>
  </si>
  <si>
    <t xml:space="preserve">Tabla 42. Origen y destino de la población migrante, Magallanes</t>
  </si>
  <si>
    <t xml:space="preserve">Gráfico 96. Origen y destino de la población migrante, Magallanes (%)</t>
  </si>
  <si>
    <t xml:space="preserve">Gráfico 97. Condición migratoria según sexo (%), Magallanes</t>
  </si>
  <si>
    <t xml:space="preserve">Gráfico 98. Índice de Masculinidad según condición migratoria (%), Magallanes</t>
  </si>
  <si>
    <t xml:space="preserve">Tabla 43. Condición migratoria según grupos de edad (%), Magallanes</t>
  </si>
  <si>
    <t xml:space="preserve">Gráfico 99. Población de 25 años o más, según nivel educativo más alto alcanzado y condición migratoria, Magallanes</t>
  </si>
  <si>
    <t xml:space="preserve">Gráfico 100. Promedio de años de estudio, según condición migratoria, población de 25 años o más, Magallanes</t>
  </si>
  <si>
    <t xml:space="preserve">Gráfico 101. Población de 15 años o más que declaran haber trabajado la semana anterior al censo (%) y condición migratoria, Magallanes</t>
  </si>
</sst>
</file>

<file path=xl/styles.xml><?xml version="1.0" encoding="utf-8"?>
<styleSheet xmlns="http://schemas.openxmlformats.org/spreadsheetml/2006/main">
  <numFmts count="8">
    <numFmt numFmtId="164" formatCode="General"/>
    <numFmt numFmtId="165" formatCode="#,##0"/>
    <numFmt numFmtId="166" formatCode="0"/>
    <numFmt numFmtId="167" formatCode="0.0"/>
    <numFmt numFmtId="168" formatCode="#,##0.0"/>
    <numFmt numFmtId="169" formatCode="_ * #,##0_ ;_ * \-#,##0_ ;_ * \-_ ;_ @_ "/>
    <numFmt numFmtId="170" formatCode="#,##0.00"/>
    <numFmt numFmtId="171" formatCode="0%"/>
  </numFmts>
  <fonts count="35">
    <font>
      <sz val="11"/>
      <color rgb="FF000000"/>
      <name val="Calibri"/>
      <family val="2"/>
      <charset val="1"/>
    </font>
    <font>
      <sz val="10"/>
      <name val="Arial"/>
      <family val="0"/>
    </font>
    <font>
      <sz val="10"/>
      <name val="Arial"/>
      <family val="0"/>
    </font>
    <font>
      <sz val="10"/>
      <name val="Arial"/>
      <family val="0"/>
    </font>
    <font>
      <sz val="11"/>
      <name val="Calibri Light"/>
      <family val="2"/>
      <charset val="1"/>
    </font>
    <font>
      <b val="true"/>
      <sz val="11.95"/>
      <name val="Calibri Light"/>
      <family val="2"/>
      <charset val="1"/>
    </font>
    <font>
      <b val="true"/>
      <sz val="14"/>
      <name val="Calibri Light"/>
      <family val="2"/>
      <charset val="1"/>
    </font>
    <font>
      <sz val="11.95"/>
      <name val="Calibri Light"/>
      <family val="2"/>
      <charset val="1"/>
    </font>
    <font>
      <sz val="11.95"/>
      <color rgb="FFFF0000"/>
      <name val="Calibri Light"/>
      <family val="2"/>
      <charset val="1"/>
    </font>
    <font>
      <i val="true"/>
      <sz val="11.95"/>
      <name val="Calibri Light"/>
      <family val="2"/>
      <charset val="1"/>
    </font>
    <font>
      <b val="true"/>
      <sz val="12"/>
      <color rgb="FFFFFFFF"/>
      <name val="Calibri Light"/>
      <family val="2"/>
      <charset val="1"/>
    </font>
    <font>
      <sz val="11"/>
      <name val="Calibri"/>
      <family val="2"/>
      <charset val="1"/>
    </font>
    <font>
      <u val="single"/>
      <sz val="11"/>
      <color rgb="FF0000FF"/>
      <name val="Calibri"/>
      <family val="2"/>
      <charset val="1"/>
    </font>
    <font>
      <sz val="9"/>
      <color rgb="FF000000"/>
      <name val="Calibri Light"/>
      <family val="2"/>
      <charset val="1"/>
    </font>
    <font>
      <u val="single"/>
      <sz val="9"/>
      <color rgb="FF0000FF"/>
      <name val="Calibri Light"/>
      <family val="2"/>
      <charset val="1"/>
    </font>
    <font>
      <b val="true"/>
      <sz val="9"/>
      <name val="Calibri Light"/>
      <family val="2"/>
      <charset val="1"/>
    </font>
    <font>
      <b val="true"/>
      <sz val="9"/>
      <color rgb="FF000000"/>
      <name val="Calibri Light"/>
      <family val="2"/>
      <charset val="1"/>
    </font>
    <font>
      <b val="true"/>
      <sz val="10"/>
      <color rgb="FF000000"/>
      <name val="Calibri Light"/>
      <family val="2"/>
      <charset val="1"/>
    </font>
    <font>
      <sz val="10"/>
      <color rgb="FF000000"/>
      <name val="Calibri Light"/>
      <family val="2"/>
      <charset val="1"/>
    </font>
    <font>
      <b val="true"/>
      <sz val="9"/>
      <color rgb="FF000000"/>
      <name val="Calibri Light"/>
      <family val="2"/>
    </font>
    <font>
      <b val="true"/>
      <sz val="10"/>
      <color rgb="FF000000"/>
      <name val="Calibri Light"/>
      <family val="2"/>
    </font>
    <font>
      <b val="true"/>
      <sz val="10"/>
      <color rgb="FF000000"/>
      <name val="Calibri"/>
      <family val="2"/>
    </font>
    <font>
      <sz val="9"/>
      <color rgb="FF000000"/>
      <name val="Calibri"/>
      <family val="2"/>
    </font>
    <font>
      <sz val="10"/>
      <color rgb="FF000000"/>
      <name val="Calibri"/>
      <family val="2"/>
    </font>
    <font>
      <b val="true"/>
      <sz val="10"/>
      <color rgb="FF595959"/>
      <name val="Calibri"/>
      <family val="2"/>
    </font>
    <font>
      <b val="true"/>
      <sz val="9"/>
      <color rgb="FF000000"/>
      <name val="Calibri"/>
      <family val="2"/>
    </font>
    <font>
      <b val="true"/>
      <sz val="9"/>
      <color rgb="FF404040"/>
      <name val="Calibri"/>
      <family val="2"/>
    </font>
    <font>
      <b val="true"/>
      <sz val="10.5"/>
      <color rgb="FF000000"/>
      <name val="Calibri Light"/>
      <family val="2"/>
    </font>
    <font>
      <b val="true"/>
      <sz val="9"/>
      <color rgb="FFFFFFFF"/>
      <name val="Calibri Light"/>
      <family val="2"/>
      <charset val="1"/>
    </font>
    <font>
      <b val="true"/>
      <sz val="10"/>
      <color rgb="FFFFFFFF"/>
      <name val="Calibri Light"/>
      <family val="2"/>
      <charset val="1"/>
    </font>
    <font>
      <sz val="9"/>
      <color rgb="FF595959"/>
      <name val="Calibri"/>
      <family val="2"/>
    </font>
    <font>
      <b val="true"/>
      <u val="single"/>
      <sz val="9"/>
      <color rgb="FF000000"/>
      <name val="Calibri Light"/>
      <family val="2"/>
      <charset val="1"/>
    </font>
    <font>
      <b val="true"/>
      <sz val="9"/>
      <color rgb="FFFFFFFF"/>
      <name val="Calibri"/>
      <family val="2"/>
    </font>
    <font>
      <b val="true"/>
      <sz val="10"/>
      <color rgb="FFFFFFFF"/>
      <name val="Calibri"/>
      <family val="2"/>
    </font>
    <font>
      <sz val="9"/>
      <name val="Calibri Light"/>
      <family val="2"/>
    </font>
  </fonts>
  <fills count="14">
    <fill>
      <patternFill patternType="none"/>
    </fill>
    <fill>
      <patternFill patternType="gray125"/>
    </fill>
    <fill>
      <patternFill patternType="solid">
        <fgColor rgb="FFFFFFFF"/>
        <bgColor rgb="FFF2F2F2"/>
      </patternFill>
    </fill>
    <fill>
      <patternFill patternType="solid">
        <fgColor rgb="FF4BACC6"/>
        <bgColor rgb="FF558ED5"/>
      </patternFill>
    </fill>
    <fill>
      <patternFill patternType="solid">
        <fgColor rgb="FF92D050"/>
        <bgColor rgb="FF9BBB59"/>
      </patternFill>
    </fill>
    <fill>
      <patternFill patternType="solid">
        <fgColor rgb="FFE46C0A"/>
        <bgColor rgb="FFC0504D"/>
      </patternFill>
    </fill>
    <fill>
      <patternFill patternType="solid">
        <fgColor rgb="FF604A7B"/>
        <bgColor rgb="FF595959"/>
      </patternFill>
    </fill>
    <fill>
      <patternFill patternType="solid">
        <fgColor rgb="FFBDD6EE"/>
        <bgColor rgb="FFC6D9F1"/>
      </patternFill>
    </fill>
    <fill>
      <patternFill patternType="solid">
        <fgColor rgb="FFD9D9D9"/>
        <bgColor rgb="FFC6D9F1"/>
      </patternFill>
    </fill>
    <fill>
      <patternFill patternType="solid">
        <fgColor rgb="FFB9CDE5"/>
        <bgColor rgb="FFB8CCE4"/>
      </patternFill>
    </fill>
    <fill>
      <patternFill patternType="solid">
        <fgColor rgb="FF1F497D"/>
        <bgColor rgb="FF003366"/>
      </patternFill>
    </fill>
    <fill>
      <patternFill patternType="solid">
        <fgColor rgb="FFC6D9F1"/>
        <bgColor rgb="FFBDD6EE"/>
      </patternFill>
    </fill>
    <fill>
      <patternFill patternType="solid">
        <fgColor rgb="FFB8CCE4"/>
        <bgColor rgb="FFB9CDE5"/>
      </patternFill>
    </fill>
    <fill>
      <patternFill patternType="solid">
        <fgColor rgb="FFF2F2F2"/>
        <bgColor rgb="FFFFFF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thin"/>
      <bottom style="thin"/>
      <diagonal/>
    </border>
    <border diagonalUp="false" diagonalDown="false">
      <left/>
      <right/>
      <top style="thin"/>
      <bottom/>
      <diagonal/>
    </border>
    <border diagonalUp="false" diagonalDown="false">
      <left/>
      <right/>
      <top style="medium"/>
      <bottom style="medium"/>
      <diagonal/>
    </border>
    <border diagonalUp="false" diagonalDown="false">
      <left style="thin"/>
      <right style="thin"/>
      <top/>
      <bottom/>
      <diagonal/>
    </border>
    <border diagonalUp="false" diagonalDown="false">
      <left style="thin"/>
      <right/>
      <top/>
      <bottom/>
      <diagonal/>
    </border>
    <border diagonalUp="false" diagonalDown="false">
      <left/>
      <right style="thin"/>
      <top/>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bottom style="thin"/>
      <diagonal/>
    </border>
    <border diagonalUp="false" diagonalDown="false">
      <left/>
      <right/>
      <top style="medium"/>
      <bottom style="thin"/>
      <diagonal/>
    </border>
    <border diagonalUp="false" diagonalDown="false">
      <left style="thin"/>
      <right/>
      <top/>
      <bottom style="mediu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style="thin"/>
      <top/>
      <bottom style="thin"/>
      <diagonal/>
    </border>
    <border diagonalUp="false" diagonalDown="false">
      <left/>
      <right/>
      <top/>
      <bottom style="medium"/>
      <diagonal/>
    </border>
    <border diagonalUp="false" diagonalDown="false">
      <left/>
      <right/>
      <top style="thin"/>
      <bottom style="medium"/>
      <diagonal/>
    </border>
    <border diagonalUp="false" diagonalDown="false">
      <left style="medium"/>
      <right/>
      <top style="thin"/>
      <bottom style="medium"/>
      <diagonal/>
    </border>
    <border diagonalUp="false" diagonalDown="false">
      <left/>
      <right/>
      <top style="medium"/>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false">
      <alignment horizontal="general" vertical="bottom" textRotation="0" wrapText="false" indent="0" shrinkToFit="false"/>
    </xf>
  </cellStyleXfs>
  <cellXfs count="2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top" textRotation="0" wrapText="true" indent="0" shrinkToFit="false" readingOrder="1"/>
      <protection locked="false" hidden="false"/>
    </xf>
    <xf numFmtId="164" fontId="6" fillId="2" borderId="0" xfId="0" applyFont="true" applyBorder="true" applyAlignment="true" applyProtection="true">
      <alignment horizontal="center" vertical="top" textRotation="0" wrapText="true" indent="0" shrinkToFit="false" readingOrder="1"/>
      <protection locked="fals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true">
      <alignment horizontal="general" vertical="top" textRotation="0" wrapText="true" indent="0" shrinkToFit="false" readingOrder="1"/>
      <protection locked="false" hidden="false"/>
    </xf>
    <xf numFmtId="164" fontId="7" fillId="2" borderId="0" xfId="0" applyFont="true" applyBorder="true" applyAlignment="true" applyProtection="true">
      <alignment horizontal="general" vertical="top" textRotation="0" wrapText="true" indent="0" shrinkToFit="false" readingOrder="1"/>
      <protection locked="false" hidden="false"/>
    </xf>
    <xf numFmtId="164" fontId="7" fillId="2" borderId="1" xfId="0" applyFont="true" applyBorder="true" applyAlignment="true" applyProtection="true">
      <alignment horizontal="left" vertical="top" textRotation="0" wrapText="true" indent="0" shrinkToFit="false" readingOrder="1"/>
      <protection locked="false" hidden="false"/>
    </xf>
    <xf numFmtId="164" fontId="5" fillId="2" borderId="0" xfId="0" applyFont="true" applyBorder="true" applyAlignment="true" applyProtection="true">
      <alignment horizontal="left" vertical="top" textRotation="0" wrapText="true" indent="0" shrinkToFit="false" readingOrder="1"/>
      <protection locked="false" hidden="false"/>
    </xf>
    <xf numFmtId="164" fontId="5" fillId="2" borderId="0" xfId="0" applyFont="true" applyBorder="false" applyAlignment="true" applyProtection="true">
      <alignment horizontal="left" vertical="top" textRotation="0" wrapText="true" indent="0" shrinkToFit="false" readingOrder="1"/>
      <protection locked="false" hidden="false"/>
    </xf>
    <xf numFmtId="164" fontId="7" fillId="2" borderId="1" xfId="0" applyFont="true" applyBorder="true" applyAlignment="true" applyProtection="true">
      <alignment horizontal="left" vertical="center" textRotation="0" wrapText="true" indent="0" shrinkToFit="false" readingOrder="1"/>
      <protection locked="false" hidden="false"/>
    </xf>
    <xf numFmtId="164" fontId="7" fillId="2" borderId="0" xfId="0" applyFont="true" applyBorder="false" applyAlignment="true" applyProtection="true">
      <alignment horizontal="general" vertical="top" textRotation="0" wrapText="true" indent="0" shrinkToFit="false" readingOrder="1"/>
      <protection locked="false" hidden="false"/>
    </xf>
    <xf numFmtId="164" fontId="7" fillId="0" borderId="1" xfId="0" applyFont="true" applyBorder="true" applyAlignment="true" applyProtection="true">
      <alignment horizontal="general" vertical="top" textRotation="0" wrapText="true" indent="0" shrinkToFit="false" readingOrder="1"/>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3" borderId="2"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lef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6" fillId="7" borderId="3" xfId="0" applyFont="true" applyBorder="true" applyAlignment="true" applyProtection="false">
      <alignment horizontal="center" vertical="center" textRotation="0" wrapText="false" indent="0" shrinkToFit="false"/>
      <protection locked="true" hidden="false"/>
    </xf>
    <xf numFmtId="164" fontId="16" fillId="7" borderId="4" xfId="0" applyFont="true" applyBorder="true" applyAlignment="true" applyProtection="false">
      <alignment horizontal="center" vertical="center" textRotation="0" wrapText="false" indent="0" shrinkToFit="false"/>
      <protection locked="true" hidden="false"/>
    </xf>
    <xf numFmtId="164" fontId="16" fillId="7" borderId="5" xfId="0" applyFont="true" applyBorder="true" applyAlignment="true" applyProtection="false">
      <alignment horizontal="center" vertical="center" textRotation="0" wrapText="false" indent="0" shrinkToFit="false"/>
      <protection locked="true" hidden="false"/>
    </xf>
    <xf numFmtId="164" fontId="16" fillId="7" borderId="6" xfId="0" applyFont="true" applyBorder="true" applyAlignment="true" applyProtection="false">
      <alignment horizontal="center" vertical="center" textRotation="0" wrapText="false" indent="0" shrinkToFit="false"/>
      <protection locked="true" hidden="false"/>
    </xf>
    <xf numFmtId="164" fontId="16" fillId="7" borderId="7" xfId="0" applyFont="true" applyBorder="true" applyAlignment="true" applyProtection="false">
      <alignment horizontal="center" vertical="center" textRotation="0" wrapText="false" indent="0" shrinkToFit="false"/>
      <protection locked="true" hidden="false"/>
    </xf>
    <xf numFmtId="164" fontId="16" fillId="7" borderId="8" xfId="0" applyFont="true" applyBorder="true" applyAlignment="true" applyProtection="false">
      <alignment horizontal="center" vertical="center" textRotation="0" wrapText="false" indent="0" shrinkToFit="false"/>
      <protection locked="true" hidden="false"/>
    </xf>
    <xf numFmtId="165" fontId="17" fillId="7" borderId="9" xfId="0" applyFont="true" applyBorder="true" applyAlignment="true" applyProtection="false">
      <alignment horizontal="center" vertical="center" textRotation="0" wrapText="false" indent="0" shrinkToFit="false"/>
      <protection locked="true" hidden="false"/>
    </xf>
    <xf numFmtId="166" fontId="17" fillId="7" borderId="9" xfId="0" applyFont="true" applyBorder="true" applyAlignment="true" applyProtection="false">
      <alignment horizontal="center" vertical="center" textRotation="0" wrapText="false" indent="0" shrinkToFit="false"/>
      <protection locked="true" hidden="false"/>
    </xf>
    <xf numFmtId="166" fontId="17" fillId="7" borderId="10" xfId="0" applyFont="true" applyBorder="true" applyAlignment="true" applyProtection="false">
      <alignment horizontal="center" vertical="center" textRotation="0" wrapText="false" indent="0" shrinkToFit="false"/>
      <protection locked="true" hidden="false"/>
    </xf>
    <xf numFmtId="164" fontId="16" fillId="2" borderId="11" xfId="0" applyFont="true" applyBorder="true" applyAlignment="true" applyProtection="false">
      <alignment horizontal="center" vertical="center" textRotation="0" wrapText="false" indent="0" shrinkToFit="false"/>
      <protection locked="true" hidden="false"/>
    </xf>
    <xf numFmtId="165" fontId="18" fillId="2" borderId="11" xfId="0" applyFont="true" applyBorder="true" applyAlignment="true" applyProtection="false">
      <alignment horizontal="center" vertical="center" textRotation="0" wrapText="false" indent="0" shrinkToFit="false"/>
      <protection locked="true" hidden="false"/>
    </xf>
    <xf numFmtId="167" fontId="18" fillId="2" borderId="11" xfId="0" applyFont="true" applyBorder="true" applyAlignment="true" applyProtection="false">
      <alignment horizontal="center" vertical="center" textRotation="0" wrapText="false" indent="0" shrinkToFit="false"/>
      <protection locked="true" hidden="false"/>
    </xf>
    <xf numFmtId="164" fontId="16" fillId="2" borderId="12" xfId="0" applyFont="true" applyBorder="true" applyAlignment="true" applyProtection="false">
      <alignment horizontal="center" vertical="center" textRotation="0" wrapText="false" indent="0" shrinkToFit="false"/>
      <protection locked="true" hidden="false"/>
    </xf>
    <xf numFmtId="165" fontId="18" fillId="2" borderId="12" xfId="0" applyFont="true" applyBorder="true" applyAlignment="true" applyProtection="false">
      <alignment horizontal="center" vertical="center" textRotation="0" wrapText="false" indent="0" shrinkToFit="false"/>
      <protection locked="true" hidden="false"/>
    </xf>
    <xf numFmtId="167" fontId="18" fillId="2" borderId="12" xfId="0" applyFont="true" applyBorder="true" applyAlignment="true" applyProtection="false">
      <alignment horizontal="center" vertical="center" textRotation="0" wrapText="false" indent="0" shrinkToFit="false"/>
      <protection locked="true" hidden="false"/>
    </xf>
    <xf numFmtId="164" fontId="16" fillId="2" borderId="13" xfId="0" applyFont="true" applyBorder="true" applyAlignment="true" applyProtection="false">
      <alignment horizontal="center" vertical="center" textRotation="0" wrapText="false" indent="0" shrinkToFit="false"/>
      <protection locked="true" hidden="false"/>
    </xf>
    <xf numFmtId="165" fontId="16" fillId="2" borderId="13" xfId="0" applyFont="true" applyBorder="true" applyAlignment="true" applyProtection="false">
      <alignment horizontal="center" vertical="center" textRotation="0" wrapText="false" indent="0" shrinkToFit="false"/>
      <protection locked="true" hidden="false"/>
    </xf>
    <xf numFmtId="167" fontId="16" fillId="2" borderId="13"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7" borderId="3" xfId="0" applyFont="true" applyBorder="true" applyAlignment="true" applyProtection="false">
      <alignment horizontal="center" vertical="center" textRotation="0" wrapText="true" indent="0" shrinkToFit="false"/>
      <protection locked="true" hidden="false"/>
    </xf>
    <xf numFmtId="164" fontId="16" fillId="7" borderId="14" xfId="0" applyFont="true" applyBorder="true" applyAlignment="true" applyProtection="false">
      <alignment horizontal="center" vertical="center" textRotation="0" wrapText="true" indent="0" shrinkToFit="false"/>
      <protection locked="true" hidden="false"/>
    </xf>
    <xf numFmtId="164" fontId="16" fillId="7" borderId="4" xfId="0" applyFont="true" applyBorder="true" applyAlignment="true" applyProtection="false">
      <alignment horizontal="center" vertical="center" textRotation="0" wrapText="true" indent="0" shrinkToFit="false"/>
      <protection locked="true" hidden="false"/>
    </xf>
    <xf numFmtId="164" fontId="16" fillId="7" borderId="5" xfId="0" applyFont="true" applyBorder="true" applyAlignment="true" applyProtection="false">
      <alignment horizontal="center" vertical="center" textRotation="0" wrapText="true" indent="0" shrinkToFit="false"/>
      <protection locked="true" hidden="false"/>
    </xf>
    <xf numFmtId="164" fontId="16" fillId="7" borderId="6" xfId="0" applyFont="true" applyBorder="true" applyAlignment="true" applyProtection="false">
      <alignment horizontal="center" vertical="center" textRotation="0" wrapText="true" indent="0" shrinkToFit="false"/>
      <protection locked="true" hidden="false"/>
    </xf>
    <xf numFmtId="164" fontId="16" fillId="7" borderId="7" xfId="0" applyFont="true" applyBorder="true" applyAlignment="true" applyProtection="false">
      <alignment horizontal="center" vertical="center" textRotation="0" wrapText="true" indent="0" shrinkToFit="false"/>
      <protection locked="true" hidden="false"/>
    </xf>
    <xf numFmtId="165" fontId="16" fillId="7" borderId="9" xfId="0" applyFont="true" applyBorder="true" applyAlignment="true" applyProtection="false">
      <alignment horizontal="center" vertical="center" textRotation="0" wrapText="false" indent="0" shrinkToFit="false"/>
      <protection locked="true" hidden="false"/>
    </xf>
    <xf numFmtId="167" fontId="16" fillId="7" borderId="9" xfId="0" applyFont="true" applyBorder="true" applyAlignment="true" applyProtection="false">
      <alignment horizontal="center" vertical="center" textRotation="0" wrapText="false" indent="0" shrinkToFit="false"/>
      <protection locked="true" hidden="false"/>
    </xf>
    <xf numFmtId="167" fontId="16" fillId="7" borderId="10" xfId="0" applyFont="true" applyBorder="true" applyAlignment="true" applyProtection="false">
      <alignment horizontal="center" vertical="center" textRotation="0" wrapText="false" indent="0" shrinkToFit="false"/>
      <protection locked="true" hidden="false"/>
    </xf>
    <xf numFmtId="165" fontId="16" fillId="2" borderId="11" xfId="0" applyFont="true" applyBorder="true" applyAlignment="true" applyProtection="false">
      <alignment horizontal="center" vertical="center" textRotation="0" wrapText="false" indent="0" shrinkToFit="false"/>
      <protection locked="true" hidden="false"/>
    </xf>
    <xf numFmtId="165" fontId="13" fillId="2" borderId="11" xfId="0" applyFont="true" applyBorder="true" applyAlignment="true" applyProtection="false">
      <alignment horizontal="center" vertical="center" textRotation="0" wrapText="false" indent="0" shrinkToFit="false"/>
      <protection locked="true" hidden="false"/>
    </xf>
    <xf numFmtId="167" fontId="13" fillId="2" borderId="11"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6" fillId="7" borderId="15"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6" fillId="7" borderId="9" xfId="0" applyFont="true" applyBorder="true" applyAlignment="true" applyProtection="false">
      <alignment horizontal="center" vertical="center" textRotation="0" wrapText="false" indent="0" shrinkToFit="false"/>
      <protection locked="true" hidden="false"/>
    </xf>
    <xf numFmtId="164" fontId="16" fillId="7" borderId="10" xfId="0" applyFont="true" applyBorder="true" applyAlignment="true" applyProtection="false">
      <alignment horizontal="center" vertical="center" textRotation="0" wrapText="false" indent="0" shrinkToFit="false"/>
      <protection locked="true" hidden="false"/>
    </xf>
    <xf numFmtId="167" fontId="16" fillId="2" borderId="1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8" borderId="16" xfId="0" applyFont="true" applyBorder="true" applyAlignment="true" applyProtection="false">
      <alignment horizontal="center" vertical="center" textRotation="0" wrapText="true" indent="0" shrinkToFit="false"/>
      <protection locked="true" hidden="false"/>
    </xf>
    <xf numFmtId="164" fontId="16" fillId="8" borderId="4" xfId="0" applyFont="true" applyBorder="true" applyAlignment="true" applyProtection="false">
      <alignment horizontal="center" vertical="center" textRotation="0" wrapText="true" indent="0" shrinkToFit="false"/>
      <protection locked="true" hidden="false"/>
    </xf>
    <xf numFmtId="164" fontId="16" fillId="8" borderId="5"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6" fillId="8" borderId="17" xfId="0" applyFont="true" applyBorder="true" applyAlignment="true" applyProtection="false">
      <alignment horizontal="center" vertical="center" textRotation="0" wrapText="true" indent="0" shrinkToFit="false"/>
      <protection locked="true" hidden="false"/>
    </xf>
    <xf numFmtId="164" fontId="16" fillId="8" borderId="18"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8" borderId="19" xfId="0" applyFont="true" applyBorder="true" applyAlignment="true" applyProtection="false">
      <alignment horizontal="center" vertical="center" textRotation="0" wrapText="false" indent="0" shrinkToFit="false"/>
      <protection locked="true" hidden="false"/>
    </xf>
    <xf numFmtId="165" fontId="16" fillId="8" borderId="19"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bottom" textRotation="0" wrapText="true" indent="0" shrinkToFit="false"/>
      <protection locked="true" hidden="false"/>
    </xf>
    <xf numFmtId="164" fontId="16" fillId="8" borderId="3" xfId="0" applyFont="true" applyBorder="true" applyAlignment="true" applyProtection="false">
      <alignment horizontal="center" vertical="center" textRotation="0" wrapText="true" indent="0" shrinkToFit="false"/>
      <protection locked="true" hidden="false"/>
    </xf>
    <xf numFmtId="164" fontId="16" fillId="8" borderId="6" xfId="0" applyFont="true" applyBorder="true" applyAlignment="true" applyProtection="false">
      <alignment horizontal="center" vertical="center" textRotation="0" wrapText="true" indent="0" shrinkToFit="false"/>
      <protection locked="true" hidden="false"/>
    </xf>
    <xf numFmtId="164" fontId="16" fillId="8" borderId="7" xfId="0" applyFont="true" applyBorder="true" applyAlignment="true" applyProtection="false">
      <alignment horizontal="center" vertical="center" textRotation="0" wrapText="true" indent="0" shrinkToFit="false"/>
      <protection locked="true" hidden="false"/>
    </xf>
    <xf numFmtId="164" fontId="16" fillId="8" borderId="8" xfId="0" applyFont="true" applyBorder="true" applyAlignment="true" applyProtection="false">
      <alignment horizontal="center" vertical="top" textRotation="0" wrapText="true" indent="0" shrinkToFit="false"/>
      <protection locked="true" hidden="false"/>
    </xf>
    <xf numFmtId="165" fontId="16" fillId="8" borderId="9" xfId="0" applyFont="true" applyBorder="true" applyAlignment="true" applyProtection="false">
      <alignment horizontal="center" vertical="top" textRotation="0" wrapText="true" indent="0" shrinkToFit="false"/>
      <protection locked="true" hidden="false"/>
    </xf>
    <xf numFmtId="165" fontId="16" fillId="8" borderId="10" xfId="0" applyFont="true" applyBorder="true" applyAlignment="true" applyProtection="false">
      <alignment horizontal="center"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6" fillId="0" borderId="11" xfId="0" applyFont="true" applyBorder="true" applyAlignment="true" applyProtection="false">
      <alignment horizontal="center" vertical="top" textRotation="0" wrapText="true" indent="0" shrinkToFit="false"/>
      <protection locked="true" hidden="false"/>
    </xf>
    <xf numFmtId="165" fontId="16" fillId="0" borderId="11" xfId="0" applyFont="true" applyBorder="true" applyAlignment="true" applyProtection="false">
      <alignment horizontal="center" vertical="top" textRotation="0" wrapText="true" indent="0" shrinkToFit="false"/>
      <protection locked="true" hidden="false"/>
    </xf>
    <xf numFmtId="165" fontId="13" fillId="0" borderId="11" xfId="0" applyFont="true" applyBorder="true" applyAlignment="true" applyProtection="false">
      <alignment horizontal="center" vertical="top" textRotation="0" wrapText="true" indent="0" shrinkToFit="false"/>
      <protection locked="true" hidden="false"/>
    </xf>
    <xf numFmtId="164" fontId="16" fillId="8" borderId="11" xfId="0" applyFont="true" applyBorder="true" applyAlignment="true" applyProtection="false">
      <alignment horizontal="center" vertical="top" textRotation="0" wrapText="true" indent="0" shrinkToFit="false"/>
      <protection locked="true" hidden="false"/>
    </xf>
    <xf numFmtId="168" fontId="16" fillId="8" borderId="1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16" fillId="8" borderId="20" xfId="0" applyFont="true" applyBorder="true" applyAlignment="true" applyProtection="false">
      <alignment horizontal="center" vertical="top" textRotation="0" wrapText="true" indent="0" shrinkToFit="false"/>
      <protection locked="true" hidden="false"/>
    </xf>
    <xf numFmtId="165" fontId="16" fillId="8" borderId="20" xfId="0" applyFont="true" applyBorder="true" applyAlignment="true" applyProtection="false">
      <alignment horizontal="center" vertical="top" textRotation="0" wrapText="true" indent="0" shrinkToFit="false"/>
      <protection locked="true" hidden="false"/>
    </xf>
    <xf numFmtId="165" fontId="16" fillId="0" borderId="0" xfId="0" applyFont="true" applyBorder="true" applyAlignment="true" applyProtection="false">
      <alignment horizontal="center" vertical="top" textRotation="0" wrapText="true" indent="0" shrinkToFit="false"/>
      <protection locked="true" hidden="false"/>
    </xf>
    <xf numFmtId="168" fontId="16" fillId="0" borderId="11" xfId="0" applyFont="true" applyBorder="true" applyAlignment="true" applyProtection="false">
      <alignment horizontal="center" vertical="top" textRotation="0" wrapText="true" indent="0" shrinkToFit="false"/>
      <protection locked="true" hidden="false"/>
    </xf>
    <xf numFmtId="168" fontId="13" fillId="0" borderId="11" xfId="0" applyFont="true" applyBorder="true" applyAlignment="true" applyProtection="false">
      <alignment horizontal="center" vertical="top" textRotation="0" wrapText="true" indent="0" shrinkToFit="false"/>
      <protection locked="true" hidden="false"/>
    </xf>
    <xf numFmtId="168" fontId="13" fillId="0" borderId="0" xfId="0" applyFont="true" applyBorder="true" applyAlignment="true" applyProtection="false">
      <alignment horizontal="center" vertical="top" textRotation="0" wrapText="true" indent="0" shrinkToFit="false"/>
      <protection locked="true" hidden="false"/>
    </xf>
    <xf numFmtId="164" fontId="13" fillId="0" borderId="0"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8" borderId="21" xfId="0" applyFont="true" applyBorder="true" applyAlignment="true" applyProtection="false">
      <alignment horizontal="center" vertical="center" textRotation="0" wrapText="true" indent="0" shrinkToFit="false"/>
      <protection locked="true" hidden="false"/>
    </xf>
    <xf numFmtId="164" fontId="16" fillId="8" borderId="8" xfId="0" applyFont="true" applyBorder="true" applyAlignment="true" applyProtection="false">
      <alignment horizontal="center" vertical="center" textRotation="0" wrapText="true" indent="0" shrinkToFit="false"/>
      <protection locked="true" hidden="false"/>
    </xf>
    <xf numFmtId="168" fontId="13" fillId="8" borderId="10" xfId="0" applyFont="true" applyBorder="true" applyAlignment="true" applyProtection="false">
      <alignment horizontal="center" vertical="center" textRotation="0" wrapText="true" indent="0" shrinkToFit="false"/>
      <protection locked="true" hidden="false"/>
    </xf>
    <xf numFmtId="164" fontId="13" fillId="0" borderId="22" xfId="0" applyFont="true" applyBorder="true" applyAlignment="true" applyProtection="false">
      <alignment horizontal="center" vertical="center" textRotation="0" wrapText="true" indent="0" shrinkToFit="false"/>
      <protection locked="true" hidden="false"/>
    </xf>
    <xf numFmtId="168" fontId="13" fillId="0" borderId="23" xfId="0" applyFont="true" applyBorder="true" applyAlignment="true" applyProtection="false">
      <alignment horizontal="center" vertical="center" textRotation="0" wrapText="true" indent="0" shrinkToFit="false"/>
      <protection locked="true" hidden="false"/>
    </xf>
    <xf numFmtId="164" fontId="16" fillId="7" borderId="1" xfId="0" applyFont="true" applyBorder="true" applyAlignment="true" applyProtection="false">
      <alignment horizontal="center" vertical="center" textRotation="0" wrapText="true" indent="0" shrinkToFit="false"/>
      <protection locked="true" hidden="false"/>
    </xf>
    <xf numFmtId="164" fontId="16" fillId="7" borderId="23" xfId="0" applyFont="true" applyBorder="true" applyAlignment="true" applyProtection="false">
      <alignment horizontal="center" vertical="center" textRotation="0" wrapText="true" indent="0" shrinkToFit="false"/>
      <protection locked="true" hidden="false"/>
    </xf>
    <xf numFmtId="164" fontId="16" fillId="7" borderId="20" xfId="0" applyFont="true" applyBorder="true" applyAlignment="true" applyProtection="false">
      <alignment horizontal="center" vertical="center" textRotation="0" wrapText="true" indent="0" shrinkToFit="false"/>
      <protection locked="true" hidden="false"/>
    </xf>
    <xf numFmtId="165" fontId="16" fillId="7" borderId="20" xfId="0" applyFont="true" applyBorder="true" applyAlignment="true" applyProtection="false">
      <alignment horizontal="center" vertical="center" textRotation="0" wrapText="true" indent="0" shrinkToFit="false"/>
      <protection locked="true" hidden="false"/>
    </xf>
    <xf numFmtId="164" fontId="16" fillId="0" borderId="11" xfId="0" applyFont="true" applyBorder="true" applyAlignment="true" applyProtection="false">
      <alignment horizontal="center" vertical="center" textRotation="0" wrapText="true" indent="0" shrinkToFit="false"/>
      <protection locked="true" hidden="false"/>
    </xf>
    <xf numFmtId="165" fontId="16" fillId="0" borderId="11" xfId="0" applyFont="true" applyBorder="true" applyAlignment="true" applyProtection="false">
      <alignment horizontal="center" vertical="center" textRotation="0" wrapText="true" indent="0" shrinkToFit="false"/>
      <protection locked="true" hidden="false"/>
    </xf>
    <xf numFmtId="165" fontId="13" fillId="0" borderId="11" xfId="0" applyFont="true" applyBorder="true" applyAlignment="true" applyProtection="false">
      <alignment horizontal="center" vertical="center" textRotation="0" wrapText="true" indent="0" shrinkToFit="false"/>
      <protection locked="true" hidden="false"/>
    </xf>
    <xf numFmtId="167" fontId="13" fillId="0" borderId="11" xfId="0" applyFont="true" applyBorder="true" applyAlignment="true" applyProtection="false">
      <alignment horizontal="center" vertical="center" textRotation="0" wrapText="true" indent="0" shrinkToFit="false"/>
      <protection locked="true" hidden="false"/>
    </xf>
    <xf numFmtId="165" fontId="16" fillId="2" borderId="12" xfId="0" applyFont="true" applyBorder="true" applyAlignment="true" applyProtection="false">
      <alignment horizontal="center" vertical="center" textRotation="0" wrapText="false" indent="0" shrinkToFit="false"/>
      <protection locked="true" hidden="false"/>
    </xf>
    <xf numFmtId="167" fontId="16" fillId="2" borderId="12" xfId="0" applyFont="true" applyBorder="true" applyAlignment="true" applyProtection="false">
      <alignment horizontal="center" vertical="center" textRotation="0" wrapText="false" indent="0" shrinkToFit="false"/>
      <protection locked="true" hidden="false"/>
    </xf>
    <xf numFmtId="165" fontId="13" fillId="2" borderId="12" xfId="0" applyFont="true" applyBorder="true" applyAlignment="true" applyProtection="false">
      <alignment horizontal="center" vertical="center" textRotation="0" wrapText="false" indent="0" shrinkToFit="false"/>
      <protection locked="true" hidden="false"/>
    </xf>
    <xf numFmtId="167" fontId="13" fillId="2" borderId="12" xfId="0" applyFont="true" applyBorder="true" applyAlignment="true" applyProtection="false">
      <alignment horizontal="center" vertical="center" textRotation="0" wrapText="false" indent="0" shrinkToFit="false"/>
      <protection locked="true" hidden="false"/>
    </xf>
    <xf numFmtId="165" fontId="13" fillId="2" borderId="13" xfId="0" applyFont="true" applyBorder="true" applyAlignment="true" applyProtection="false">
      <alignment horizontal="center" vertical="center" textRotation="0" wrapText="false" indent="0" shrinkToFit="false"/>
      <protection locked="true" hidden="false"/>
    </xf>
    <xf numFmtId="167" fontId="13" fillId="2" borderId="13" xfId="0" applyFont="true" applyBorder="true" applyAlignment="true" applyProtection="false">
      <alignment horizontal="center" vertical="center" textRotation="0" wrapText="false" indent="0" shrinkToFit="false"/>
      <protection locked="true" hidden="false"/>
    </xf>
    <xf numFmtId="167" fontId="16" fillId="7" borderId="20"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6" fillId="7" borderId="24" xfId="0" applyFont="true" applyBorder="true" applyAlignment="true" applyProtection="false">
      <alignment horizontal="center" vertical="center" textRotation="0" wrapText="true" indent="0" shrinkToFit="false"/>
      <protection locked="true" hidden="false"/>
    </xf>
    <xf numFmtId="164" fontId="16" fillId="7" borderId="25" xfId="0" applyFont="true" applyBorder="true" applyAlignment="true" applyProtection="false">
      <alignment horizontal="center" vertical="center" textRotation="0" wrapText="true" indent="0" shrinkToFit="false"/>
      <protection locked="true" hidden="false"/>
    </xf>
    <xf numFmtId="164" fontId="16" fillId="0" borderId="1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true" indent="0" shrinkToFit="false"/>
      <protection locked="true" hidden="false"/>
    </xf>
    <xf numFmtId="164" fontId="16" fillId="9" borderId="26" xfId="0" applyFont="true" applyBorder="true" applyAlignment="true" applyProtection="false">
      <alignment horizontal="center" vertical="center" textRotation="45" wrapText="true" indent="0" shrinkToFit="false"/>
      <protection locked="true" hidden="false"/>
    </xf>
    <xf numFmtId="164" fontId="16" fillId="9" borderId="4" xfId="0" applyFont="true" applyBorder="true" applyAlignment="true" applyProtection="false">
      <alignment horizontal="center" vertical="center" textRotation="45" wrapText="true" indent="0" shrinkToFit="false"/>
      <protection locked="true" hidden="false"/>
    </xf>
    <xf numFmtId="164" fontId="16" fillId="9" borderId="26" xfId="0" applyFont="true" applyBorder="true" applyAlignment="true" applyProtection="false">
      <alignment horizontal="center" vertical="center" textRotation="0" wrapText="true" indent="0" shrinkToFit="false"/>
      <protection locked="true" hidden="false"/>
    </xf>
    <xf numFmtId="164" fontId="16" fillId="0" borderId="19" xfId="0" applyFont="true" applyBorder="true" applyAlignment="true" applyProtection="false">
      <alignment horizontal="center" vertical="center" textRotation="90" wrapText="true" indent="0" shrinkToFit="false"/>
      <protection locked="true" hidden="false"/>
    </xf>
    <xf numFmtId="164" fontId="16" fillId="0" borderId="11" xfId="0" applyFont="true" applyBorder="true" applyAlignment="true" applyProtection="false">
      <alignment horizontal="center" vertical="top" textRotation="0" wrapText="true" indent="0" shrinkToFit="false"/>
      <protection locked="true" hidden="false"/>
    </xf>
    <xf numFmtId="169" fontId="28" fillId="10" borderId="1" xfId="22" applyFont="true" applyBorder="true" applyAlignment="true" applyProtection="true">
      <alignment horizontal="right" vertical="top" textRotation="0" wrapText="true" indent="0" shrinkToFit="false"/>
      <protection locked="true" hidden="false"/>
    </xf>
    <xf numFmtId="164" fontId="16" fillId="9" borderId="22" xfId="0" applyFont="true" applyBorder="true" applyAlignment="true" applyProtection="false">
      <alignment horizontal="left" vertical="top" textRotation="0" wrapText="true" indent="0" shrinkToFit="false"/>
      <protection locked="true" hidden="false"/>
    </xf>
    <xf numFmtId="169" fontId="16" fillId="11" borderId="1" xfId="22" applyFont="true" applyBorder="true" applyAlignment="true" applyProtection="true">
      <alignment horizontal="right" vertical="top" textRotation="0" wrapText="true" indent="0" shrinkToFit="false"/>
      <protection locked="true" hidden="false"/>
    </xf>
    <xf numFmtId="169" fontId="13" fillId="0" borderId="1" xfId="22" applyFont="true" applyBorder="true" applyAlignment="true" applyProtection="true">
      <alignment horizontal="right" vertical="top" textRotation="0" wrapText="true" indent="0" shrinkToFit="false"/>
      <protection locked="true" hidden="false"/>
    </xf>
    <xf numFmtId="164" fontId="16" fillId="12" borderId="26" xfId="0" applyFont="true" applyBorder="true" applyAlignment="true" applyProtection="false">
      <alignment horizontal="center" vertical="center" textRotation="0" wrapText="true" indent="0" shrinkToFit="false"/>
      <protection locked="true" hidden="false"/>
    </xf>
    <xf numFmtId="164" fontId="16" fillId="12" borderId="4" xfId="0" applyFont="true" applyBorder="true" applyAlignment="true" applyProtection="false">
      <alignment horizontal="center" vertical="center" textRotation="0" wrapText="true" indent="0" shrinkToFit="false"/>
      <protection locked="true" hidden="false"/>
    </xf>
    <xf numFmtId="164" fontId="16" fillId="12" borderId="4" xfId="0" applyFont="true" applyBorder="true" applyAlignment="true" applyProtection="false">
      <alignment horizontal="center" vertical="center" textRotation="0" wrapText="false" indent="0" shrinkToFit="false"/>
      <protection locked="true" hidden="false"/>
    </xf>
    <xf numFmtId="164" fontId="16" fillId="12"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6" fillId="12" borderId="1" xfId="0" applyFont="true" applyBorder="true" applyAlignment="true" applyProtection="false">
      <alignment horizontal="center" vertical="center" textRotation="0" wrapText="false" indent="0" shrinkToFit="false"/>
      <protection locked="true" hidden="false"/>
    </xf>
    <xf numFmtId="164" fontId="16" fillId="12" borderId="23" xfId="0" applyFont="true" applyBorder="true" applyAlignment="true" applyProtection="false">
      <alignment horizontal="center" vertical="center" textRotation="0" wrapText="false" indent="0" shrinkToFit="false"/>
      <protection locked="true" hidden="false"/>
    </xf>
    <xf numFmtId="165" fontId="29" fillId="10" borderId="1" xfId="0" applyFont="true" applyBorder="true" applyAlignment="true" applyProtection="false">
      <alignment horizontal="center" vertical="center" textRotation="0" wrapText="false" indent="0" shrinkToFit="false"/>
      <protection locked="true" hidden="false"/>
    </xf>
    <xf numFmtId="164" fontId="29" fillId="10" borderId="1" xfId="0" applyFont="true" applyBorder="true" applyAlignment="true" applyProtection="false">
      <alignment horizontal="center" vertical="center" textRotation="0" wrapText="false" indent="0" shrinkToFit="false"/>
      <protection locked="true" hidden="false"/>
    </xf>
    <xf numFmtId="167" fontId="29" fillId="10" borderId="1" xfId="0" applyFont="true" applyBorder="true" applyAlignment="true" applyProtection="false">
      <alignment horizontal="center" vertical="center" textRotation="0" wrapText="false" indent="0" shrinkToFit="false"/>
      <protection locked="true" hidden="false"/>
    </xf>
    <xf numFmtId="166" fontId="29" fillId="10" borderId="23" xfId="0" applyFont="true" applyBorder="true" applyAlignment="true" applyProtection="false">
      <alignment horizontal="center" vertical="center" textRotation="0" wrapText="false" indent="0" shrinkToFit="false"/>
      <protection locked="true" hidden="false"/>
    </xf>
    <xf numFmtId="164" fontId="16" fillId="12" borderId="11" xfId="0" applyFont="true" applyBorder="true" applyAlignment="true" applyProtection="false">
      <alignment horizontal="center" vertical="center" textRotation="0" wrapText="true" indent="0" shrinkToFit="false"/>
      <protection locked="true" hidden="false"/>
    </xf>
    <xf numFmtId="165" fontId="13" fillId="2" borderId="11" xfId="0" applyFont="true" applyBorder="true" applyAlignment="true" applyProtection="false">
      <alignment horizontal="center" vertical="center" textRotation="0" wrapText="true" indent="0" shrinkToFit="false"/>
      <protection locked="true" hidden="false"/>
    </xf>
    <xf numFmtId="164" fontId="13" fillId="2" borderId="11" xfId="0" applyFont="true" applyBorder="true" applyAlignment="true" applyProtection="false">
      <alignment horizontal="center" vertical="center" textRotation="0" wrapText="false" indent="0" shrinkToFit="false"/>
      <protection locked="true" hidden="false"/>
    </xf>
    <xf numFmtId="170" fontId="13" fillId="2" borderId="1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6" fillId="8" borderId="26" xfId="21" applyFont="true" applyBorder="true" applyAlignment="true" applyProtection="false">
      <alignment horizontal="center" vertical="center" textRotation="0" wrapText="false" indent="0" shrinkToFit="false"/>
      <protection locked="true" hidden="false"/>
    </xf>
    <xf numFmtId="164" fontId="16" fillId="8" borderId="5" xfId="21" applyFont="true" applyBorder="true" applyAlignment="true" applyProtection="false">
      <alignment horizontal="center" vertical="center" textRotation="0" wrapText="false" indent="0" shrinkToFit="false"/>
      <protection locked="true" hidden="false"/>
    </xf>
    <xf numFmtId="164" fontId="16" fillId="8" borderId="1" xfId="21" applyFont="true" applyBorder="true" applyAlignment="true" applyProtection="false">
      <alignment horizontal="center" vertical="center" textRotation="0" wrapText="false" indent="0" shrinkToFit="false"/>
      <protection locked="true" hidden="false"/>
    </xf>
    <xf numFmtId="164" fontId="16" fillId="8" borderId="23" xfId="21" applyFont="true" applyBorder="true" applyAlignment="true" applyProtection="false">
      <alignment horizontal="center" vertical="center" textRotation="0" wrapText="false" indent="0" shrinkToFit="false"/>
      <protection locked="true" hidden="false"/>
    </xf>
    <xf numFmtId="164" fontId="16" fillId="0" borderId="0" xfId="21" applyFont="true" applyBorder="false" applyAlignment="true" applyProtection="false">
      <alignment horizontal="center" vertical="center" textRotation="0" wrapText="false" indent="0" shrinkToFit="false"/>
      <protection locked="true" hidden="false"/>
    </xf>
    <xf numFmtId="167" fontId="13" fillId="0" borderId="0" xfId="21" applyFont="true" applyBorder="false" applyAlignment="true" applyProtection="false">
      <alignment horizontal="center" vertical="center" textRotation="0" wrapText="false" indent="0" shrinkToFit="false"/>
      <protection locked="true" hidden="false"/>
    </xf>
    <xf numFmtId="164" fontId="17" fillId="7" borderId="27" xfId="0" applyFont="true" applyBorder="tru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center" vertical="center" textRotation="0" wrapText="true" indent="0" shrinkToFit="false"/>
      <protection locked="true" hidden="false"/>
    </xf>
    <xf numFmtId="165" fontId="17"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5" fontId="18" fillId="0" borderId="0" xfId="0" applyFont="true" applyBorder="false" applyAlignment="true" applyProtection="false">
      <alignment horizontal="center" vertical="center" textRotation="0" wrapText="true" indent="0" shrinkToFit="false"/>
      <protection locked="true" hidden="false"/>
    </xf>
    <xf numFmtId="167" fontId="1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5" fontId="18" fillId="13" borderId="0" xfId="0" applyFont="true" applyBorder="false" applyAlignment="true" applyProtection="false">
      <alignment horizontal="center" vertical="center" textRotation="0" wrapText="true" indent="0" shrinkToFit="false"/>
      <protection locked="true" hidden="false"/>
    </xf>
    <xf numFmtId="167" fontId="18" fillId="13" borderId="0" xfId="0" applyFont="true" applyBorder="false" applyAlignment="true" applyProtection="false">
      <alignment horizontal="center" vertical="center" textRotation="0" wrapText="true" indent="0" shrinkToFit="false"/>
      <protection locked="true" hidden="false"/>
    </xf>
    <xf numFmtId="165" fontId="18" fillId="13"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fals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17" fillId="8" borderId="27" xfId="0" applyFont="true" applyBorder="true" applyAlignment="true" applyProtection="false">
      <alignment horizontal="center" vertical="center" textRotation="0" wrapText="true" indent="0" shrinkToFit="false"/>
      <protection locked="true" hidden="false"/>
    </xf>
    <xf numFmtId="168" fontId="18" fillId="13" borderId="0" xfId="0" applyFont="true" applyBorder="false" applyAlignment="true" applyProtection="false">
      <alignment horizontal="center" vertical="center" textRotation="0" wrapText="true" indent="0" shrinkToFit="false"/>
      <protection locked="true" hidden="false"/>
    </xf>
    <xf numFmtId="167" fontId="18" fillId="13" borderId="0" xfId="0" applyFont="true" applyBorder="false" applyAlignment="true" applyProtection="false">
      <alignment horizontal="center" vertical="center" textRotation="0" wrapText="false" indent="0" shrinkToFit="false"/>
      <protection locked="true" hidden="false"/>
    </xf>
    <xf numFmtId="165" fontId="17" fillId="0" borderId="0" xfId="0" applyFont="true" applyBorder="false" applyAlignment="true" applyProtection="false">
      <alignment horizontal="center" vertical="center" textRotation="0" wrapText="true" indent="0" shrinkToFit="false"/>
      <protection locked="true" hidden="false"/>
    </xf>
    <xf numFmtId="168" fontId="18" fillId="0" borderId="0" xfId="0" applyFont="true" applyBorder="false" applyAlignment="true" applyProtection="false">
      <alignment horizontal="center" vertical="center" textRotation="0" wrapText="tru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16" fillId="7" borderId="27" xfId="0" applyFont="true" applyBorder="true" applyAlignment="true" applyProtection="false">
      <alignment horizontal="center" vertical="center" textRotation="0" wrapText="false" indent="0" shrinkToFit="false"/>
      <protection locked="true" hidden="false"/>
    </xf>
    <xf numFmtId="164" fontId="16" fillId="7" borderId="28" xfId="0" applyFont="true" applyBorder="true" applyAlignment="true" applyProtection="false">
      <alignment horizontal="general" vertical="center" textRotation="0" wrapText="false" indent="0" shrinkToFit="false"/>
      <protection locked="true" hidden="false"/>
    </xf>
    <xf numFmtId="164" fontId="16" fillId="7" borderId="29" xfId="0" applyFont="true" applyBorder="true" applyAlignment="true" applyProtection="false">
      <alignment horizontal="center" vertical="center" textRotation="0" wrapText="false" indent="0" shrinkToFit="false"/>
      <protection locked="true" hidden="false"/>
    </xf>
    <xf numFmtId="164" fontId="17" fillId="13" borderId="13" xfId="0" applyFont="true" applyBorder="true" applyAlignment="true" applyProtection="false">
      <alignment horizontal="center" vertical="center" textRotation="0" wrapText="true" indent="0" shrinkToFit="false"/>
      <protection locked="true" hidden="false"/>
    </xf>
    <xf numFmtId="164" fontId="17" fillId="13" borderId="27" xfId="0" applyFont="true" applyBorder="true" applyAlignment="true" applyProtection="false">
      <alignment horizontal="center" vertical="center" textRotation="0" wrapText="true" indent="0" shrinkToFit="false"/>
      <protection locked="true" hidden="false"/>
    </xf>
    <xf numFmtId="168" fontId="18" fillId="13" borderId="27" xfId="0" applyFont="true" applyBorder="true" applyAlignment="true" applyProtection="false">
      <alignment horizontal="center" vertical="center" textRotation="0" wrapText="true" indent="0" shrinkToFit="false"/>
      <protection locked="true" hidden="false"/>
    </xf>
    <xf numFmtId="164" fontId="17" fillId="13" borderId="27" xfId="0" applyFont="true" applyBorder="true" applyAlignment="true" applyProtection="false">
      <alignment horizontal="center" vertical="center" textRotation="0" wrapText="false" indent="0" shrinkToFit="false"/>
      <protection locked="true" hidden="false"/>
    </xf>
    <xf numFmtId="168" fontId="18" fillId="13" borderId="13" xfId="0" applyFont="true" applyBorder="true" applyAlignment="true" applyProtection="false">
      <alignment horizontal="center" vertical="center" textRotation="0" wrapText="false" indent="0" shrinkToFit="false"/>
      <protection locked="true" hidden="false"/>
    </xf>
    <xf numFmtId="168" fontId="18" fillId="0" borderId="30"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left" vertical="center" textRotation="0" wrapText="false" indent="0" shrinkToFit="false"/>
      <protection locked="true" hidden="false"/>
    </xf>
    <xf numFmtId="164" fontId="16" fillId="8" borderId="27" xfId="0" applyFont="true" applyBorder="true" applyAlignment="true" applyProtection="false">
      <alignment horizontal="center" vertical="center" textRotation="0" wrapText="false" indent="0" shrinkToFit="false"/>
      <protection locked="true" hidden="false"/>
    </xf>
    <xf numFmtId="168" fontId="18" fillId="13" borderId="30" xfId="0" applyFont="true" applyBorder="true" applyAlignment="true" applyProtection="false">
      <alignment horizontal="general" vertical="center" textRotation="0" wrapText="true" indent="0" shrinkToFit="false"/>
      <protection locked="true" hidden="false"/>
    </xf>
    <xf numFmtId="170" fontId="18" fillId="13" borderId="30" xfId="0" applyFont="true" applyBorder="true" applyAlignment="true" applyProtection="false">
      <alignment horizontal="general" vertical="center" textRotation="0" wrapText="true" indent="0" shrinkToFit="false"/>
      <protection locked="true" hidden="false"/>
    </xf>
    <xf numFmtId="168" fontId="18" fillId="13" borderId="0" xfId="0" applyFont="true" applyBorder="false" applyAlignment="true" applyProtection="false">
      <alignment horizontal="general" vertical="center" textRotation="0" wrapText="true" indent="0" shrinkToFit="false"/>
      <protection locked="true" hidden="false"/>
    </xf>
    <xf numFmtId="170" fontId="18" fillId="13" borderId="0" xfId="0" applyFont="true" applyBorder="false" applyAlignment="true" applyProtection="false">
      <alignment horizontal="general" vertical="center" textRotation="0" wrapText="true" indent="0" shrinkToFit="false"/>
      <protection locked="true" hidden="false"/>
    </xf>
    <xf numFmtId="165" fontId="17" fillId="13" borderId="0" xfId="0" applyFont="true" applyBorder="false" applyAlignment="true" applyProtection="false">
      <alignment horizontal="center" vertical="center" textRotation="0" wrapText="false" indent="0" shrinkToFit="false"/>
      <protection locked="true" hidden="false"/>
    </xf>
    <xf numFmtId="165" fontId="18"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 name="Excel Built-in Comma [0]"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8CCE4"/>
      <rgbColor rgb="FF8B8B8B"/>
      <rgbColor rgb="FF558ED5"/>
      <rgbColor rgb="FFC0504D"/>
      <rgbColor rgb="FFF2F2F2"/>
      <rgbColor rgb="FFBDD6EE"/>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B9CDE5"/>
      <rgbColor rgb="FFFF99CC"/>
      <rgbColor rgb="FFCC99FF"/>
      <rgbColor rgb="FFFFCC99"/>
      <rgbColor rgb="FF4F81BD"/>
      <rgbColor rgb="FF4BACC6"/>
      <rgbColor rgb="FF92D050"/>
      <rgbColor rgb="FFFFCC00"/>
      <rgbColor rgb="FFFF9900"/>
      <rgbColor rgb="FFE46C0A"/>
      <rgbColor rgb="FF8064A2"/>
      <rgbColor rgb="FF9BBB59"/>
      <rgbColor rgb="FF003366"/>
      <rgbColor rgb="FF339966"/>
      <rgbColor rgb="FF003300"/>
      <rgbColor rgb="FF595959"/>
      <rgbColor rgb="FF993300"/>
      <rgbColor rgb="FF604A7B"/>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"Total"</c:f>
              <c:strCache>
                <c:ptCount val="1"/>
                <c:pt idx="0">
                  <c:v>Total</c:v>
                </c:pt>
              </c:strCache>
            </c:strRef>
          </c:tx>
          <c:spPr>
            <a:solidFill>
              <a:srgbClr val="8064a2"/>
            </a:solidFill>
            <a:ln w="19080">
              <a:solidFill>
                <a:srgbClr val="8064a2"/>
              </a:solidFill>
              <a:round/>
            </a:ln>
          </c:spPr>
          <c:marker>
            <c:symbol val="none"/>
          </c:marker>
          <c:dLbls>
            <c:numFmt formatCode="0.0" sourceLinked="1"/>
            <c:dLblPos val="r"/>
            <c:showLegendKey val="0"/>
            <c:showVal val="0"/>
            <c:showCatName val="0"/>
            <c:showSerName val="0"/>
            <c:showPercent val="0"/>
            <c:showLeaderLines val="0"/>
          </c:dLbls>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1'!$G$8:$G$103</c:f>
              <c:numCache>
                <c:formatCode>General</c:formatCode>
                <c:ptCount val="96"/>
                <c:pt idx="0">
                  <c:v>1.44734966657806</c:v>
                </c:pt>
                <c:pt idx="1">
                  <c:v>1.51590297902597</c:v>
                </c:pt>
                <c:pt idx="2">
                  <c:v>1.51394599037488</c:v>
                </c:pt>
                <c:pt idx="3">
                  <c:v>1.49012943849103</c:v>
                </c:pt>
                <c:pt idx="4">
                  <c:v>1.45517109788694</c:v>
                </c:pt>
                <c:pt idx="5">
                  <c:v>1.42702307778867</c:v>
                </c:pt>
                <c:pt idx="6">
                  <c:v>1.41348071632308</c:v>
                </c:pt>
                <c:pt idx="7">
                  <c:v>1.40098208213808</c:v>
                </c:pt>
                <c:pt idx="8">
                  <c:v>1.41420480212399</c:v>
                </c:pt>
                <c:pt idx="9">
                  <c:v>1.46825682866727</c:v>
                </c:pt>
                <c:pt idx="10">
                  <c:v>1.45558206550367</c:v>
                </c:pt>
                <c:pt idx="11">
                  <c:v>1.50868169090343</c:v>
                </c:pt>
                <c:pt idx="12">
                  <c:v>1.50877954033598</c:v>
                </c:pt>
                <c:pt idx="13">
                  <c:v>1.5327200348344</c:v>
                </c:pt>
                <c:pt idx="14">
                  <c:v>1.54377049741759</c:v>
                </c:pt>
                <c:pt idx="15">
                  <c:v>1.5917949989155</c:v>
                </c:pt>
                <c:pt idx="16">
                  <c:v>1.59985779215802</c:v>
                </c:pt>
                <c:pt idx="17">
                  <c:v>1.65651261360727</c:v>
                </c:pt>
                <c:pt idx="18">
                  <c:v>1.66171168012368</c:v>
                </c:pt>
                <c:pt idx="19">
                  <c:v>1.69958593381791</c:v>
                </c:pt>
                <c:pt idx="20">
                  <c:v>1.72121718170803</c:v>
                </c:pt>
                <c:pt idx="21">
                  <c:v>1.76617573431922</c:v>
                </c:pt>
                <c:pt idx="22">
                  <c:v>1.7839778077487</c:v>
                </c:pt>
                <c:pt idx="23">
                  <c:v>1.71892098169074</c:v>
                </c:pt>
                <c:pt idx="24">
                  <c:v>1.64910214991512</c:v>
                </c:pt>
                <c:pt idx="25">
                  <c:v>1.59531757848748</c:v>
                </c:pt>
                <c:pt idx="26">
                  <c:v>1.53864318715172</c:v>
                </c:pt>
                <c:pt idx="27">
                  <c:v>1.49771603116178</c:v>
                </c:pt>
                <c:pt idx="28">
                  <c:v>1.4711662184619</c:v>
                </c:pt>
                <c:pt idx="29">
                  <c:v>1.53404426382164</c:v>
                </c:pt>
                <c:pt idx="30">
                  <c:v>1.58497815511418</c:v>
                </c:pt>
                <c:pt idx="31">
                  <c:v>1.4727644258603</c:v>
                </c:pt>
                <c:pt idx="32">
                  <c:v>1.45083310637701</c:v>
                </c:pt>
                <c:pt idx="33">
                  <c:v>1.39261921730239</c:v>
                </c:pt>
                <c:pt idx="34">
                  <c:v>1.36918101655775</c:v>
                </c:pt>
                <c:pt idx="35">
                  <c:v>1.39220824968566</c:v>
                </c:pt>
                <c:pt idx="36">
                  <c:v>1.43931296651756</c:v>
                </c:pt>
                <c:pt idx="37">
                  <c:v>1.48880520950379</c:v>
                </c:pt>
                <c:pt idx="38">
                  <c:v>1.5211281387244</c:v>
                </c:pt>
                <c:pt idx="39">
                  <c:v>1.5016756715325</c:v>
                </c:pt>
                <c:pt idx="40">
                  <c:v>1.47520413837867</c:v>
                </c:pt>
                <c:pt idx="41">
                  <c:v>1.4281450846153</c:v>
                </c:pt>
                <c:pt idx="42">
                  <c:v>1.39266488037091</c:v>
                </c:pt>
                <c:pt idx="43">
                  <c:v>1.41864716636197</c:v>
                </c:pt>
                <c:pt idx="44">
                  <c:v>1.45739554165369</c:v>
                </c:pt>
                <c:pt idx="45">
                  <c:v>1.46668471445089</c:v>
                </c:pt>
                <c:pt idx="46">
                  <c:v>1.46877869230757</c:v>
                </c:pt>
                <c:pt idx="47">
                  <c:v>1.4881072168849</c:v>
                </c:pt>
                <c:pt idx="48">
                  <c:v>1.45642357062364</c:v>
                </c:pt>
                <c:pt idx="49">
                  <c:v>1.48052714750965</c:v>
                </c:pt>
                <c:pt idx="50">
                  <c:v>1.40238459067136</c:v>
                </c:pt>
                <c:pt idx="51">
                  <c:v>1.36135306195337</c:v>
                </c:pt>
                <c:pt idx="52">
                  <c:v>1.28805079037879</c:v>
                </c:pt>
                <c:pt idx="53">
                  <c:v>1.25437753898892</c:v>
                </c:pt>
                <c:pt idx="54">
                  <c:v>1.2207890904406</c:v>
                </c:pt>
                <c:pt idx="55">
                  <c:v>1.18615039131619</c:v>
                </c:pt>
                <c:pt idx="56">
                  <c:v>1.09881651111325</c:v>
                </c:pt>
                <c:pt idx="57">
                  <c:v>1.03218757083891</c:v>
                </c:pt>
                <c:pt idx="58">
                  <c:v>1.01298951217165</c:v>
                </c:pt>
                <c:pt idx="59">
                  <c:v>0.948832900893202</c:v>
                </c:pt>
                <c:pt idx="60">
                  <c:v>0.889757936812098</c:v>
                </c:pt>
                <c:pt idx="61">
                  <c:v>0.837447630168285</c:v>
                </c:pt>
                <c:pt idx="62">
                  <c:v>0.815620683413053</c:v>
                </c:pt>
                <c:pt idx="63">
                  <c:v>0.775228437654419</c:v>
                </c:pt>
                <c:pt idx="64">
                  <c:v>0.751457548839098</c:v>
                </c:pt>
                <c:pt idx="65">
                  <c:v>0.719532540644208</c:v>
                </c:pt>
                <c:pt idx="66">
                  <c:v>0.681619147176962</c:v>
                </c:pt>
                <c:pt idx="67">
                  <c:v>0.64526482133509</c:v>
                </c:pt>
                <c:pt idx="68">
                  <c:v>0.596959818130521</c:v>
                </c:pt>
                <c:pt idx="69">
                  <c:v>0.573867352047581</c:v>
                </c:pt>
                <c:pt idx="70">
                  <c:v>0.532085644346667</c:v>
                </c:pt>
                <c:pt idx="71">
                  <c:v>0.499423503759864</c:v>
                </c:pt>
                <c:pt idx="72">
                  <c:v>0.460675128468151</c:v>
                </c:pt>
                <c:pt idx="73">
                  <c:v>0.402330773483456</c:v>
                </c:pt>
                <c:pt idx="74">
                  <c:v>0.371227700522027</c:v>
                </c:pt>
                <c:pt idx="75">
                  <c:v>0.351168566848286</c:v>
                </c:pt>
                <c:pt idx="76">
                  <c:v>0.32262262572429</c:v>
                </c:pt>
                <c:pt idx="77">
                  <c:v>0.295668368703185</c:v>
                </c:pt>
                <c:pt idx="78">
                  <c:v>0.266352678709757</c:v>
                </c:pt>
                <c:pt idx="79">
                  <c:v>0.253514833158563</c:v>
                </c:pt>
                <c:pt idx="80">
                  <c:v>0.229195987520936</c:v>
                </c:pt>
                <c:pt idx="81">
                  <c:v>0.222098642012959</c:v>
                </c:pt>
                <c:pt idx="82">
                  <c:v>0.1914782929188</c:v>
                </c:pt>
                <c:pt idx="83">
                  <c:v>0.158568267102858</c:v>
                </c:pt>
                <c:pt idx="84">
                  <c:v>0.139148416388475</c:v>
                </c:pt>
                <c:pt idx="85">
                  <c:v>0.106897243418403</c:v>
                </c:pt>
                <c:pt idx="86">
                  <c:v>0.0832111574446295</c:v>
                </c:pt>
                <c:pt idx="87">
                  <c:v>0.0724738130456125</c:v>
                </c:pt>
                <c:pt idx="88">
                  <c:v>0.0538237112006615</c:v>
                </c:pt>
                <c:pt idx="89">
                  <c:v>0.0445997713584926</c:v>
                </c:pt>
                <c:pt idx="90">
                  <c:v>0.031546657055678</c:v>
                </c:pt>
                <c:pt idx="91">
                  <c:v>0.0259496695135415</c:v>
                </c:pt>
                <c:pt idx="92">
                  <c:v>0.0171693137656213</c:v>
                </c:pt>
                <c:pt idx="93">
                  <c:v>0.0120746199772663</c:v>
                </c:pt>
                <c:pt idx="94">
                  <c:v>0.00917175347813962</c:v>
                </c:pt>
                <c:pt idx="95">
                  <c:v>0.0270260132716447</c:v>
                </c:pt>
              </c:numCache>
            </c:numRef>
          </c:val>
          <c:smooth val="0"/>
        </c:ser>
        <c:ser>
          <c:idx val="1"/>
          <c:order val="1"/>
          <c:tx>
            <c:strRef>
              <c:f>"No migrantes"</c:f>
              <c:strCache>
                <c:ptCount val="1"/>
                <c:pt idx="0">
                  <c:v>No migrantes</c:v>
                </c:pt>
              </c:strCache>
            </c:strRef>
          </c:tx>
          <c:spPr>
            <a:solidFill>
              <a:srgbClr val="92d050"/>
            </a:solidFill>
            <a:ln w="28440">
              <a:solidFill>
                <a:srgbClr val="92d050"/>
              </a:solidFill>
              <a:round/>
            </a:ln>
          </c:spPr>
          <c:marker>
            <c:symbol val="none"/>
          </c:marker>
          <c:dLbls>
            <c:numFmt formatCode="0.0" sourceLinked="1"/>
            <c:dLblPos val="r"/>
            <c:showLegendKey val="0"/>
            <c:showVal val="0"/>
            <c:showCatName val="0"/>
            <c:showSerName val="0"/>
            <c:showPercent val="0"/>
            <c:showLeaderLines val="0"/>
          </c:dLbls>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1'!$H$8:$H$103</c:f>
              <c:numCache>
                <c:formatCode>General</c:formatCode>
                <c:ptCount val="96"/>
                <c:pt idx="0">
                  <c:v>1.40184305756884</c:v>
                </c:pt>
                <c:pt idx="1">
                  <c:v>1.48881233175656</c:v>
                </c:pt>
                <c:pt idx="2">
                  <c:v>1.49830256522173</c:v>
                </c:pt>
                <c:pt idx="3">
                  <c:v>1.49106674640012</c:v>
                </c:pt>
                <c:pt idx="4">
                  <c:v>1.46869303681041</c:v>
                </c:pt>
                <c:pt idx="5">
                  <c:v>1.45191275461812</c:v>
                </c:pt>
                <c:pt idx="6">
                  <c:v>1.44868220167529</c:v>
                </c:pt>
                <c:pt idx="7">
                  <c:v>1.44586224658849</c:v>
                </c:pt>
                <c:pt idx="8">
                  <c:v>1.46523006998679</c:v>
                </c:pt>
                <c:pt idx="9">
                  <c:v>1.52403852895339</c:v>
                </c:pt>
                <c:pt idx="10">
                  <c:v>1.51345595024855</c:v>
                </c:pt>
                <c:pt idx="11">
                  <c:v>1.57261303003632</c:v>
                </c:pt>
                <c:pt idx="12">
                  <c:v>1.56448629133839</c:v>
                </c:pt>
                <c:pt idx="13">
                  <c:v>1.47844667267379</c:v>
                </c:pt>
                <c:pt idx="14">
                  <c:v>1.44662146526571</c:v>
                </c:pt>
                <c:pt idx="15">
                  <c:v>1.48479931874843</c:v>
                </c:pt>
                <c:pt idx="16">
                  <c:v>1.48293226057284</c:v>
                </c:pt>
                <c:pt idx="17">
                  <c:v>1.53243641717889</c:v>
                </c:pt>
                <c:pt idx="18">
                  <c:v>1.55035552738699</c:v>
                </c:pt>
                <c:pt idx="19">
                  <c:v>1.5728067082703</c:v>
                </c:pt>
                <c:pt idx="20">
                  <c:v>1.56990928188992</c:v>
                </c:pt>
                <c:pt idx="21">
                  <c:v>1.57869452658338</c:v>
                </c:pt>
                <c:pt idx="22">
                  <c:v>1.56501309613483</c:v>
                </c:pt>
                <c:pt idx="23">
                  <c:v>1.48641846878453</c:v>
                </c:pt>
                <c:pt idx="24">
                  <c:v>1.41888674215934</c:v>
                </c:pt>
                <c:pt idx="25">
                  <c:v>1.37169123010237</c:v>
                </c:pt>
                <c:pt idx="26">
                  <c:v>1.33727848148827</c:v>
                </c:pt>
                <c:pt idx="27">
                  <c:v>1.3067083090364</c:v>
                </c:pt>
                <c:pt idx="28">
                  <c:v>1.29845761626872</c:v>
                </c:pt>
                <c:pt idx="29">
                  <c:v>1.37122640234081</c:v>
                </c:pt>
                <c:pt idx="30">
                  <c:v>1.43986596846438</c:v>
                </c:pt>
                <c:pt idx="31">
                  <c:v>1.35680124747376</c:v>
                </c:pt>
                <c:pt idx="32">
                  <c:v>1.36062832937726</c:v>
                </c:pt>
                <c:pt idx="33">
                  <c:v>1.32153631463014</c:v>
                </c:pt>
                <c:pt idx="34">
                  <c:v>1.31994815311148</c:v>
                </c:pt>
                <c:pt idx="35">
                  <c:v>1.35592582185615</c:v>
                </c:pt>
                <c:pt idx="36">
                  <c:v>1.41958398380168</c:v>
                </c:pt>
                <c:pt idx="37">
                  <c:v>1.47959324781897</c:v>
                </c:pt>
                <c:pt idx="38">
                  <c:v>1.52931432404708</c:v>
                </c:pt>
                <c:pt idx="39">
                  <c:v>1.52417797728185</c:v>
                </c:pt>
                <c:pt idx="40">
                  <c:v>1.50667721205915</c:v>
                </c:pt>
                <c:pt idx="41">
                  <c:v>1.4730934062865</c:v>
                </c:pt>
                <c:pt idx="42">
                  <c:v>1.44454523459741</c:v>
                </c:pt>
                <c:pt idx="43">
                  <c:v>1.48140607608905</c:v>
                </c:pt>
                <c:pt idx="44">
                  <c:v>1.52893471470848</c:v>
                </c:pt>
                <c:pt idx="45">
                  <c:v>1.54895329697296</c:v>
                </c:pt>
                <c:pt idx="46">
                  <c:v>1.55669267920292</c:v>
                </c:pt>
                <c:pt idx="47">
                  <c:v>1.58128981491876</c:v>
                </c:pt>
                <c:pt idx="48">
                  <c:v>1.55259444777184</c:v>
                </c:pt>
                <c:pt idx="49">
                  <c:v>1.58100317113246</c:v>
                </c:pt>
                <c:pt idx="50">
                  <c:v>1.50393472826595</c:v>
                </c:pt>
                <c:pt idx="51">
                  <c:v>1.46368064411493</c:v>
                </c:pt>
                <c:pt idx="52">
                  <c:v>1.38769679935872</c:v>
                </c:pt>
                <c:pt idx="53">
                  <c:v>1.35527506298997</c:v>
                </c:pt>
                <c:pt idx="54">
                  <c:v>1.32091654428139</c:v>
                </c:pt>
                <c:pt idx="55">
                  <c:v>1.28630237030395</c:v>
                </c:pt>
                <c:pt idx="56">
                  <c:v>1.19271704764337</c:v>
                </c:pt>
                <c:pt idx="57">
                  <c:v>1.12125752643301</c:v>
                </c:pt>
                <c:pt idx="58">
                  <c:v>1.10339264613042</c:v>
                </c:pt>
                <c:pt idx="59">
                  <c:v>1.03451291899671</c:v>
                </c:pt>
                <c:pt idx="60">
                  <c:v>0.97023498670244</c:v>
                </c:pt>
                <c:pt idx="61">
                  <c:v>0.914362689763028</c:v>
                </c:pt>
                <c:pt idx="62">
                  <c:v>0.892089692854985</c:v>
                </c:pt>
                <c:pt idx="63">
                  <c:v>0.848465607432658</c:v>
                </c:pt>
                <c:pt idx="64">
                  <c:v>0.822590195372531</c:v>
                </c:pt>
                <c:pt idx="65">
                  <c:v>0.790788229352525</c:v>
                </c:pt>
                <c:pt idx="66">
                  <c:v>0.750224260027129</c:v>
                </c:pt>
                <c:pt idx="67">
                  <c:v>0.711201969444237</c:v>
                </c:pt>
                <c:pt idx="68">
                  <c:v>0.658707420905489</c:v>
                </c:pt>
                <c:pt idx="69">
                  <c:v>0.633939848343745</c:v>
                </c:pt>
                <c:pt idx="70">
                  <c:v>0.588495187521978</c:v>
                </c:pt>
                <c:pt idx="71">
                  <c:v>0.552300599155238</c:v>
                </c:pt>
                <c:pt idx="72">
                  <c:v>0.50913359436511</c:v>
                </c:pt>
                <c:pt idx="73">
                  <c:v>0.445064834563539</c:v>
                </c:pt>
                <c:pt idx="74">
                  <c:v>0.411558500084482</c:v>
                </c:pt>
                <c:pt idx="75">
                  <c:v>0.387805801468809</c:v>
                </c:pt>
                <c:pt idx="76">
                  <c:v>0.355662961756993</c:v>
                </c:pt>
                <c:pt idx="77">
                  <c:v>0.325596352713475</c:v>
                </c:pt>
                <c:pt idx="78">
                  <c:v>0.292384409150073</c:v>
                </c:pt>
                <c:pt idx="79">
                  <c:v>0.277486679392101</c:v>
                </c:pt>
                <c:pt idx="80">
                  <c:v>0.250766830231809</c:v>
                </c:pt>
                <c:pt idx="81">
                  <c:v>0.242609103016446</c:v>
                </c:pt>
                <c:pt idx="82">
                  <c:v>0.208273825695942</c:v>
                </c:pt>
                <c:pt idx="83">
                  <c:v>0.172381375374215</c:v>
                </c:pt>
                <c:pt idx="84">
                  <c:v>0.150426010769904</c:v>
                </c:pt>
                <c:pt idx="85">
                  <c:v>0.115106848020767</c:v>
                </c:pt>
                <c:pt idx="86">
                  <c:v>0.0892314359606406</c:v>
                </c:pt>
                <c:pt idx="87">
                  <c:v>0.0776339833097394</c:v>
                </c:pt>
                <c:pt idx="88">
                  <c:v>0.0575689182691023</c:v>
                </c:pt>
                <c:pt idx="89">
                  <c:v>0.0478462709231565</c:v>
                </c:pt>
                <c:pt idx="90">
                  <c:v>0.0336612770662427</c:v>
                </c:pt>
                <c:pt idx="91">
                  <c:v>0.0276340104246922</c:v>
                </c:pt>
                <c:pt idx="92">
                  <c:v>0.0182444896411971</c:v>
                </c:pt>
                <c:pt idx="93">
                  <c:v>0.0130616600998125</c:v>
                </c:pt>
                <c:pt idx="94">
                  <c:v>0.00983110715697629</c:v>
                </c:pt>
                <c:pt idx="95">
                  <c:v>0.0276959874595668</c:v>
                </c:pt>
              </c:numCache>
            </c:numRef>
          </c:val>
          <c:smooth val="0"/>
        </c:ser>
        <c:ser>
          <c:idx val="2"/>
          <c:order val="2"/>
          <c:tx>
            <c:strRef>
              <c:f>"Migrantes Inter-regionales"</c:f>
              <c:strCache>
                <c:ptCount val="1"/>
                <c:pt idx="0">
                  <c:v>Migrantes Inter-regionales</c:v>
                </c:pt>
              </c:strCache>
            </c:strRef>
          </c:tx>
          <c:spPr>
            <a:solidFill>
              <a:srgbClr val="4f81bd"/>
            </a:solidFill>
            <a:ln w="19080">
              <a:solidFill>
                <a:srgbClr val="4f81bd"/>
              </a:solidFill>
              <a:round/>
            </a:ln>
          </c:spPr>
          <c:marker>
            <c:symbol val="none"/>
          </c:marker>
          <c:dLbls>
            <c:numFmt formatCode="0.0" sourceLinked="1"/>
            <c:dLblPos val="r"/>
            <c:showLegendKey val="0"/>
            <c:showVal val="0"/>
            <c:showCatName val="0"/>
            <c:showSerName val="0"/>
            <c:showPercent val="0"/>
            <c:showLeaderLines val="0"/>
          </c:dLbls>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1'!$I$8:$I$103</c:f>
              <c:numCache>
                <c:formatCode>General</c:formatCode>
                <c:ptCount val="96"/>
                <c:pt idx="0">
                  <c:v>1.56578141749922</c:v>
                </c:pt>
                <c:pt idx="1">
                  <c:v>1.57497591668112</c:v>
                </c:pt>
                <c:pt idx="2">
                  <c:v>1.5223165122757</c:v>
                </c:pt>
                <c:pt idx="3">
                  <c:v>1.40372836941826</c:v>
                </c:pt>
                <c:pt idx="4">
                  <c:v>1.33811307980198</c:v>
                </c:pt>
                <c:pt idx="5">
                  <c:v>1.24992947401196</c:v>
                </c:pt>
                <c:pt idx="6">
                  <c:v>1.17167174802057</c:v>
                </c:pt>
                <c:pt idx="7">
                  <c:v>1.12026613895814</c:v>
                </c:pt>
                <c:pt idx="8">
                  <c:v>1.10062334525135</c:v>
                </c:pt>
                <c:pt idx="9">
                  <c:v>1.10939991265226</c:v>
                </c:pt>
                <c:pt idx="10">
                  <c:v>1.07450260893914</c:v>
                </c:pt>
                <c:pt idx="11">
                  <c:v>1.08589124997127</c:v>
                </c:pt>
                <c:pt idx="12">
                  <c:v>1.16540277130564</c:v>
                </c:pt>
                <c:pt idx="13">
                  <c:v>2.21253084858958</c:v>
                </c:pt>
                <c:pt idx="14">
                  <c:v>2.60141637080579</c:v>
                </c:pt>
                <c:pt idx="15">
                  <c:v>2.7092427703026</c:v>
                </c:pt>
                <c:pt idx="16">
                  <c:v>2.74100558565825</c:v>
                </c:pt>
                <c:pt idx="17">
                  <c:v>2.79366499006367</c:v>
                </c:pt>
                <c:pt idx="18">
                  <c:v>2.50968034487731</c:v>
                </c:pt>
                <c:pt idx="19">
                  <c:v>2.53360693933929</c:v>
                </c:pt>
                <c:pt idx="20">
                  <c:v>2.66619579686008</c:v>
                </c:pt>
                <c:pt idx="21">
                  <c:v>2.88749067489714</c:v>
                </c:pt>
                <c:pt idx="22">
                  <c:v>3.05842477332425</c:v>
                </c:pt>
                <c:pt idx="23">
                  <c:v>2.97786842253739</c:v>
                </c:pt>
                <c:pt idx="24">
                  <c:v>2.80097879623109</c:v>
                </c:pt>
                <c:pt idx="25">
                  <c:v>2.64717990082479</c:v>
                </c:pt>
                <c:pt idx="26">
                  <c:v>2.4149143135366</c:v>
                </c:pt>
                <c:pt idx="27">
                  <c:v>2.31555103260495</c:v>
                </c:pt>
                <c:pt idx="28">
                  <c:v>2.15914006356742</c:v>
                </c:pt>
                <c:pt idx="29">
                  <c:v>2.16906594336606</c:v>
                </c:pt>
                <c:pt idx="30">
                  <c:v>2.10992859635522</c:v>
                </c:pt>
                <c:pt idx="31">
                  <c:v>1.9079630631892</c:v>
                </c:pt>
                <c:pt idx="32">
                  <c:v>1.76377659874579</c:v>
                </c:pt>
                <c:pt idx="33">
                  <c:v>1.60015630648609</c:v>
                </c:pt>
                <c:pt idx="34">
                  <c:v>1.4904492139748</c:v>
                </c:pt>
                <c:pt idx="35">
                  <c:v>1.47331401095399</c:v>
                </c:pt>
                <c:pt idx="36">
                  <c:v>1.427550480935</c:v>
                </c:pt>
                <c:pt idx="37">
                  <c:v>1.47320952800874</c:v>
                </c:pt>
                <c:pt idx="38">
                  <c:v>1.40028043222505</c:v>
                </c:pt>
                <c:pt idx="39">
                  <c:v>1.30321577608887</c:v>
                </c:pt>
                <c:pt idx="40">
                  <c:v>1.21419630673685</c:v>
                </c:pt>
                <c:pt idx="41">
                  <c:v>1.12549028622058</c:v>
                </c:pt>
                <c:pt idx="42">
                  <c:v>1.05611361057535</c:v>
                </c:pt>
                <c:pt idx="43">
                  <c:v>1.03208253316811</c:v>
                </c:pt>
                <c:pt idx="44">
                  <c:v>1.02550010761743</c:v>
                </c:pt>
                <c:pt idx="45">
                  <c:v>0.977333469857715</c:v>
                </c:pt>
                <c:pt idx="46">
                  <c:v>0.945048239775821</c:v>
                </c:pt>
                <c:pt idx="47">
                  <c:v>0.93971960956813</c:v>
                </c:pt>
                <c:pt idx="48">
                  <c:v>0.889463312903435</c:v>
                </c:pt>
                <c:pt idx="49">
                  <c:v>0.910046453117458</c:v>
                </c:pt>
                <c:pt idx="50">
                  <c:v>0.838162186786251</c:v>
                </c:pt>
                <c:pt idx="51">
                  <c:v>0.794906247453228</c:v>
                </c:pt>
                <c:pt idx="52">
                  <c:v>0.746426160857763</c:v>
                </c:pt>
                <c:pt idx="53">
                  <c:v>0.708394368787183</c:v>
                </c:pt>
                <c:pt idx="54">
                  <c:v>0.697005727755059</c:v>
                </c:pt>
                <c:pt idx="55">
                  <c:v>0.663780151165925</c:v>
                </c:pt>
                <c:pt idx="56">
                  <c:v>0.619897314161409</c:v>
                </c:pt>
                <c:pt idx="57">
                  <c:v>0.588761396477253</c:v>
                </c:pt>
                <c:pt idx="58">
                  <c:v>0.565879631467756</c:v>
                </c:pt>
                <c:pt idx="59">
                  <c:v>0.536310957962332</c:v>
                </c:pt>
                <c:pt idx="60">
                  <c:v>0.49483122869854</c:v>
                </c:pt>
                <c:pt idx="61">
                  <c:v>0.474352571429766</c:v>
                </c:pt>
                <c:pt idx="62">
                  <c:v>0.459829442040176</c:v>
                </c:pt>
                <c:pt idx="63">
                  <c:v>0.427335246067784</c:v>
                </c:pt>
                <c:pt idx="64">
                  <c:v>0.420961786407605</c:v>
                </c:pt>
                <c:pt idx="65">
                  <c:v>0.381467233103541</c:v>
                </c:pt>
                <c:pt idx="66">
                  <c:v>0.352838906105356</c:v>
                </c:pt>
                <c:pt idx="67">
                  <c:v>0.322852300818937</c:v>
                </c:pt>
                <c:pt idx="68">
                  <c:v>0.298612257521205</c:v>
                </c:pt>
                <c:pt idx="69">
                  <c:v>0.281059122719399</c:v>
                </c:pt>
                <c:pt idx="70">
                  <c:v>0.255669767023929</c:v>
                </c:pt>
                <c:pt idx="71">
                  <c:v>0.231011791945201</c:v>
                </c:pt>
                <c:pt idx="72">
                  <c:v>0.222757639270542</c:v>
                </c:pt>
                <c:pt idx="73">
                  <c:v>0.191830687476883</c:v>
                </c:pt>
                <c:pt idx="74">
                  <c:v>0.168217541850644</c:v>
                </c:pt>
                <c:pt idx="75">
                  <c:v>0.167695127124399</c:v>
                </c:pt>
                <c:pt idx="76">
                  <c:v>0.152336134172819</c:v>
                </c:pt>
                <c:pt idx="77">
                  <c:v>0.1450223280054</c:v>
                </c:pt>
                <c:pt idx="78">
                  <c:v>0.133738169918524</c:v>
                </c:pt>
                <c:pt idx="79">
                  <c:v>0.122871943612644</c:v>
                </c:pt>
                <c:pt idx="80">
                  <c:v>0.116185035116718</c:v>
                </c:pt>
                <c:pt idx="81">
                  <c:v>0.117125381623958</c:v>
                </c:pt>
                <c:pt idx="82">
                  <c:v>0.103751564632105</c:v>
                </c:pt>
                <c:pt idx="83">
                  <c:v>0.0837953220895753</c:v>
                </c:pt>
                <c:pt idx="84">
                  <c:v>0.079198072498626</c:v>
                </c:pt>
                <c:pt idx="85">
                  <c:v>0.0616449376968197</c:v>
                </c:pt>
                <c:pt idx="86">
                  <c:v>0.0459724959094927</c:v>
                </c:pt>
                <c:pt idx="87">
                  <c:v>0.0434649052235204</c:v>
                </c:pt>
                <c:pt idx="88">
                  <c:v>0.032807644808138</c:v>
                </c:pt>
                <c:pt idx="89">
                  <c:v>0.025284872750221</c:v>
                </c:pt>
                <c:pt idx="90">
                  <c:v>0.0199562425425298</c:v>
                </c:pt>
                <c:pt idx="91">
                  <c:v>0.0165083053493178</c:v>
                </c:pt>
                <c:pt idx="92">
                  <c:v>0.0113886410321243</c:v>
                </c:pt>
                <c:pt idx="93">
                  <c:v>0.00637345966017967</c:v>
                </c:pt>
                <c:pt idx="94">
                  <c:v>0.00522414726244235</c:v>
                </c:pt>
                <c:pt idx="95">
                  <c:v>0.0211055549402671</c:v>
                </c:pt>
              </c:numCache>
            </c:numRef>
          </c:val>
          <c:smooth val="0"/>
        </c:ser>
        <c:ser>
          <c:idx val="3"/>
          <c:order val="3"/>
          <c:tx>
            <c:strRef>
              <c:f>"Migrantes Intra-regionales"</c:f>
              <c:strCache>
                <c:ptCount val="1"/>
                <c:pt idx="0">
                  <c:v>Migrantes Intra-regionales</c:v>
                </c:pt>
              </c:strCache>
            </c:strRef>
          </c:tx>
          <c:spPr>
            <a:solidFill>
              <a:srgbClr val="c0504d"/>
            </a:solidFill>
            <a:ln w="19080">
              <a:solidFill>
                <a:srgbClr val="c0504d"/>
              </a:solidFill>
              <a:round/>
            </a:ln>
          </c:spPr>
          <c:marker>
            <c:symbol val="none"/>
          </c:marker>
          <c:dLbls>
            <c:numFmt formatCode="0.0" sourceLinked="1"/>
            <c:dLblPos val="r"/>
            <c:showLegendKey val="0"/>
            <c:showVal val="0"/>
            <c:showCatName val="0"/>
            <c:showSerName val="0"/>
            <c:showPercent val="0"/>
            <c:showLeaderLines val="0"/>
          </c:dLbls>
          <c:cat>
            <c:strRef>
              <c:f>'Gráfico N° 1'!$B$8:$B$103</c:f>
              <c:strCache>
                <c:ptCount val="9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pt idx="56">
                  <c:v>61</c:v>
                </c:pt>
                <c:pt idx="57">
                  <c:v>62</c:v>
                </c:pt>
                <c:pt idx="58">
                  <c:v>63</c:v>
                </c:pt>
                <c:pt idx="59">
                  <c:v>64</c:v>
                </c:pt>
                <c:pt idx="60">
                  <c:v>65</c:v>
                </c:pt>
                <c:pt idx="61">
                  <c:v>66</c:v>
                </c:pt>
                <c:pt idx="62">
                  <c:v>67</c:v>
                </c:pt>
                <c:pt idx="63">
                  <c:v>68</c:v>
                </c:pt>
                <c:pt idx="64">
                  <c:v>69</c:v>
                </c:pt>
                <c:pt idx="65">
                  <c:v>70</c:v>
                </c:pt>
                <c:pt idx="66">
                  <c:v>71</c:v>
                </c:pt>
                <c:pt idx="67">
                  <c:v>72</c:v>
                </c:pt>
                <c:pt idx="68">
                  <c:v>73</c:v>
                </c:pt>
                <c:pt idx="69">
                  <c:v>74</c:v>
                </c:pt>
                <c:pt idx="70">
                  <c:v>75</c:v>
                </c:pt>
                <c:pt idx="71">
                  <c:v>76</c:v>
                </c:pt>
                <c:pt idx="72">
                  <c:v>77</c:v>
                </c:pt>
                <c:pt idx="73">
                  <c:v>78</c:v>
                </c:pt>
                <c:pt idx="74">
                  <c:v>79</c:v>
                </c:pt>
                <c:pt idx="75">
                  <c:v>80</c:v>
                </c:pt>
                <c:pt idx="76">
                  <c:v>81</c:v>
                </c:pt>
                <c:pt idx="77">
                  <c:v>82</c:v>
                </c:pt>
                <c:pt idx="78">
                  <c:v>83</c:v>
                </c:pt>
                <c:pt idx="79">
                  <c:v>84</c:v>
                </c:pt>
                <c:pt idx="80">
                  <c:v>85</c:v>
                </c:pt>
                <c:pt idx="81">
                  <c:v>86</c:v>
                </c:pt>
                <c:pt idx="82">
                  <c:v>87</c:v>
                </c:pt>
                <c:pt idx="83">
                  <c:v>88</c:v>
                </c:pt>
                <c:pt idx="84">
                  <c:v>89</c:v>
                </c:pt>
                <c:pt idx="85">
                  <c:v>90</c:v>
                </c:pt>
                <c:pt idx="86">
                  <c:v>91</c:v>
                </c:pt>
                <c:pt idx="87">
                  <c:v>92</c:v>
                </c:pt>
                <c:pt idx="88">
                  <c:v>93</c:v>
                </c:pt>
                <c:pt idx="89">
                  <c:v>94</c:v>
                </c:pt>
                <c:pt idx="90">
                  <c:v>95</c:v>
                </c:pt>
                <c:pt idx="91">
                  <c:v>96</c:v>
                </c:pt>
                <c:pt idx="92">
                  <c:v>97</c:v>
                </c:pt>
                <c:pt idx="93">
                  <c:v>98</c:v>
                </c:pt>
                <c:pt idx="94">
                  <c:v>99</c:v>
                </c:pt>
                <c:pt idx="95">
                  <c:v>100 y más</c:v>
                </c:pt>
              </c:strCache>
            </c:strRef>
          </c:cat>
          <c:val>
            <c:numRef>
              <c:f>'Gráfico N° 1'!$J$8:$J$103</c:f>
              <c:numCache>
                <c:formatCode>General</c:formatCode>
                <c:ptCount val="96"/>
                <c:pt idx="0">
                  <c:v>1.77102693342911</c:v>
                </c:pt>
                <c:pt idx="1">
                  <c:v>1.7160621450333</c:v>
                </c:pt>
                <c:pt idx="2">
                  <c:v>1.64634904074495</c:v>
                </c:pt>
                <c:pt idx="3">
                  <c:v>1.53833128268015</c:v>
                </c:pt>
                <c:pt idx="4">
                  <c:v>1.41249264291186</c:v>
                </c:pt>
                <c:pt idx="5">
                  <c:v>1.32338823439444</c:v>
                </c:pt>
                <c:pt idx="6">
                  <c:v>1.26125412577309</c:v>
                </c:pt>
                <c:pt idx="7">
                  <c:v>1.18887813111526</c:v>
                </c:pt>
                <c:pt idx="8">
                  <c:v>1.16941854764594</c:v>
                </c:pt>
                <c:pt idx="9">
                  <c:v>1.21113716343456</c:v>
                </c:pt>
                <c:pt idx="10">
                  <c:v>1.19454530805545</c:v>
                </c:pt>
                <c:pt idx="11">
                  <c:v>1.22151560795153</c:v>
                </c:pt>
                <c:pt idx="12">
                  <c:v>1.24220421774523</c:v>
                </c:pt>
                <c:pt idx="13">
                  <c:v>1.56680372586158</c:v>
                </c:pt>
                <c:pt idx="14">
                  <c:v>1.70882454556752</c:v>
                </c:pt>
                <c:pt idx="15">
                  <c:v>1.80455204038854</c:v>
                </c:pt>
                <c:pt idx="16">
                  <c:v>1.88464358919385</c:v>
                </c:pt>
                <c:pt idx="17">
                  <c:v>2.00693170846949</c:v>
                </c:pt>
                <c:pt idx="18">
                  <c:v>2.08900335524187</c:v>
                </c:pt>
                <c:pt idx="19">
                  <c:v>2.2719234398535</c:v>
                </c:pt>
                <c:pt idx="20">
                  <c:v>2.43722748048238</c:v>
                </c:pt>
                <c:pt idx="21">
                  <c:v>2.68576391496777</c:v>
                </c:pt>
                <c:pt idx="22">
                  <c:v>2.88097426282318</c:v>
                </c:pt>
                <c:pt idx="23">
                  <c:v>2.94536158637256</c:v>
                </c:pt>
                <c:pt idx="24">
                  <c:v>2.92535576898129</c:v>
                </c:pt>
                <c:pt idx="25">
                  <c:v>2.87885760637564</c:v>
                </c:pt>
                <c:pt idx="26">
                  <c:v>2.74072870336357</c:v>
                </c:pt>
                <c:pt idx="27">
                  <c:v>2.64670818954863</c:v>
                </c:pt>
                <c:pt idx="28">
                  <c:v>2.54374309526183</c:v>
                </c:pt>
                <c:pt idx="29">
                  <c:v>2.55405326053856</c:v>
                </c:pt>
                <c:pt idx="30">
                  <c:v>2.52086954978035</c:v>
                </c:pt>
                <c:pt idx="31">
                  <c:v>2.21040384439434</c:v>
                </c:pt>
                <c:pt idx="32">
                  <c:v>2.04134444555209</c:v>
                </c:pt>
                <c:pt idx="33">
                  <c:v>1.88348284210972</c:v>
                </c:pt>
                <c:pt idx="34">
                  <c:v>1.72384597842103</c:v>
                </c:pt>
                <c:pt idx="35">
                  <c:v>1.65898070018995</c:v>
                </c:pt>
                <c:pt idx="36">
                  <c:v>1.62088088413423</c:v>
                </c:pt>
                <c:pt idx="37">
                  <c:v>1.58018645694926</c:v>
                </c:pt>
                <c:pt idx="38">
                  <c:v>1.52795283816318</c:v>
                </c:pt>
                <c:pt idx="39">
                  <c:v>1.43304469422508</c:v>
                </c:pt>
                <c:pt idx="40">
                  <c:v>1.36838425371473</c:v>
                </c:pt>
                <c:pt idx="41">
                  <c:v>1.22977739602096</c:v>
                </c:pt>
                <c:pt idx="42">
                  <c:v>1.15535302415583</c:v>
                </c:pt>
                <c:pt idx="43">
                  <c:v>1.11814083822326</c:v>
                </c:pt>
                <c:pt idx="44">
                  <c:v>1.10912797851116</c:v>
                </c:pt>
                <c:pt idx="45">
                  <c:v>1.06140078958113</c:v>
                </c:pt>
                <c:pt idx="46">
                  <c:v>1.03620574993138</c:v>
                </c:pt>
                <c:pt idx="47">
                  <c:v>1.02521279225222</c:v>
                </c:pt>
                <c:pt idx="48">
                  <c:v>0.979329142808762</c:v>
                </c:pt>
                <c:pt idx="49">
                  <c:v>0.967789951207655</c:v>
                </c:pt>
                <c:pt idx="50">
                  <c:v>0.876090931560986</c:v>
                </c:pt>
                <c:pt idx="51">
                  <c:v>0.829661048195584</c:v>
                </c:pt>
                <c:pt idx="52">
                  <c:v>0.76377158136086</c:v>
                </c:pt>
                <c:pt idx="53">
                  <c:v>0.721916407091755</c:v>
                </c:pt>
                <c:pt idx="54">
                  <c:v>0.680607466744596</c:v>
                </c:pt>
                <c:pt idx="55">
                  <c:v>0.644829144857139</c:v>
                </c:pt>
                <c:pt idx="56">
                  <c:v>0.584197179521144</c:v>
                </c:pt>
                <c:pt idx="57">
                  <c:v>0.536947945272823</c:v>
                </c:pt>
                <c:pt idx="58">
                  <c:v>0.50840722285115</c:v>
                </c:pt>
                <c:pt idx="59">
                  <c:v>0.46327464505037</c:v>
                </c:pt>
                <c:pt idx="60">
                  <c:v>0.438557560082317</c:v>
                </c:pt>
                <c:pt idx="61">
                  <c:v>0.396838944293699</c:v>
                </c:pt>
                <c:pt idx="62">
                  <c:v>0.374170236532944</c:v>
                </c:pt>
                <c:pt idx="63">
                  <c:v>0.357100426472135</c:v>
                </c:pt>
                <c:pt idx="64">
                  <c:v>0.340508571093028</c:v>
                </c:pt>
                <c:pt idx="65">
                  <c:v>0.312445803353057</c:v>
                </c:pt>
                <c:pt idx="66">
                  <c:v>0.291825472799599</c:v>
                </c:pt>
                <c:pt idx="67">
                  <c:v>0.274823941979033</c:v>
                </c:pt>
                <c:pt idx="68">
                  <c:v>0.247717083602467</c:v>
                </c:pt>
                <c:pt idx="69">
                  <c:v>0.235768216559901</c:v>
                </c:pt>
                <c:pt idx="70">
                  <c:v>0.215557561447902</c:v>
                </c:pt>
                <c:pt idx="71">
                  <c:v>0.208797916663822</c:v>
                </c:pt>
                <c:pt idx="72">
                  <c:v>0.189065216233526</c:v>
                </c:pt>
                <c:pt idx="73">
                  <c:v>0.163255663421582</c:v>
                </c:pt>
                <c:pt idx="74">
                  <c:v>0.148439068288799</c:v>
                </c:pt>
                <c:pt idx="75">
                  <c:v>0.148165951327826</c:v>
                </c:pt>
                <c:pt idx="76">
                  <c:v>0.142703612108367</c:v>
                </c:pt>
                <c:pt idx="77">
                  <c:v>0.130345069624341</c:v>
                </c:pt>
                <c:pt idx="78">
                  <c:v>0.123585424840261</c:v>
                </c:pt>
                <c:pt idx="79">
                  <c:v>0.127613900014612</c:v>
                </c:pt>
                <c:pt idx="80">
                  <c:v>0.112933863362316</c:v>
                </c:pt>
                <c:pt idx="81">
                  <c:v>0.109929576791613</c:v>
                </c:pt>
                <c:pt idx="82">
                  <c:v>0.100780158599019</c:v>
                </c:pt>
                <c:pt idx="83">
                  <c:v>0.0856904465052637</c:v>
                </c:pt>
                <c:pt idx="84">
                  <c:v>0.0789308017211831</c:v>
                </c:pt>
                <c:pt idx="85">
                  <c:v>0.0641142065884004</c:v>
                </c:pt>
                <c:pt idx="86">
                  <c:v>0.0544868337141039</c:v>
                </c:pt>
                <c:pt idx="87">
                  <c:v>0.0459519286836992</c:v>
                </c:pt>
                <c:pt idx="88">
                  <c:v>0.0345492955630784</c:v>
                </c:pt>
                <c:pt idx="89">
                  <c:v>0.0286090016619167</c:v>
                </c:pt>
                <c:pt idx="90">
                  <c:v>0.0204837720729714</c:v>
                </c:pt>
                <c:pt idx="91">
                  <c:v>0.0172746477815392</c:v>
                </c:pt>
                <c:pt idx="92">
                  <c:v>0.011470912360864</c:v>
                </c:pt>
                <c:pt idx="93">
                  <c:v>0.00710104098529675</c:v>
                </c:pt>
                <c:pt idx="94">
                  <c:v>0.0059402939011617</c:v>
                </c:pt>
                <c:pt idx="95">
                  <c:v>0.0249902019290251</c:v>
                </c:pt>
              </c:numCache>
            </c:numRef>
          </c:val>
          <c:smooth val="0"/>
        </c:ser>
        <c:hiLowLines>
          <c:spPr>
            <a:ln>
              <a:noFill/>
            </a:ln>
          </c:spPr>
        </c:hiLowLines>
        <c:marker val="0"/>
        <c:axId val="32874578"/>
        <c:axId val="4569849"/>
      </c:lineChart>
      <c:catAx>
        <c:axId val="32874578"/>
        <c:scaling>
          <c:orientation val="minMax"/>
        </c:scaling>
        <c:delete val="0"/>
        <c:axPos val="b"/>
        <c:title>
          <c:tx>
            <c:rich>
              <a:bodyPr rot="0"/>
              <a:lstStyle/>
              <a:p>
                <a:pPr>
                  <a:defRPr b="1" sz="1000" spc="-1" strike="noStrike">
                    <a:solidFill>
                      <a:srgbClr val="000000"/>
                    </a:solidFill>
                    <a:latin typeface="Calibri Light"/>
                  </a:defRPr>
                </a:pPr>
                <a:r>
                  <a:rPr b="1" sz="1000" spc="-1" strike="noStrike">
                    <a:solidFill>
                      <a:srgbClr val="000000"/>
                    </a:solidFill>
                    <a:latin typeface="Calibri Light"/>
                  </a:rPr>
                  <a:t>Edad simple</a:t>
                </a:r>
              </a:p>
            </c:rich>
          </c:tx>
          <c:overlay val="0"/>
          <c:spPr>
            <a:noFill/>
            <a:ln>
              <a:noFill/>
            </a:ln>
          </c:spPr>
        </c:title>
        <c:numFmt formatCode="General" sourceLinked="1"/>
        <c:majorTickMark val="in"/>
        <c:minorTickMark val="none"/>
        <c:tickLblPos val="low"/>
        <c:spPr>
          <a:ln w="9360">
            <a:solidFill>
              <a:srgbClr val="d9d9d9"/>
            </a:solidFill>
            <a:round/>
          </a:ln>
        </c:spPr>
        <c:txPr>
          <a:bodyPr/>
          <a:lstStyle/>
          <a:p>
            <a:pPr>
              <a:defRPr b="1" sz="900" spc="-1" strike="noStrike">
                <a:solidFill>
                  <a:srgbClr val="000000"/>
                </a:solidFill>
                <a:latin typeface="Calibri Light"/>
              </a:defRPr>
            </a:pPr>
          </a:p>
        </c:txPr>
        <c:crossAx val="4569849"/>
        <c:crosses val="autoZero"/>
        <c:auto val="1"/>
        <c:lblAlgn val="ctr"/>
        <c:lblOffset val="100"/>
      </c:catAx>
      <c:valAx>
        <c:axId val="4569849"/>
        <c:scaling>
          <c:orientation val="minMax"/>
        </c:scaling>
        <c:delete val="0"/>
        <c:axPos val="l"/>
        <c:majorGridlines>
          <c:spPr>
            <a:ln w="9360">
              <a:solidFill>
                <a:srgbClr val="d9d9d9"/>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Porcentaje del total (%)</a:t>
                </a:r>
              </a:p>
            </c:rich>
          </c:tx>
          <c:overlay val="0"/>
          <c:spPr>
            <a:noFill/>
            <a:ln>
              <a:noFill/>
            </a:ln>
          </c:spPr>
        </c:title>
        <c:numFmt formatCode="0.0" sourceLinked="0"/>
        <c:majorTickMark val="none"/>
        <c:minorTickMark val="none"/>
        <c:tickLblPos val="nextTo"/>
        <c:spPr>
          <a:ln w="6480">
            <a:noFill/>
          </a:ln>
        </c:spPr>
        <c:txPr>
          <a:bodyPr/>
          <a:lstStyle/>
          <a:p>
            <a:pPr>
              <a:defRPr b="1" sz="900" spc="-1" strike="noStrike">
                <a:solidFill>
                  <a:srgbClr val="000000"/>
                </a:solidFill>
                <a:latin typeface="Calibri Light"/>
              </a:defRPr>
            </a:pPr>
          </a:p>
        </c:txPr>
        <c:crossAx val="32874578"/>
        <c:crosses val="autoZero"/>
        <c:crossBetween val="midCat"/>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6081758580794"/>
          <c:w val="0.898443461010224"/>
          <c:h val="0.611261087543386"/>
        </c:manualLayout>
      </c:layout>
      <c:barChart>
        <c:barDir val="bar"/>
        <c:grouping val="clustered"/>
        <c:varyColors val="0"/>
        <c:ser>
          <c:idx val="0"/>
          <c:order val="0"/>
          <c:tx>
            <c:strRef>
              <c:f>"Emigrantes"</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'Arica y Parinacota'!$C$54</c:f>
              <c:numCache>
                <c:formatCode>General</c:formatCode>
                <c:ptCount val="1"/>
                <c:pt idx="0">
                  <c:v>12.8733275956498</c:v>
                </c:pt>
              </c:numCache>
            </c:numRef>
          </c:val>
        </c:ser>
        <c:ser>
          <c:idx val="1"/>
          <c:order val="1"/>
          <c:tx>
            <c:strRef>
              <c:f>"Inmigrantes"</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'Arica y Parinacota'!$C$53</c:f>
              <c:numCache>
                <c:formatCode>General</c:formatCode>
                <c:ptCount val="1"/>
                <c:pt idx="0">
                  <c:v>12.6394754768392</c:v>
                </c:pt>
              </c:numCache>
            </c:numRef>
          </c:val>
        </c:ser>
        <c:ser>
          <c:idx val="2"/>
          <c:order val="2"/>
          <c:tx>
            <c:strRef>
              <c:f>"No Migrantes"</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'Arica y Parinacota'!$C$52</c:f>
              <c:numCache>
                <c:formatCode>General</c:formatCode>
                <c:ptCount val="1"/>
                <c:pt idx="0">
                  <c:v>11.2711438334569</c:v>
                </c:pt>
              </c:numCache>
            </c:numRef>
          </c:val>
        </c:ser>
        <c:gapWidth val="75"/>
        <c:overlap val="0"/>
        <c:axId val="21149470"/>
        <c:axId val="76664927"/>
      </c:barChart>
      <c:catAx>
        <c:axId val="2114947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6664927"/>
        <c:crosses val="autoZero"/>
        <c:auto val="1"/>
        <c:lblAlgn val="ctr"/>
        <c:lblOffset val="100"/>
      </c:catAx>
      <c:valAx>
        <c:axId val="76664927"/>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1149470"/>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10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Magallanes!$B$54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Magallanes!$C$54</c:f>
              <c:numCache>
                <c:formatCode>General</c:formatCode>
                <c:ptCount val="1"/>
                <c:pt idx="0">
                  <c:v>12.8300883360375</c:v>
                </c:pt>
              </c:numCache>
            </c:numRef>
          </c:val>
        </c:ser>
        <c:ser>
          <c:idx val="1"/>
          <c:order val="1"/>
          <c:tx>
            <c:strRef>
              <c:f>Magallanes!$B$53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Magallanes!$C$53</c:f>
              <c:numCache>
                <c:formatCode>General</c:formatCode>
                <c:ptCount val="1"/>
                <c:pt idx="0">
                  <c:v>13.2059405940594</c:v>
                </c:pt>
              </c:numCache>
            </c:numRef>
          </c:val>
        </c:ser>
        <c:ser>
          <c:idx val="2"/>
          <c:order val="2"/>
          <c:tx>
            <c:strRef>
              <c:f>Magallanes!$B$52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Magallanes!$C$52</c:f>
              <c:numCache>
                <c:formatCode>General</c:formatCode>
                <c:ptCount val="1"/>
                <c:pt idx="0">
                  <c:v>11.132221695266</c:v>
                </c:pt>
              </c:numCache>
            </c:numRef>
          </c:val>
        </c:ser>
        <c:gapWidth val="75"/>
        <c:overlap val="0"/>
        <c:axId val="47708106"/>
        <c:axId val="38093620"/>
      </c:barChart>
      <c:catAx>
        <c:axId val="47708106"/>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8093620"/>
        <c:crosses val="autoZero"/>
        <c:auto val="1"/>
        <c:lblAlgn val="ctr"/>
        <c:lblOffset val="100"/>
      </c:catAx>
      <c:valAx>
        <c:axId val="38093620"/>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7708106"/>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10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Magallanes!$D$62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Magallanes!$B$63:$B$65</c:f>
              <c:strCache>
                <c:ptCount val="3"/>
                <c:pt idx="0">
                  <c:v>No migrantes</c:v>
                </c:pt>
                <c:pt idx="1">
                  <c:v>Inmigrantes</c:v>
                </c:pt>
                <c:pt idx="2">
                  <c:v>Emigrantes</c:v>
                </c:pt>
              </c:strCache>
            </c:strRef>
          </c:cat>
          <c:val>
            <c:numRef>
              <c:f>Magallanes!$E$63:$E$65</c:f>
              <c:numCache>
                <c:formatCode>General</c:formatCode>
                <c:ptCount val="3"/>
                <c:pt idx="0">
                  <c:v>63.1512765841124</c:v>
                </c:pt>
                <c:pt idx="1">
                  <c:v>74.5483008283869</c:v>
                </c:pt>
                <c:pt idx="2">
                  <c:v>54.0316751002169</c:v>
                </c:pt>
              </c:numCache>
            </c:numRef>
          </c:val>
        </c:ser>
        <c:ser>
          <c:idx val="1"/>
          <c:order val="1"/>
          <c:tx>
            <c:strRef>
              <c:f>Magallanes!$F$62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Magallanes!$B$63:$B$65</c:f>
              <c:strCache>
                <c:ptCount val="3"/>
                <c:pt idx="0">
                  <c:v>No migrantes</c:v>
                </c:pt>
                <c:pt idx="1">
                  <c:v>Inmigrantes</c:v>
                </c:pt>
                <c:pt idx="2">
                  <c:v>Emigrantes</c:v>
                </c:pt>
              </c:strCache>
            </c:strRef>
          </c:cat>
          <c:val>
            <c:numRef>
              <c:f>Magallanes!$G$63:$G$65</c:f>
              <c:numCache>
                <c:formatCode>General</c:formatCode>
                <c:ptCount val="3"/>
                <c:pt idx="0">
                  <c:v>36.8487234158876</c:v>
                </c:pt>
                <c:pt idx="1">
                  <c:v>25.4516991716131</c:v>
                </c:pt>
                <c:pt idx="2">
                  <c:v>45.9683248997831</c:v>
                </c:pt>
              </c:numCache>
            </c:numRef>
          </c:val>
        </c:ser>
        <c:gapWidth val="17"/>
        <c:overlap val="100"/>
        <c:axId val="8638017"/>
        <c:axId val="31941782"/>
      </c:barChart>
      <c:catAx>
        <c:axId val="8638017"/>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31941782"/>
        <c:crosses val="autoZero"/>
        <c:auto val="1"/>
        <c:lblAlgn val="ctr"/>
        <c:lblOffset val="100"/>
      </c:catAx>
      <c:valAx>
        <c:axId val="31941782"/>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638017"/>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"Trabajó"</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'Arica y Parinacota'!$B$63:$B$65</c:f>
              <c:strCache>
                <c:ptCount val="3"/>
                <c:pt idx="0">
                  <c:v>No migrantes</c:v>
                </c:pt>
                <c:pt idx="1">
                  <c:v>Inmigrantes</c:v>
                </c:pt>
                <c:pt idx="2">
                  <c:v>Emigrantes</c:v>
                </c:pt>
              </c:strCache>
            </c:strRef>
          </c:cat>
          <c:val>
            <c:numRef>
              <c:f>'Arica y Parinacota'!$E$63:$E$65</c:f>
              <c:numCache>
                <c:formatCode>General</c:formatCode>
                <c:ptCount val="3"/>
                <c:pt idx="0">
                  <c:v>56.8044726628475</c:v>
                </c:pt>
                <c:pt idx="1">
                  <c:v>64.3012309920348</c:v>
                </c:pt>
                <c:pt idx="2">
                  <c:v>58.1973628755494</c:v>
                </c:pt>
              </c:numCache>
            </c:numRef>
          </c:val>
        </c:ser>
        <c:ser>
          <c:idx val="1"/>
          <c:order val="1"/>
          <c:tx>
            <c:strRef>
              <c:f>"No trabajó"</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'Arica y Parinacota'!$B$63:$B$65</c:f>
              <c:strCache>
                <c:ptCount val="3"/>
                <c:pt idx="0">
                  <c:v>No migrantes</c:v>
                </c:pt>
                <c:pt idx="1">
                  <c:v>Inmigrantes</c:v>
                </c:pt>
                <c:pt idx="2">
                  <c:v>Emigrantes</c:v>
                </c:pt>
              </c:strCache>
            </c:strRef>
          </c:cat>
          <c:val>
            <c:numRef>
              <c:f>'Arica y Parinacota'!$G$63:$G$65</c:f>
              <c:numCache>
                <c:formatCode>General</c:formatCode>
                <c:ptCount val="3"/>
                <c:pt idx="0">
                  <c:v>43.1955273371525</c:v>
                </c:pt>
                <c:pt idx="1">
                  <c:v>35.6987690079652</c:v>
                </c:pt>
                <c:pt idx="2">
                  <c:v>41.8026371244506</c:v>
                </c:pt>
              </c:numCache>
            </c:numRef>
          </c:val>
        </c:ser>
        <c:gapWidth val="17"/>
        <c:overlap val="100"/>
        <c:axId val="56161677"/>
        <c:axId val="83582397"/>
      </c:barChart>
      <c:catAx>
        <c:axId val="56161677"/>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83582397"/>
        <c:crosses val="autoZero"/>
        <c:auto val="1"/>
        <c:lblAlgn val="ctr"/>
        <c:lblOffset val="100"/>
      </c:catAx>
      <c:valAx>
        <c:axId val="83582397"/>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6161677"/>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Tarapacá!$B$5:$B$19</c:f>
              <c:strCache>
                <c:ptCount val="15"/>
                <c:pt idx="0">
                  <c:v>Arica y Parinacota</c:v>
                </c:pt>
                <c:pt idx="1">
                  <c:v>Antofagasta</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Tarapacá!$D$5:$D$19</c:f>
              <c:numCache>
                <c:formatCode>General</c:formatCode>
                <c:ptCount val="15"/>
                <c:pt idx="0">
                  <c:v>10.8</c:v>
                </c:pt>
                <c:pt idx="1">
                  <c:v>18.4</c:v>
                </c:pt>
                <c:pt idx="2">
                  <c:v>3.6</c:v>
                </c:pt>
                <c:pt idx="3">
                  <c:v>5.7</c:v>
                </c:pt>
                <c:pt idx="4">
                  <c:v>12.9</c:v>
                </c:pt>
                <c:pt idx="5">
                  <c:v>26.8</c:v>
                </c:pt>
                <c:pt idx="6">
                  <c:v>2.2</c:v>
                </c:pt>
                <c:pt idx="7">
                  <c:v>2.6</c:v>
                </c:pt>
                <c:pt idx="8">
                  <c:v>1.8</c:v>
                </c:pt>
                <c:pt idx="9">
                  <c:v>6.8</c:v>
                </c:pt>
                <c:pt idx="10">
                  <c:v>3.1</c:v>
                </c:pt>
                <c:pt idx="11">
                  <c:v>1.8</c:v>
                </c:pt>
                <c:pt idx="12">
                  <c:v>2.3</c:v>
                </c:pt>
                <c:pt idx="13">
                  <c:v>0.3</c:v>
                </c:pt>
                <c:pt idx="14">
                  <c:v>0.9</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Tarapacá!$B$5:$B$19</c:f>
              <c:strCache>
                <c:ptCount val="15"/>
                <c:pt idx="0">
                  <c:v>Arica y Parinacota</c:v>
                </c:pt>
                <c:pt idx="1">
                  <c:v>Antofagasta</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Tarapacá!$F$5:$F$19</c:f>
              <c:numCache>
                <c:formatCode>General</c:formatCode>
                <c:ptCount val="15"/>
                <c:pt idx="0">
                  <c:v>9.9</c:v>
                </c:pt>
                <c:pt idx="1">
                  <c:v>11.8</c:v>
                </c:pt>
                <c:pt idx="2">
                  <c:v>3.2</c:v>
                </c:pt>
                <c:pt idx="3">
                  <c:v>11.5</c:v>
                </c:pt>
                <c:pt idx="4">
                  <c:v>16.4</c:v>
                </c:pt>
                <c:pt idx="5">
                  <c:v>25.8</c:v>
                </c:pt>
                <c:pt idx="6">
                  <c:v>3.2</c:v>
                </c:pt>
                <c:pt idx="7">
                  <c:v>3.1</c:v>
                </c:pt>
                <c:pt idx="8">
                  <c:v>1.8</c:v>
                </c:pt>
                <c:pt idx="9">
                  <c:v>5.8</c:v>
                </c:pt>
                <c:pt idx="10">
                  <c:v>2.9</c:v>
                </c:pt>
                <c:pt idx="11">
                  <c:v>1.4</c:v>
                </c:pt>
                <c:pt idx="12">
                  <c:v>2.3</c:v>
                </c:pt>
                <c:pt idx="13">
                  <c:v>0.3</c:v>
                </c:pt>
                <c:pt idx="14">
                  <c:v>0.5</c:v>
                </c:pt>
              </c:numCache>
            </c:numRef>
          </c:val>
        </c:ser>
        <c:gapWidth val="219"/>
        <c:overlap val="0"/>
        <c:axId val="9175488"/>
        <c:axId val="54752735"/>
      </c:barChart>
      <c:catAx>
        <c:axId val="917548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54752735"/>
        <c:crosses val="autoZero"/>
        <c:auto val="1"/>
        <c:lblAlgn val="ctr"/>
        <c:lblOffset val="100"/>
      </c:catAx>
      <c:valAx>
        <c:axId val="54752735"/>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175488"/>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"Hombres"</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Tarapacá!$B$23:$B$25</c:f>
              <c:strCache>
                <c:ptCount val="3"/>
                <c:pt idx="0">
                  <c:v>No migrantes</c:v>
                </c:pt>
                <c:pt idx="1">
                  <c:v>Inmigrantes</c:v>
                </c:pt>
                <c:pt idx="2">
                  <c:v>Emigrantes</c:v>
                </c:pt>
              </c:strCache>
            </c:strRef>
          </c:cat>
          <c:val>
            <c:numRef>
              <c:f>Tarapacá!$E$23:$E$25</c:f>
              <c:numCache>
                <c:formatCode>General</c:formatCode>
                <c:ptCount val="3"/>
                <c:pt idx="0">
                  <c:v>49.7600467726088</c:v>
                </c:pt>
                <c:pt idx="1">
                  <c:v>55.4272330802778</c:v>
                </c:pt>
                <c:pt idx="2">
                  <c:v>54.1263656921778</c:v>
                </c:pt>
              </c:numCache>
            </c:numRef>
          </c:val>
        </c:ser>
        <c:ser>
          <c:idx val="1"/>
          <c:order val="1"/>
          <c:tx>
            <c:strRef>
              <c:f>"Mujeres"</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Tarapacá!$B$23:$B$25</c:f>
              <c:strCache>
                <c:ptCount val="3"/>
                <c:pt idx="0">
                  <c:v>No migrantes</c:v>
                </c:pt>
                <c:pt idx="1">
                  <c:v>Inmigrantes</c:v>
                </c:pt>
                <c:pt idx="2">
                  <c:v>Emigrantes</c:v>
                </c:pt>
              </c:strCache>
            </c:strRef>
          </c:cat>
          <c:val>
            <c:numRef>
              <c:f>Tarapacá!$G$23:$G$25</c:f>
              <c:numCache>
                <c:formatCode>General</c:formatCode>
                <c:ptCount val="3"/>
                <c:pt idx="0">
                  <c:v>50.2399532273912</c:v>
                </c:pt>
                <c:pt idx="1">
                  <c:v>44.5727669197222</c:v>
                </c:pt>
                <c:pt idx="2">
                  <c:v>45.8736343078223</c:v>
                </c:pt>
              </c:numCache>
            </c:numRef>
          </c:val>
        </c:ser>
        <c:gapWidth val="21"/>
        <c:overlap val="100"/>
        <c:axId val="48151654"/>
        <c:axId val="52125522"/>
      </c:barChart>
      <c:catAx>
        <c:axId val="48151654"/>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52125522"/>
        <c:crosses val="autoZero"/>
        <c:auto val="1"/>
        <c:lblAlgn val="ctr"/>
        <c:lblOffset val="100"/>
      </c:catAx>
      <c:valAx>
        <c:axId val="52125522"/>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8151654"/>
        <c:crosses val="autoZero"/>
      </c:valAx>
      <c:spPr>
        <a:noFill/>
        <a:ln>
          <a:noFill/>
        </a:ln>
      </c:spPr>
    </c:plotArea>
    <c:legend>
      <c:layout>
        <c:manualLayout>
          <c:xMode val="edge"/>
          <c:yMode val="edge"/>
          <c:x val="0.35728993689804"/>
          <c:y val="0.150259067357513"/>
          <c:w val="0.330941942340906"/>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"No Migrantes"</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Tarapacá!$H$23</c:f>
              <c:numCache>
                <c:formatCode>General</c:formatCode>
                <c:ptCount val="1"/>
                <c:pt idx="0">
                  <c:v>99.0447712946501</c:v>
                </c:pt>
              </c:numCache>
            </c:numRef>
          </c:val>
        </c:ser>
        <c:ser>
          <c:idx val="1"/>
          <c:order val="1"/>
          <c:tx>
            <c:strRef>
              <c:f>"Inmigrantes"</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Tarapacá!$H$24</c:f>
              <c:numCache>
                <c:formatCode>General</c:formatCode>
                <c:ptCount val="1"/>
                <c:pt idx="0">
                  <c:v>124.352237724225</c:v>
                </c:pt>
              </c:numCache>
            </c:numRef>
          </c:val>
        </c:ser>
        <c:ser>
          <c:idx val="2"/>
          <c:order val="2"/>
          <c:tx>
            <c:strRef>
              <c:f>"Emigrantes"</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Tarapacá!$H$25</c:f>
              <c:numCache>
                <c:formatCode>General</c:formatCode>
                <c:ptCount val="1"/>
                <c:pt idx="0">
                  <c:v>117.990140761418</c:v>
                </c:pt>
              </c:numCache>
            </c:numRef>
          </c:val>
        </c:ser>
        <c:gapWidth val="219"/>
        <c:overlap val="0"/>
        <c:axId val="56885573"/>
        <c:axId val="92357720"/>
      </c:barChart>
      <c:catAx>
        <c:axId val="56885573"/>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2357720"/>
        <c:crosses val="autoZero"/>
        <c:auto val="1"/>
        <c:lblAlgn val="ctr"/>
        <c:lblOffset val="100"/>
      </c:catAx>
      <c:valAx>
        <c:axId val="92357720"/>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885573"/>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"Básica"</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Tarapacá!$B$44:$B$46</c:f>
              <c:strCache>
                <c:ptCount val="3"/>
                <c:pt idx="0">
                  <c:v>No migrantes</c:v>
                </c:pt>
                <c:pt idx="1">
                  <c:v>Inmigrantes</c:v>
                </c:pt>
                <c:pt idx="2">
                  <c:v>Emigrantes</c:v>
                </c:pt>
              </c:strCache>
            </c:strRef>
          </c:cat>
          <c:val>
            <c:numRef>
              <c:f>Tarapacá!$E$44:$E$46</c:f>
              <c:numCache>
                <c:formatCode>General</c:formatCode>
                <c:ptCount val="3"/>
                <c:pt idx="0">
                  <c:v>19.4363501935372</c:v>
                </c:pt>
                <c:pt idx="1">
                  <c:v>11.2716049382716</c:v>
                </c:pt>
                <c:pt idx="2">
                  <c:v>10.9194662547732</c:v>
                </c:pt>
              </c:numCache>
            </c:numRef>
          </c:val>
        </c:ser>
        <c:ser>
          <c:idx val="1"/>
          <c:order val="1"/>
          <c:tx>
            <c:strRef>
              <c:f>"Media"</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Tarapacá!$B$44:$B$46</c:f>
              <c:strCache>
                <c:ptCount val="3"/>
                <c:pt idx="0">
                  <c:v>No migrantes</c:v>
                </c:pt>
                <c:pt idx="1">
                  <c:v>Inmigrantes</c:v>
                </c:pt>
                <c:pt idx="2">
                  <c:v>Emigrantes</c:v>
                </c:pt>
              </c:strCache>
            </c:strRef>
          </c:cat>
          <c:val>
            <c:numRef>
              <c:f>Tarapacá!$G$44:$G$46</c:f>
              <c:numCache>
                <c:formatCode>General</c:formatCode>
                <c:ptCount val="3"/>
                <c:pt idx="0">
                  <c:v>52.3575498132972</c:v>
                </c:pt>
                <c:pt idx="1">
                  <c:v>43.5123456790123</c:v>
                </c:pt>
                <c:pt idx="2">
                  <c:v>45.7072982365813</c:v>
                </c:pt>
              </c:numCache>
            </c:numRef>
          </c:val>
        </c:ser>
        <c:ser>
          <c:idx val="2"/>
          <c:order val="2"/>
          <c:tx>
            <c:strRef>
              <c:f>"Superior"</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Tarapacá!$B$44:$B$46</c:f>
              <c:strCache>
                <c:ptCount val="3"/>
                <c:pt idx="0">
                  <c:v>No migrantes</c:v>
                </c:pt>
                <c:pt idx="1">
                  <c:v>Inmigrantes</c:v>
                </c:pt>
                <c:pt idx="2">
                  <c:v>Emigrantes</c:v>
                </c:pt>
              </c:strCache>
            </c:strRef>
          </c:cat>
          <c:val>
            <c:numRef>
              <c:f>Tarapacá!$I$44:$I$46</c:f>
              <c:numCache>
                <c:formatCode>General</c:formatCode>
                <c:ptCount val="3"/>
                <c:pt idx="0">
                  <c:v>28.2060999931656</c:v>
                </c:pt>
                <c:pt idx="1">
                  <c:v>45.2160493827161</c:v>
                </c:pt>
                <c:pt idx="2">
                  <c:v>43.3732355086455</c:v>
                </c:pt>
              </c:numCache>
            </c:numRef>
          </c:val>
        </c:ser>
        <c:gapWidth val="29"/>
        <c:overlap val="100"/>
        <c:axId val="92627803"/>
        <c:axId val="49464766"/>
      </c:barChart>
      <c:catAx>
        <c:axId val="9262780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49464766"/>
        <c:crosses val="autoZero"/>
        <c:auto val="1"/>
        <c:lblAlgn val="ctr"/>
        <c:lblOffset val="100"/>
      </c:catAx>
      <c:valAx>
        <c:axId val="49464766"/>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92627803"/>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39908431896"/>
          <c:y val="0.115915697674419"/>
          <c:w val="0.898435711560473"/>
          <c:h val="0.611191860465116"/>
        </c:manualLayout>
      </c:layout>
      <c:barChart>
        <c:barDir val="bar"/>
        <c:grouping val="clustered"/>
        <c:varyColors val="0"/>
        <c:ser>
          <c:idx val="0"/>
          <c:order val="0"/>
          <c:tx>
            <c:strRef>
              <c:f>Tarapacá!$B$54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Tarapacá!$C$54</c:f>
              <c:numCache>
                <c:formatCode>General</c:formatCode>
                <c:ptCount val="1"/>
                <c:pt idx="0">
                  <c:v>12.7418661623759</c:v>
                </c:pt>
              </c:numCache>
            </c:numRef>
          </c:val>
        </c:ser>
        <c:ser>
          <c:idx val="1"/>
          <c:order val="1"/>
          <c:tx>
            <c:strRef>
              <c:f>Tarapacá!$B$53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Tarapacá!$C$53</c:f>
              <c:numCache>
                <c:formatCode>General</c:formatCode>
                <c:ptCount val="1"/>
                <c:pt idx="0">
                  <c:v>12.803192800789</c:v>
                </c:pt>
              </c:numCache>
            </c:numRef>
          </c:val>
        </c:ser>
        <c:ser>
          <c:idx val="2"/>
          <c:order val="2"/>
          <c:tx>
            <c:strRef>
              <c:f>Tarapacá!$B$52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Tarapacá!$C$52</c:f>
              <c:numCache>
                <c:formatCode>General</c:formatCode>
                <c:ptCount val="1"/>
                <c:pt idx="0">
                  <c:v>11.4145737991591</c:v>
                </c:pt>
              </c:numCache>
            </c:numRef>
          </c:val>
        </c:ser>
        <c:gapWidth val="75"/>
        <c:overlap val="0"/>
        <c:axId val="72480611"/>
        <c:axId val="78252767"/>
      </c:barChart>
      <c:catAx>
        <c:axId val="72480611"/>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8252767"/>
        <c:crosses val="autoZero"/>
        <c:auto val="1"/>
        <c:lblAlgn val="ctr"/>
        <c:lblOffset val="100"/>
      </c:catAx>
      <c:valAx>
        <c:axId val="78252767"/>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2480611"/>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Tarapacá!$D$62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Tarapacá!$B$63:$B$65</c:f>
              <c:strCache>
                <c:ptCount val="3"/>
                <c:pt idx="0">
                  <c:v>No migrantes</c:v>
                </c:pt>
                <c:pt idx="1">
                  <c:v>Inmigrantes</c:v>
                </c:pt>
                <c:pt idx="2">
                  <c:v>Emigrantes</c:v>
                </c:pt>
              </c:strCache>
            </c:strRef>
          </c:cat>
          <c:val>
            <c:numRef>
              <c:f>Tarapacá!$E$63:$E$65</c:f>
              <c:numCache>
                <c:formatCode>General</c:formatCode>
                <c:ptCount val="3"/>
                <c:pt idx="0">
                  <c:v>60.0801161334737</c:v>
                </c:pt>
                <c:pt idx="1">
                  <c:v>66.5537962609691</c:v>
                </c:pt>
                <c:pt idx="2">
                  <c:v>56.1987840338356</c:v>
                </c:pt>
              </c:numCache>
            </c:numRef>
          </c:val>
        </c:ser>
        <c:ser>
          <c:idx val="1"/>
          <c:order val="1"/>
          <c:tx>
            <c:strRef>
              <c:f>Tarapacá!$F$62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Tarapacá!$B$63:$B$65</c:f>
              <c:strCache>
                <c:ptCount val="3"/>
                <c:pt idx="0">
                  <c:v>No migrantes</c:v>
                </c:pt>
                <c:pt idx="1">
                  <c:v>Inmigrantes</c:v>
                </c:pt>
                <c:pt idx="2">
                  <c:v>Emigrantes</c:v>
                </c:pt>
              </c:strCache>
            </c:strRef>
          </c:cat>
          <c:val>
            <c:numRef>
              <c:f>Tarapacá!$G$63:$G$65</c:f>
              <c:numCache>
                <c:formatCode>General</c:formatCode>
                <c:ptCount val="3"/>
                <c:pt idx="0">
                  <c:v>39.9198838665263</c:v>
                </c:pt>
                <c:pt idx="1">
                  <c:v>33.4462037390309</c:v>
                </c:pt>
                <c:pt idx="2">
                  <c:v>43.8012159661644</c:v>
                </c:pt>
              </c:numCache>
            </c:numRef>
          </c:val>
        </c:ser>
        <c:gapWidth val="17"/>
        <c:overlap val="100"/>
        <c:axId val="57398593"/>
        <c:axId val="71638542"/>
      </c:barChart>
      <c:catAx>
        <c:axId val="57398593"/>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71638542"/>
        <c:crosses val="autoZero"/>
        <c:auto val="1"/>
        <c:lblAlgn val="ctr"/>
        <c:lblOffset val="100"/>
      </c:catAx>
      <c:valAx>
        <c:axId val="71638542"/>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7398593"/>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Antofagasta!$B$5:$B$19</c:f>
              <c:strCache>
                <c:ptCount val="15"/>
                <c:pt idx="0">
                  <c:v>Arica y Parinacota</c:v>
                </c:pt>
                <c:pt idx="1">
                  <c:v>Tarapacá</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Antofagasta!$D$5:$D$19</c:f>
              <c:numCache>
                <c:formatCode>General</c:formatCode>
                <c:ptCount val="15"/>
                <c:pt idx="0">
                  <c:v>6.7</c:v>
                </c:pt>
                <c:pt idx="1">
                  <c:v>11.1</c:v>
                </c:pt>
                <c:pt idx="2">
                  <c:v>6</c:v>
                </c:pt>
                <c:pt idx="3">
                  <c:v>13.2</c:v>
                </c:pt>
                <c:pt idx="4">
                  <c:v>10.9</c:v>
                </c:pt>
                <c:pt idx="5">
                  <c:v>26.5</c:v>
                </c:pt>
                <c:pt idx="6">
                  <c:v>2.3</c:v>
                </c:pt>
                <c:pt idx="7">
                  <c:v>3.5</c:v>
                </c:pt>
                <c:pt idx="8">
                  <c:v>2.1</c:v>
                </c:pt>
                <c:pt idx="9">
                  <c:v>8.4</c:v>
                </c:pt>
                <c:pt idx="10">
                  <c:v>4.3</c:v>
                </c:pt>
                <c:pt idx="11">
                  <c:v>1.6</c:v>
                </c:pt>
                <c:pt idx="12">
                  <c:v>2.2</c:v>
                </c:pt>
                <c:pt idx="13">
                  <c:v>0.3</c:v>
                </c:pt>
                <c:pt idx="14">
                  <c:v>0.8</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Antofagasta!$B$5:$B$19</c:f>
              <c:strCache>
                <c:ptCount val="15"/>
                <c:pt idx="0">
                  <c:v>Arica y Parinacota</c:v>
                </c:pt>
                <c:pt idx="1">
                  <c:v>Tarapacá</c:v>
                </c:pt>
                <c:pt idx="2">
                  <c:v>Atacama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Antofagasta!$F$5:$F$19</c:f>
              <c:numCache>
                <c:formatCode>General</c:formatCode>
                <c:ptCount val="15"/>
                <c:pt idx="0">
                  <c:v>5.4</c:v>
                </c:pt>
                <c:pt idx="1">
                  <c:v>6.8</c:v>
                </c:pt>
                <c:pt idx="2">
                  <c:v>4.7</c:v>
                </c:pt>
                <c:pt idx="3">
                  <c:v>25.8</c:v>
                </c:pt>
                <c:pt idx="4">
                  <c:v>13.3</c:v>
                </c:pt>
                <c:pt idx="5">
                  <c:v>23.9</c:v>
                </c:pt>
                <c:pt idx="6">
                  <c:v>3.2</c:v>
                </c:pt>
                <c:pt idx="7">
                  <c:v>3.4</c:v>
                </c:pt>
                <c:pt idx="8">
                  <c:v>1.7</c:v>
                </c:pt>
                <c:pt idx="9">
                  <c:v>5.1</c:v>
                </c:pt>
                <c:pt idx="10">
                  <c:v>3.3</c:v>
                </c:pt>
                <c:pt idx="11">
                  <c:v>1.1</c:v>
                </c:pt>
                <c:pt idx="12">
                  <c:v>1.8</c:v>
                </c:pt>
                <c:pt idx="13">
                  <c:v>0.2</c:v>
                </c:pt>
                <c:pt idx="14">
                  <c:v>0.5</c:v>
                </c:pt>
              </c:numCache>
            </c:numRef>
          </c:val>
        </c:ser>
        <c:gapWidth val="219"/>
        <c:overlap val="0"/>
        <c:axId val="39001125"/>
        <c:axId val="27973692"/>
      </c:barChart>
      <c:catAx>
        <c:axId val="390011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27973692"/>
        <c:crosses val="autoZero"/>
        <c:auto val="1"/>
        <c:lblAlgn val="ctr"/>
        <c:lblOffset val="100"/>
      </c:catAx>
      <c:valAx>
        <c:axId val="27973692"/>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9001125"/>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Antofagasta!$D$22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Antofagasta!$B$23:$B$25</c:f>
              <c:strCache>
                <c:ptCount val="3"/>
                <c:pt idx="0">
                  <c:v>No migrantes</c:v>
                </c:pt>
                <c:pt idx="1">
                  <c:v>Inmigrantes</c:v>
                </c:pt>
                <c:pt idx="2">
                  <c:v>Emigrantes</c:v>
                </c:pt>
              </c:strCache>
            </c:strRef>
          </c:cat>
          <c:val>
            <c:numRef>
              <c:f>Antofagasta!$E$23:$E$25</c:f>
              <c:numCache>
                <c:formatCode>General</c:formatCode>
                <c:ptCount val="3"/>
                <c:pt idx="0">
                  <c:v>49.656498060015</c:v>
                </c:pt>
                <c:pt idx="1">
                  <c:v>59.4236920854401</c:v>
                </c:pt>
                <c:pt idx="2">
                  <c:v>53.9370312175743</c:v>
                </c:pt>
              </c:numCache>
            </c:numRef>
          </c:val>
        </c:ser>
        <c:ser>
          <c:idx val="1"/>
          <c:order val="1"/>
          <c:tx>
            <c:strRef>
              <c:f>Antofagasta!$F$22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Antofagasta!$B$23:$B$25</c:f>
              <c:strCache>
                <c:ptCount val="3"/>
                <c:pt idx="0">
                  <c:v>No migrantes</c:v>
                </c:pt>
                <c:pt idx="1">
                  <c:v>Inmigrantes</c:v>
                </c:pt>
                <c:pt idx="2">
                  <c:v>Emigrantes</c:v>
                </c:pt>
              </c:strCache>
            </c:strRef>
          </c:cat>
          <c:val>
            <c:numRef>
              <c:f>Antofagasta!$G$23:$G$25</c:f>
              <c:numCache>
                <c:formatCode>General</c:formatCode>
                <c:ptCount val="3"/>
                <c:pt idx="0">
                  <c:v>50.343501939985</c:v>
                </c:pt>
                <c:pt idx="1">
                  <c:v>40.5763079145599</c:v>
                </c:pt>
                <c:pt idx="2">
                  <c:v>46.0629687824257</c:v>
                </c:pt>
              </c:numCache>
            </c:numRef>
          </c:val>
        </c:ser>
        <c:gapWidth val="21"/>
        <c:overlap val="100"/>
        <c:axId val="99143374"/>
        <c:axId val="26761471"/>
      </c:barChart>
      <c:catAx>
        <c:axId val="99143374"/>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26761471"/>
        <c:crosses val="autoZero"/>
        <c:auto val="1"/>
        <c:lblAlgn val="ctr"/>
        <c:lblOffset val="100"/>
      </c:catAx>
      <c:valAx>
        <c:axId val="26761471"/>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9143374"/>
        <c:crosses val="autoZero"/>
      </c:valAx>
      <c:spPr>
        <a:noFill/>
        <a:ln>
          <a:noFill/>
        </a:ln>
      </c:spPr>
    </c:plotArea>
    <c:legend>
      <c:layout>
        <c:manualLayout>
          <c:xMode val="edge"/>
          <c:yMode val="edge"/>
          <c:x val="0.35728993689804"/>
          <c:y val="0.150259067357513"/>
          <c:w val="0.330941942340906"/>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'Gráfico N° 2'!$C$6</c:f>
              <c:strCache>
                <c:ptCount val="1"/>
                <c:pt idx="0">
                  <c:v>Total</c:v>
                </c:pt>
              </c:strCache>
            </c:strRef>
          </c:tx>
          <c:spPr>
            <a:solidFill>
              <a:srgbClr val="8064a2"/>
            </a:solidFill>
            <a:ln>
              <a:solidFill>
                <a:srgbClr val="8064a2"/>
              </a:solidFill>
            </a:ln>
          </c:spPr>
          <c:invertIfNegative val="0"/>
          <c:dLbls>
            <c:numFmt formatCode="#,##0.0" sourceLinked="1"/>
            <c:dLblPos val="outEnd"/>
            <c:showLegendKey val="0"/>
            <c:showVal val="1"/>
            <c:showCatName val="0"/>
            <c:showSerName val="0"/>
            <c:showPercent val="0"/>
            <c:showLeaderLines val="0"/>
          </c:dLbls>
          <c:val>
            <c:numRef>
              <c:f>'Gráfico N° 2'!$C$11</c:f>
              <c:numCache>
                <c:formatCode>General</c:formatCode>
                <c:ptCount val="1"/>
                <c:pt idx="0">
                  <c:v>37.0101481716176</c:v>
                </c:pt>
              </c:numCache>
            </c:numRef>
          </c:val>
        </c:ser>
        <c:ser>
          <c:idx val="1"/>
          <c:order val="1"/>
          <c:tx>
            <c:strRef>
              <c:f>'Gráfico N° 2'!$D$6</c:f>
              <c:strCache>
                <c:ptCount val="1"/>
                <c:pt idx="0">
                  <c:v>No migrantes</c:v>
                </c:pt>
              </c:strCache>
            </c:strRef>
          </c:tx>
          <c:spPr>
            <a:solidFill>
              <a:srgbClr val="9bbb59"/>
            </a:solidFill>
            <a:ln>
              <a:noFill/>
            </a:ln>
          </c:spPr>
          <c:invertIfNegative val="0"/>
          <c:dPt>
            <c:idx val="0"/>
            <c:invertIfNegative val="0"/>
            <c:spPr>
              <a:solidFill>
                <a:srgbClr val="9bbb59"/>
              </a:solidFill>
              <a:ln>
                <a:solidFill>
                  <a:srgbClr val="92d050"/>
                </a:solidFill>
              </a:ln>
            </c:spPr>
          </c:dPt>
          <c:dLbls>
            <c:numFmt formatCode="#,##0.0" sourceLinked="1"/>
            <c:dLbl>
              <c:idx val="0"/>
              <c:dLblPos val="outEnd"/>
              <c:showLegendKey val="0"/>
              <c:showVal val="1"/>
              <c:showCatName val="0"/>
              <c:showSerName val="0"/>
              <c:showPercent val="0"/>
            </c:dLbl>
            <c:dLblPos val="outEnd"/>
            <c:showLegendKey val="0"/>
            <c:showVal val="1"/>
            <c:showCatName val="0"/>
            <c:showSerName val="0"/>
            <c:showPercent val="0"/>
            <c:showLeaderLines val="0"/>
          </c:dLbls>
          <c:val>
            <c:numRef>
              <c:f>'Gráfico N° 2'!$D$11</c:f>
              <c:numCache>
                <c:formatCode>General</c:formatCode>
                <c:ptCount val="1"/>
                <c:pt idx="0">
                  <c:v>39.595612019578</c:v>
                </c:pt>
              </c:numCache>
            </c:numRef>
          </c:val>
        </c:ser>
        <c:ser>
          <c:idx val="2"/>
          <c:order val="2"/>
          <c:tx>
            <c:strRef>
              <c:f>'Gráfico N° 2'!$E$6</c:f>
              <c:strCache>
                <c:ptCount val="1"/>
                <c:pt idx="0">
                  <c:v>Migrantes inter-regionales</c:v>
                </c:pt>
              </c:strCache>
            </c:strRef>
          </c:tx>
          <c:spPr>
            <a:solidFill>
              <a:srgbClr val="4f81bd"/>
            </a:solidFill>
            <a:ln>
              <a:solidFill>
                <a:srgbClr val="4f81bd"/>
              </a:solidFill>
            </a:ln>
          </c:spPr>
          <c:invertIfNegative val="0"/>
          <c:dLbls>
            <c:numFmt formatCode="#,##0.0" sourceLinked="1"/>
            <c:dLblPos val="outEnd"/>
            <c:showLegendKey val="0"/>
            <c:showVal val="1"/>
            <c:showCatName val="0"/>
            <c:showSerName val="0"/>
            <c:showPercent val="0"/>
            <c:showLeaderLines val="0"/>
          </c:dLbls>
          <c:val>
            <c:numRef>
              <c:f>'Gráfico N° 2'!$E$11</c:f>
              <c:numCache>
                <c:formatCode>General</c:formatCode>
                <c:ptCount val="1"/>
                <c:pt idx="0">
                  <c:v>24.4584249558196</c:v>
                </c:pt>
              </c:numCache>
            </c:numRef>
          </c:val>
        </c:ser>
        <c:ser>
          <c:idx val="3"/>
          <c:order val="3"/>
          <c:tx>
            <c:strRef>
              <c:f>'Gráfico N° 2'!$F$6</c:f>
              <c:strCache>
                <c:ptCount val="1"/>
                <c:pt idx="0">
                  <c:v>Migrantes intra-regionales</c:v>
                </c:pt>
              </c:strCache>
            </c:strRef>
          </c:tx>
          <c:spPr>
            <a:solidFill>
              <a:srgbClr val="c0504d"/>
            </a:solidFill>
            <a:ln>
              <a:solidFill>
                <a:srgbClr val="c0504d"/>
              </a:solidFill>
            </a:ln>
          </c:spPr>
          <c:invertIfNegative val="0"/>
          <c:dLbls>
            <c:numFmt formatCode="#,##0.0" sourceLinked="1"/>
            <c:dLblPos val="outEnd"/>
            <c:showLegendKey val="0"/>
            <c:showVal val="1"/>
            <c:showCatName val="0"/>
            <c:showSerName val="0"/>
            <c:showPercent val="0"/>
            <c:showLeaderLines val="0"/>
          </c:dLbls>
          <c:val>
            <c:numRef>
              <c:f>'Gráfico N° 2'!$F$11</c:f>
              <c:numCache>
                <c:formatCode>General</c:formatCode>
                <c:ptCount val="1"/>
                <c:pt idx="0">
                  <c:v>24.8577571581781</c:v>
                </c:pt>
              </c:numCache>
            </c:numRef>
          </c:val>
        </c:ser>
        <c:gapWidth val="219"/>
        <c:overlap val="-27"/>
        <c:axId val="66980156"/>
        <c:axId val="87990662"/>
      </c:barChart>
      <c:catAx>
        <c:axId val="66980156"/>
        <c:scaling>
          <c:orientation val="minMax"/>
        </c:scaling>
        <c:delete val="1"/>
        <c:axPos val="b"/>
        <c:title>
          <c:tx>
            <c:rich>
              <a:bodyPr rot="0"/>
              <a:lstStyle/>
              <a:p>
                <a:pPr>
                  <a:defRPr b="1" sz="1000" spc="-1" strike="noStrike">
                    <a:solidFill>
                      <a:srgbClr val="595959"/>
                    </a:solidFill>
                    <a:latin typeface="Calibri"/>
                  </a:defRPr>
                </a:pPr>
                <a:r>
                  <a:rPr b="1" sz="1000" spc="-1" strike="noStrike">
                    <a:solidFill>
                      <a:srgbClr val="595959"/>
                    </a:solidFill>
                    <a:latin typeface="Calibri"/>
                  </a:rPr>
                  <a:t>Condición migratoria</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7990662"/>
        <c:crosses val="autoZero"/>
        <c:auto val="1"/>
        <c:lblAlgn val="ctr"/>
        <c:lblOffset val="100"/>
      </c:catAx>
      <c:valAx>
        <c:axId val="87990662"/>
        <c:scaling>
          <c:orientation val="minMax"/>
        </c:scaling>
        <c:delete val="0"/>
        <c:axPos val="l"/>
        <c:majorGridlines>
          <c:spPr>
            <a:ln w="9360">
              <a:solidFill>
                <a:srgbClr val="d9d9d9"/>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Índice de dependencia total (x100)</a:t>
                </a:r>
              </a:p>
            </c:rich>
          </c:tx>
          <c:overlay val="0"/>
          <c:spPr>
            <a:noFill/>
            <a:ln>
              <a:noFill/>
            </a:ln>
          </c:spPr>
        </c:title>
        <c:numFmt formatCode="#,##0.0" sourceLinked="0"/>
        <c:majorTickMark val="out"/>
        <c:minorTickMark val="none"/>
        <c:tickLblPos val="nextTo"/>
        <c:spPr>
          <a:ln w="6480">
            <a:noFill/>
          </a:ln>
        </c:spPr>
        <c:txPr>
          <a:bodyPr/>
          <a:lstStyle/>
          <a:p>
            <a:pPr>
              <a:defRPr b="0" sz="900" spc="-1" strike="noStrike">
                <a:solidFill>
                  <a:srgbClr val="000000"/>
                </a:solidFill>
                <a:latin typeface="Calibri"/>
              </a:defRPr>
            </a:pPr>
          </a:p>
        </c:txPr>
        <c:crossAx val="66980156"/>
        <c:crosses val="autoZero"/>
      </c:valAx>
      <c:spPr>
        <a:noFill/>
        <a:ln>
          <a:noFill/>
        </a:ln>
      </c:spPr>
    </c:plotArea>
    <c:legend>
      <c:legendPos val="r"/>
      <c:overlay val="0"/>
      <c:spPr>
        <a:noFill/>
        <a:ln>
          <a:noFill/>
        </a:ln>
      </c:spPr>
      <c:txPr>
        <a:bodyPr/>
        <a:lstStyle/>
        <a:p>
          <a:pPr>
            <a:defRPr b="0"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Antofagasta!$B$23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Antofagasta!$B$23:$B$25</c:f>
              <c:strCache>
                <c:ptCount val="3"/>
                <c:pt idx="0">
                  <c:v>No migrantes</c:v>
                </c:pt>
                <c:pt idx="1">
                  <c:v>Inmigrantes</c:v>
                </c:pt>
                <c:pt idx="2">
                  <c:v>Emigrantes</c:v>
                </c:pt>
              </c:strCache>
            </c:strRef>
          </c:cat>
          <c:val>
            <c:numRef>
              <c:f>Antofagasta!$H$23</c:f>
              <c:numCache>
                <c:formatCode>General</c:formatCode>
                <c:ptCount val="1"/>
                <c:pt idx="0">
                  <c:v>98.635367319522</c:v>
                </c:pt>
              </c:numCache>
            </c:numRef>
          </c:val>
        </c:ser>
        <c:ser>
          <c:idx val="1"/>
          <c:order val="1"/>
          <c:tx>
            <c:strRef>
              <c:f>Antofagasta!$B$24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Antofagasta!$B$23:$B$25</c:f>
              <c:strCache>
                <c:ptCount val="3"/>
                <c:pt idx="0">
                  <c:v>No migrantes</c:v>
                </c:pt>
                <c:pt idx="1">
                  <c:v>Inmigrantes</c:v>
                </c:pt>
                <c:pt idx="2">
                  <c:v>Emigrantes</c:v>
                </c:pt>
              </c:strCache>
            </c:strRef>
          </c:cat>
          <c:val>
            <c:numRef>
              <c:f>Antofagasta!$H$24</c:f>
              <c:numCache>
                <c:formatCode>General</c:formatCode>
                <c:ptCount val="1"/>
                <c:pt idx="0">
                  <c:v>146.449233899167</c:v>
                </c:pt>
              </c:numCache>
            </c:numRef>
          </c:val>
        </c:ser>
        <c:ser>
          <c:idx val="2"/>
          <c:order val="2"/>
          <c:tx>
            <c:strRef>
              <c:f>Antofagasta!$B$25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Antofagasta!$B$23:$B$25</c:f>
              <c:strCache>
                <c:ptCount val="3"/>
                <c:pt idx="0">
                  <c:v>No migrantes</c:v>
                </c:pt>
                <c:pt idx="1">
                  <c:v>Inmigrantes</c:v>
                </c:pt>
                <c:pt idx="2">
                  <c:v>Emigrantes</c:v>
                </c:pt>
              </c:strCache>
            </c:strRef>
          </c:cat>
          <c:val>
            <c:numRef>
              <c:f>Antofagasta!$H$25</c:f>
              <c:numCache>
                <c:formatCode>General</c:formatCode>
                <c:ptCount val="1"/>
                <c:pt idx="0">
                  <c:v>117.094127111826</c:v>
                </c:pt>
              </c:numCache>
            </c:numRef>
          </c:val>
        </c:ser>
        <c:gapWidth val="219"/>
        <c:overlap val="0"/>
        <c:axId val="28993946"/>
        <c:axId val="79515524"/>
      </c:barChart>
      <c:catAx>
        <c:axId val="28993946"/>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9515524"/>
        <c:crosses val="autoZero"/>
        <c:auto val="1"/>
        <c:lblAlgn val="ctr"/>
        <c:lblOffset val="100"/>
      </c:catAx>
      <c:valAx>
        <c:axId val="79515524"/>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8993946"/>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Antofagasta!$B$44</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Antofagasta!$B$44:$B$46</c:f>
              <c:strCache>
                <c:ptCount val="3"/>
                <c:pt idx="0">
                  <c:v>No migrantes</c:v>
                </c:pt>
                <c:pt idx="1">
                  <c:v>Inmigrantes</c:v>
                </c:pt>
                <c:pt idx="2">
                  <c:v>Emigrantes</c:v>
                </c:pt>
              </c:strCache>
            </c:strRef>
          </c:cat>
          <c:val>
            <c:numRef>
              <c:f>Antofagasta!$E$44:$E$46</c:f>
              <c:numCache>
                <c:formatCode>General</c:formatCode>
                <c:ptCount val="3"/>
                <c:pt idx="0">
                  <c:v>17.5659353414776</c:v>
                </c:pt>
                <c:pt idx="1">
                  <c:v>10.0608365019011</c:v>
                </c:pt>
                <c:pt idx="2">
                  <c:v>11.7317294598275</c:v>
                </c:pt>
              </c:numCache>
            </c:numRef>
          </c:val>
        </c:ser>
        <c:ser>
          <c:idx val="1"/>
          <c:order val="1"/>
          <c:tx>
            <c:strRef>
              <c:f>Antofagasta!$B$45</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Antofagasta!$B$44:$B$46</c:f>
              <c:strCache>
                <c:ptCount val="3"/>
                <c:pt idx="0">
                  <c:v>No migrantes</c:v>
                </c:pt>
                <c:pt idx="1">
                  <c:v>Inmigrantes</c:v>
                </c:pt>
                <c:pt idx="2">
                  <c:v>Emigrantes</c:v>
                </c:pt>
              </c:strCache>
            </c:strRef>
          </c:cat>
          <c:val>
            <c:numRef>
              <c:f>Antofagasta!$G$44:$G$46</c:f>
              <c:numCache>
                <c:formatCode>General</c:formatCode>
                <c:ptCount val="3"/>
                <c:pt idx="0">
                  <c:v>50.2992702449003</c:v>
                </c:pt>
                <c:pt idx="1">
                  <c:v>42.9733840304183</c:v>
                </c:pt>
                <c:pt idx="2">
                  <c:v>45.6241488878802</c:v>
                </c:pt>
              </c:numCache>
            </c:numRef>
          </c:val>
        </c:ser>
        <c:ser>
          <c:idx val="2"/>
          <c:order val="2"/>
          <c:tx>
            <c:strRef>
              <c:f>Antofagasta!$B$46</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Antofagasta!$B$44:$B$46</c:f>
              <c:strCache>
                <c:ptCount val="3"/>
                <c:pt idx="0">
                  <c:v>No migrantes</c:v>
                </c:pt>
                <c:pt idx="1">
                  <c:v>Inmigrantes</c:v>
                </c:pt>
                <c:pt idx="2">
                  <c:v>Emigrantes</c:v>
                </c:pt>
              </c:strCache>
            </c:strRef>
          </c:cat>
          <c:val>
            <c:numRef>
              <c:f>Antofagasta!$I$44:$I$46</c:f>
              <c:numCache>
                <c:formatCode>General</c:formatCode>
                <c:ptCount val="3"/>
                <c:pt idx="0">
                  <c:v>32.1347944136221</c:v>
                </c:pt>
                <c:pt idx="1">
                  <c:v>46.9657794676806</c:v>
                </c:pt>
                <c:pt idx="2">
                  <c:v>42.6441216522923</c:v>
                </c:pt>
              </c:numCache>
            </c:numRef>
          </c:val>
        </c:ser>
        <c:gapWidth val="29"/>
        <c:overlap val="100"/>
        <c:axId val="75831600"/>
        <c:axId val="409186"/>
      </c:barChart>
      <c:catAx>
        <c:axId val="758316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409186"/>
        <c:crosses val="autoZero"/>
        <c:auto val="1"/>
        <c:lblAlgn val="ctr"/>
        <c:lblOffset val="100"/>
      </c:catAx>
      <c:valAx>
        <c:axId val="409186"/>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75831600"/>
        <c:crosses val="autoZero"/>
      </c:valAx>
      <c:spPr>
        <a:noFill/>
        <a:ln>
          <a:noFill/>
        </a:ln>
      </c:spPr>
    </c:plotArea>
    <c:legend>
      <c:layout>
        <c:manualLayout>
          <c:xMode val="edge"/>
          <c:yMode val="edge"/>
          <c:x val="0.270245185242478"/>
          <c:y val="0.041637557635881"/>
          <c:w val="0.67063737623762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39908431896"/>
          <c:y val="0.115915697674419"/>
          <c:w val="0.898435711560473"/>
          <c:h val="0.611191860465116"/>
        </c:manualLayout>
      </c:layout>
      <c:barChart>
        <c:barDir val="bar"/>
        <c:grouping val="clustered"/>
        <c:varyColors val="0"/>
        <c:ser>
          <c:idx val="0"/>
          <c:order val="0"/>
          <c:tx>
            <c:strRef>
              <c:f>Antofagasta!$B$54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cat>
            <c:strRef>
              <c:f>Antofagasta!$B$52:$B$54</c:f>
              <c:strCache>
                <c:ptCount val="3"/>
                <c:pt idx="0">
                  <c:v>No migrantes</c:v>
                </c:pt>
                <c:pt idx="1">
                  <c:v>Inmigrantes</c:v>
                </c:pt>
                <c:pt idx="2">
                  <c:v>Emigrantes</c:v>
                </c:pt>
              </c:strCache>
            </c:strRef>
          </c:cat>
          <c:val>
            <c:numRef>
              <c:f>Antofagasta!$C$54</c:f>
              <c:numCache>
                <c:formatCode>General</c:formatCode>
                <c:ptCount val="1"/>
                <c:pt idx="0">
                  <c:v>12.6854144424505</c:v>
                </c:pt>
              </c:numCache>
            </c:numRef>
          </c:val>
        </c:ser>
        <c:ser>
          <c:idx val="1"/>
          <c:order val="1"/>
          <c:tx>
            <c:strRef>
              <c:f>Antofagasta!$B$53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cat>
            <c:strRef>
              <c:f>Antofagasta!$B$52:$B$54</c:f>
              <c:strCache>
                <c:ptCount val="3"/>
                <c:pt idx="0">
                  <c:v>No migrantes</c:v>
                </c:pt>
                <c:pt idx="1">
                  <c:v>Inmigrantes</c:v>
                </c:pt>
                <c:pt idx="2">
                  <c:v>Emigrantes</c:v>
                </c:pt>
              </c:strCache>
            </c:strRef>
          </c:cat>
          <c:val>
            <c:numRef>
              <c:f>Antofagasta!$C$53</c:f>
              <c:numCache>
                <c:formatCode>General</c:formatCode>
                <c:ptCount val="1"/>
                <c:pt idx="0">
                  <c:v>12.9935692541857</c:v>
                </c:pt>
              </c:numCache>
            </c:numRef>
          </c:val>
        </c:ser>
        <c:ser>
          <c:idx val="2"/>
          <c:order val="2"/>
          <c:tx>
            <c:strRef>
              <c:f>Antofagasta!$B$52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cat>
            <c:strRef>
              <c:f>Antofagasta!$B$52:$B$54</c:f>
              <c:strCache>
                <c:ptCount val="3"/>
                <c:pt idx="0">
                  <c:v>No migrantes</c:v>
                </c:pt>
                <c:pt idx="1">
                  <c:v>Inmigrantes</c:v>
                </c:pt>
                <c:pt idx="2">
                  <c:v>Emigrantes</c:v>
                </c:pt>
              </c:strCache>
            </c:strRef>
          </c:cat>
          <c:val>
            <c:numRef>
              <c:f>Antofagasta!$C$52</c:f>
              <c:numCache>
                <c:formatCode>General</c:formatCode>
                <c:ptCount val="1"/>
                <c:pt idx="0">
                  <c:v>11.7020760629704</c:v>
                </c:pt>
              </c:numCache>
            </c:numRef>
          </c:val>
        </c:ser>
        <c:gapWidth val="75"/>
        <c:overlap val="0"/>
        <c:axId val="11179061"/>
        <c:axId val="41811781"/>
      </c:barChart>
      <c:catAx>
        <c:axId val="11179061"/>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1811781"/>
        <c:crosses val="autoZero"/>
        <c:auto val="1"/>
        <c:lblAlgn val="ctr"/>
        <c:lblOffset val="100"/>
      </c:catAx>
      <c:valAx>
        <c:axId val="41811781"/>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1179061"/>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Antofagasta!$D$62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Antofagasta!$B$63:$B$65</c:f>
              <c:strCache>
                <c:ptCount val="3"/>
                <c:pt idx="0">
                  <c:v>No migrantes</c:v>
                </c:pt>
                <c:pt idx="1">
                  <c:v>Inmigrantes</c:v>
                </c:pt>
                <c:pt idx="2">
                  <c:v>Emigrantes</c:v>
                </c:pt>
              </c:strCache>
            </c:strRef>
          </c:cat>
          <c:val>
            <c:numRef>
              <c:f>Antofagasta!$E$63:$E$65</c:f>
              <c:numCache>
                <c:formatCode>General</c:formatCode>
                <c:ptCount val="3"/>
                <c:pt idx="0">
                  <c:v>57.6219899333483</c:v>
                </c:pt>
                <c:pt idx="1">
                  <c:v>69.4471559144556</c:v>
                </c:pt>
                <c:pt idx="2">
                  <c:v>54.3489899350418</c:v>
                </c:pt>
              </c:numCache>
            </c:numRef>
          </c:val>
        </c:ser>
        <c:ser>
          <c:idx val="1"/>
          <c:order val="1"/>
          <c:tx>
            <c:strRef>
              <c:f>Antofagasta!$F$62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Antofagasta!$B$63:$B$65</c:f>
              <c:strCache>
                <c:ptCount val="3"/>
                <c:pt idx="0">
                  <c:v>No migrantes</c:v>
                </c:pt>
                <c:pt idx="1">
                  <c:v>Inmigrantes</c:v>
                </c:pt>
                <c:pt idx="2">
                  <c:v>Emigrantes</c:v>
                </c:pt>
              </c:strCache>
            </c:strRef>
          </c:cat>
          <c:val>
            <c:numRef>
              <c:f>Antofagasta!$G$63:$G$65</c:f>
              <c:numCache>
                <c:formatCode>General</c:formatCode>
                <c:ptCount val="3"/>
                <c:pt idx="0">
                  <c:v>42.3780100666517</c:v>
                </c:pt>
                <c:pt idx="1">
                  <c:v>30.5528440855444</c:v>
                </c:pt>
                <c:pt idx="2">
                  <c:v>45.6510100649582</c:v>
                </c:pt>
              </c:numCache>
            </c:numRef>
          </c:val>
        </c:ser>
        <c:gapWidth val="17"/>
        <c:overlap val="100"/>
        <c:axId val="13929113"/>
        <c:axId val="74589008"/>
      </c:barChart>
      <c:catAx>
        <c:axId val="13929113"/>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74589008"/>
        <c:crosses val="autoZero"/>
        <c:auto val="1"/>
        <c:lblAlgn val="ctr"/>
        <c:lblOffset val="100"/>
      </c:catAx>
      <c:valAx>
        <c:axId val="74589008"/>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3929113"/>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Atacama!$B$5:$B$19</c:f>
              <c:strCache>
                <c:ptCount val="15"/>
                <c:pt idx="0">
                  <c:v>Arica y Parinacota</c:v>
                </c:pt>
                <c:pt idx="1">
                  <c:v>Tarapacá</c:v>
                </c:pt>
                <c:pt idx="2">
                  <c:v>Antofagasta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Atacama!$D$5:$D$19</c:f>
              <c:numCache>
                <c:formatCode>General</c:formatCode>
                <c:ptCount val="15"/>
                <c:pt idx="0">
                  <c:v>3.1</c:v>
                </c:pt>
                <c:pt idx="1">
                  <c:v>6.1</c:v>
                </c:pt>
                <c:pt idx="2">
                  <c:v>16.4</c:v>
                </c:pt>
                <c:pt idx="3">
                  <c:v>24.5</c:v>
                </c:pt>
                <c:pt idx="4">
                  <c:v>10.9</c:v>
                </c:pt>
                <c:pt idx="5">
                  <c:v>21.1</c:v>
                </c:pt>
                <c:pt idx="6">
                  <c:v>2.1</c:v>
                </c:pt>
                <c:pt idx="7">
                  <c:v>2.5</c:v>
                </c:pt>
                <c:pt idx="8">
                  <c:v>1.5</c:v>
                </c:pt>
                <c:pt idx="9">
                  <c:v>4.6</c:v>
                </c:pt>
                <c:pt idx="10">
                  <c:v>3.6</c:v>
                </c:pt>
                <c:pt idx="11">
                  <c:v>1.1</c:v>
                </c:pt>
                <c:pt idx="12">
                  <c:v>1.6</c:v>
                </c:pt>
                <c:pt idx="13">
                  <c:v>0.4</c:v>
                </c:pt>
                <c:pt idx="14">
                  <c:v>0.6</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Atacama!$B$5:$B$19</c:f>
              <c:strCache>
                <c:ptCount val="15"/>
                <c:pt idx="0">
                  <c:v>Arica y Parinacota</c:v>
                </c:pt>
                <c:pt idx="1">
                  <c:v>Tarapacá</c:v>
                </c:pt>
                <c:pt idx="2">
                  <c:v>Antofagasta</c:v>
                </c:pt>
                <c:pt idx="3">
                  <c:v>Coquimbo</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Atacama!$F$5:$F$19</c:f>
              <c:numCache>
                <c:formatCode>General</c:formatCode>
                <c:ptCount val="15"/>
                <c:pt idx="0">
                  <c:v>2</c:v>
                </c:pt>
                <c:pt idx="1">
                  <c:v>2.9</c:v>
                </c:pt>
                <c:pt idx="2">
                  <c:v>7.7</c:v>
                </c:pt>
                <c:pt idx="3">
                  <c:v>36.9</c:v>
                </c:pt>
                <c:pt idx="4">
                  <c:v>13.5</c:v>
                </c:pt>
                <c:pt idx="5">
                  <c:v>17.9</c:v>
                </c:pt>
                <c:pt idx="6">
                  <c:v>3.6</c:v>
                </c:pt>
                <c:pt idx="7">
                  <c:v>3.1</c:v>
                </c:pt>
                <c:pt idx="8">
                  <c:v>1.4</c:v>
                </c:pt>
                <c:pt idx="9">
                  <c:v>3.5</c:v>
                </c:pt>
                <c:pt idx="10">
                  <c:v>4.4</c:v>
                </c:pt>
                <c:pt idx="11">
                  <c:v>1.1</c:v>
                </c:pt>
                <c:pt idx="12">
                  <c:v>1.4</c:v>
                </c:pt>
                <c:pt idx="13">
                  <c:v>0.3</c:v>
                </c:pt>
                <c:pt idx="14">
                  <c:v>0.3</c:v>
                </c:pt>
              </c:numCache>
            </c:numRef>
          </c:val>
        </c:ser>
        <c:gapWidth val="150"/>
        <c:overlap val="0"/>
        <c:axId val="59363215"/>
        <c:axId val="65543868"/>
      </c:barChart>
      <c:catAx>
        <c:axId val="5936321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65543868"/>
        <c:crosses val="autoZero"/>
        <c:auto val="1"/>
        <c:lblAlgn val="ctr"/>
        <c:lblOffset val="100"/>
      </c:catAx>
      <c:valAx>
        <c:axId val="6554386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363215"/>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Atacama!$D$22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Atacama!$B$23:$B$25</c:f>
              <c:strCache>
                <c:ptCount val="3"/>
                <c:pt idx="0">
                  <c:v>No migrantes</c:v>
                </c:pt>
                <c:pt idx="1">
                  <c:v>Inmigrantes</c:v>
                </c:pt>
                <c:pt idx="2">
                  <c:v>Emigrantes</c:v>
                </c:pt>
              </c:strCache>
            </c:strRef>
          </c:cat>
          <c:val>
            <c:numRef>
              <c:f>Atacama!$E$23:$E$25</c:f>
              <c:numCache>
                <c:formatCode>General</c:formatCode>
                <c:ptCount val="3"/>
                <c:pt idx="0">
                  <c:v>49.67952552686</c:v>
                </c:pt>
                <c:pt idx="1">
                  <c:v>55.5544126722897</c:v>
                </c:pt>
                <c:pt idx="2">
                  <c:v>53.135716169876</c:v>
                </c:pt>
              </c:numCache>
            </c:numRef>
          </c:val>
        </c:ser>
        <c:ser>
          <c:idx val="1"/>
          <c:order val="1"/>
          <c:tx>
            <c:strRef>
              <c:f>Atacama!$F$22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Atacama!$B$23:$B$25</c:f>
              <c:strCache>
                <c:ptCount val="3"/>
                <c:pt idx="0">
                  <c:v>No migrantes</c:v>
                </c:pt>
                <c:pt idx="1">
                  <c:v>Inmigrantes</c:v>
                </c:pt>
                <c:pt idx="2">
                  <c:v>Emigrantes</c:v>
                </c:pt>
              </c:strCache>
            </c:strRef>
          </c:cat>
          <c:val>
            <c:numRef>
              <c:f>Atacama!$G$23:$G$25</c:f>
              <c:numCache>
                <c:formatCode>General</c:formatCode>
                <c:ptCount val="3"/>
                <c:pt idx="0">
                  <c:v>50.32047447314</c:v>
                </c:pt>
                <c:pt idx="1">
                  <c:v>44.4455873277103</c:v>
                </c:pt>
                <c:pt idx="2">
                  <c:v>46.864283830124</c:v>
                </c:pt>
              </c:numCache>
            </c:numRef>
          </c:val>
        </c:ser>
        <c:gapWidth val="21"/>
        <c:overlap val="100"/>
        <c:axId val="72568726"/>
        <c:axId val="89337629"/>
      </c:barChart>
      <c:catAx>
        <c:axId val="72568726"/>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89337629"/>
        <c:crosses val="autoZero"/>
        <c:auto val="1"/>
        <c:lblAlgn val="ctr"/>
        <c:lblOffset val="100"/>
      </c:catAx>
      <c:valAx>
        <c:axId val="89337629"/>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2568726"/>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Atacama!$B$23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Atacama!$H$23</c:f>
              <c:numCache>
                <c:formatCode>General</c:formatCode>
                <c:ptCount val="1"/>
                <c:pt idx="0">
                  <c:v>98.726266091505</c:v>
                </c:pt>
              </c:numCache>
            </c:numRef>
          </c:val>
        </c:ser>
        <c:ser>
          <c:idx val="1"/>
          <c:order val="1"/>
          <c:tx>
            <c:strRef>
              <c:f>Atacama!$B$24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Atacama!$H$24</c:f>
              <c:numCache>
                <c:formatCode>General</c:formatCode>
                <c:ptCount val="1"/>
                <c:pt idx="0">
                  <c:v>124.994214302245</c:v>
                </c:pt>
              </c:numCache>
            </c:numRef>
          </c:val>
        </c:ser>
        <c:ser>
          <c:idx val="2"/>
          <c:order val="2"/>
          <c:tx>
            <c:strRef>
              <c:f>Atacama!$B$25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Atacama!$H$25</c:f>
              <c:numCache>
                <c:formatCode>General</c:formatCode>
                <c:ptCount val="1"/>
                <c:pt idx="0">
                  <c:v>113.382114965173</c:v>
                </c:pt>
              </c:numCache>
            </c:numRef>
          </c:val>
        </c:ser>
        <c:gapWidth val="219"/>
        <c:overlap val="0"/>
        <c:axId val="47598074"/>
        <c:axId val="58372827"/>
      </c:barChart>
      <c:catAx>
        <c:axId val="47598074"/>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8372827"/>
        <c:crosses val="autoZero"/>
        <c:auto val="1"/>
        <c:lblAlgn val="ctr"/>
        <c:lblOffset val="100"/>
      </c:catAx>
      <c:valAx>
        <c:axId val="58372827"/>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7598074"/>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Atacama!$D$43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Atacama!$B$44:$B$46</c:f>
              <c:strCache>
                <c:ptCount val="3"/>
                <c:pt idx="0">
                  <c:v>No migrantes</c:v>
                </c:pt>
                <c:pt idx="1">
                  <c:v>Inmigrantes</c:v>
                </c:pt>
                <c:pt idx="2">
                  <c:v>Emigrantes</c:v>
                </c:pt>
              </c:strCache>
            </c:strRef>
          </c:cat>
          <c:val>
            <c:numRef>
              <c:f>Atacama!$E$44:$E$46</c:f>
              <c:numCache>
                <c:formatCode>General</c:formatCode>
                <c:ptCount val="3"/>
                <c:pt idx="0">
                  <c:v>24.7996295837382</c:v>
                </c:pt>
                <c:pt idx="1">
                  <c:v>13.2560938910623</c:v>
                </c:pt>
                <c:pt idx="2">
                  <c:v>15.5527692978631</c:v>
                </c:pt>
              </c:numCache>
            </c:numRef>
          </c:val>
        </c:ser>
        <c:ser>
          <c:idx val="1"/>
          <c:order val="1"/>
          <c:tx>
            <c:strRef>
              <c:f>Atacama!$F$43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Atacama!$B$44:$B$46</c:f>
              <c:strCache>
                <c:ptCount val="3"/>
                <c:pt idx="0">
                  <c:v>No migrantes</c:v>
                </c:pt>
                <c:pt idx="1">
                  <c:v>Inmigrantes</c:v>
                </c:pt>
                <c:pt idx="2">
                  <c:v>Emigrantes</c:v>
                </c:pt>
              </c:strCache>
            </c:strRef>
          </c:cat>
          <c:val>
            <c:numRef>
              <c:f>Atacama!$G$44:$G$46</c:f>
              <c:numCache>
                <c:formatCode>General</c:formatCode>
                <c:ptCount val="3"/>
                <c:pt idx="0">
                  <c:v>50.8135462792078</c:v>
                </c:pt>
                <c:pt idx="1">
                  <c:v>41.6190189587722</c:v>
                </c:pt>
                <c:pt idx="2">
                  <c:v>46.9363279546446</c:v>
                </c:pt>
              </c:numCache>
            </c:numRef>
          </c:val>
        </c:ser>
        <c:ser>
          <c:idx val="2"/>
          <c:order val="2"/>
          <c:tx>
            <c:strRef>
              <c:f>Atacama!$H$43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Atacama!$B$44:$B$46</c:f>
              <c:strCache>
                <c:ptCount val="3"/>
                <c:pt idx="0">
                  <c:v>No migrantes</c:v>
                </c:pt>
                <c:pt idx="1">
                  <c:v>Inmigrantes</c:v>
                </c:pt>
                <c:pt idx="2">
                  <c:v>Emigrantes</c:v>
                </c:pt>
              </c:strCache>
            </c:strRef>
          </c:cat>
          <c:val>
            <c:numRef>
              <c:f>Atacama!$I$44:$I$46</c:f>
              <c:numCache>
                <c:formatCode>General</c:formatCode>
                <c:ptCount val="3"/>
                <c:pt idx="0">
                  <c:v>24.386824137054</c:v>
                </c:pt>
                <c:pt idx="1">
                  <c:v>45.1248871501655</c:v>
                </c:pt>
                <c:pt idx="2">
                  <c:v>37.5109027474924</c:v>
                </c:pt>
              </c:numCache>
            </c:numRef>
          </c:val>
        </c:ser>
        <c:gapWidth val="29"/>
        <c:overlap val="100"/>
        <c:axId val="25138191"/>
        <c:axId val="91746460"/>
      </c:barChart>
      <c:catAx>
        <c:axId val="2513819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91746460"/>
        <c:crosses val="autoZero"/>
        <c:auto val="1"/>
        <c:lblAlgn val="ctr"/>
        <c:lblOffset val="100"/>
      </c:catAx>
      <c:valAx>
        <c:axId val="91746460"/>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25138191"/>
        <c:crosses val="autoZero"/>
      </c:valAx>
      <c:spPr>
        <a:noFill/>
        <a:ln>
          <a:noFill/>
        </a:ln>
      </c:spPr>
    </c:plotArea>
    <c:legend>
      <c:layout>
        <c:manualLayout>
          <c:xMode val="edge"/>
          <c:yMode val="edge"/>
          <c:x val="0.270188737623762"/>
          <c:y val="0.041637557635881"/>
          <c:w val="0.437843273768082"/>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39908431896"/>
          <c:y val="0.115915697674419"/>
          <c:w val="0.898435711560473"/>
          <c:h val="0.611191860465116"/>
        </c:manualLayout>
      </c:layout>
      <c:barChart>
        <c:barDir val="bar"/>
        <c:grouping val="clustered"/>
        <c:varyColors val="0"/>
        <c:ser>
          <c:idx val="0"/>
          <c:order val="0"/>
          <c:tx>
            <c:strRef>
              <c:f>Atacama!$B$54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Atacama!$C$54</c:f>
              <c:numCache>
                <c:formatCode>General</c:formatCode>
                <c:ptCount val="1"/>
                <c:pt idx="0">
                  <c:v>12.1675074586385</c:v>
                </c:pt>
              </c:numCache>
            </c:numRef>
          </c:val>
        </c:ser>
        <c:ser>
          <c:idx val="1"/>
          <c:order val="1"/>
          <c:tx>
            <c:strRef>
              <c:f>Atacama!$B$53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Atacama!$C$53</c:f>
              <c:numCache>
                <c:formatCode>General</c:formatCode>
                <c:ptCount val="1"/>
                <c:pt idx="0">
                  <c:v>12.7518493611298</c:v>
                </c:pt>
              </c:numCache>
            </c:numRef>
          </c:val>
        </c:ser>
        <c:ser>
          <c:idx val="2"/>
          <c:order val="2"/>
          <c:tx>
            <c:strRef>
              <c:f>Atacama!$B$52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Atacama!$C$52</c:f>
              <c:numCache>
                <c:formatCode>General</c:formatCode>
                <c:ptCount val="1"/>
                <c:pt idx="0">
                  <c:v>10.7712359894809</c:v>
                </c:pt>
              </c:numCache>
            </c:numRef>
          </c:val>
        </c:ser>
        <c:gapWidth val="75"/>
        <c:overlap val="0"/>
        <c:axId val="71019277"/>
        <c:axId val="59193172"/>
      </c:barChart>
      <c:catAx>
        <c:axId val="71019277"/>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9193172"/>
        <c:crosses val="autoZero"/>
        <c:auto val="1"/>
        <c:lblAlgn val="ctr"/>
        <c:lblOffset val="100"/>
      </c:catAx>
      <c:valAx>
        <c:axId val="59193172"/>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1019277"/>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Atacama!$D$62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Atacama!$B$63:$B$65</c:f>
              <c:strCache>
                <c:ptCount val="3"/>
                <c:pt idx="0">
                  <c:v>No migrantes</c:v>
                </c:pt>
                <c:pt idx="1">
                  <c:v>Inmigrantes</c:v>
                </c:pt>
                <c:pt idx="2">
                  <c:v>Emigrantes</c:v>
                </c:pt>
              </c:strCache>
            </c:strRef>
          </c:cat>
          <c:val>
            <c:numRef>
              <c:f>Atacama!$E$63:$E$65</c:f>
              <c:numCache>
                <c:formatCode>General</c:formatCode>
                <c:ptCount val="3"/>
                <c:pt idx="0">
                  <c:v>53.5602619928311</c:v>
                </c:pt>
                <c:pt idx="1">
                  <c:v>65.5805829920501</c:v>
                </c:pt>
                <c:pt idx="2">
                  <c:v>52.269318809693</c:v>
                </c:pt>
              </c:numCache>
            </c:numRef>
          </c:val>
        </c:ser>
        <c:ser>
          <c:idx val="1"/>
          <c:order val="1"/>
          <c:tx>
            <c:strRef>
              <c:f>Atacama!$F$62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Atacama!$B$63:$B$65</c:f>
              <c:strCache>
                <c:ptCount val="3"/>
                <c:pt idx="0">
                  <c:v>No migrantes</c:v>
                </c:pt>
                <c:pt idx="1">
                  <c:v>Inmigrantes</c:v>
                </c:pt>
                <c:pt idx="2">
                  <c:v>Emigrantes</c:v>
                </c:pt>
              </c:strCache>
            </c:strRef>
          </c:cat>
          <c:val>
            <c:numRef>
              <c:f>Atacama!$G$63:$G$65</c:f>
              <c:numCache>
                <c:formatCode>General</c:formatCode>
                <c:ptCount val="3"/>
                <c:pt idx="0">
                  <c:v>46.4397380071689</c:v>
                </c:pt>
                <c:pt idx="1">
                  <c:v>34.4194170079499</c:v>
                </c:pt>
                <c:pt idx="2">
                  <c:v>47.7306811903071</c:v>
                </c:pt>
              </c:numCache>
            </c:numRef>
          </c:val>
        </c:ser>
        <c:gapWidth val="17"/>
        <c:overlap val="100"/>
        <c:axId val="88003458"/>
        <c:axId val="50128906"/>
      </c:barChart>
      <c:catAx>
        <c:axId val="88003458"/>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50128906"/>
        <c:crosses val="autoZero"/>
        <c:auto val="1"/>
        <c:lblAlgn val="ctr"/>
        <c:lblOffset val="100"/>
      </c:catAx>
      <c:valAx>
        <c:axId val="50128906"/>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8003458"/>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'Gráfico N° 3'!$B$8</c:f>
              <c:strCache>
                <c:ptCount val="1"/>
                <c:pt idx="0">
                  <c:v>Básica</c:v>
                </c:pt>
              </c:strCache>
            </c:strRef>
          </c:tx>
          <c:spPr>
            <a:solidFill>
              <a:srgbClr val="4f81bd"/>
            </a:solidFill>
            <a:ln>
              <a:noFill/>
            </a:ln>
          </c:spPr>
          <c:invertIfNegative val="0"/>
          <c:dLbls>
            <c:numFmt formatCode="#,##0.0" sourceLinked="1"/>
            <c:dLblPos val="outEnd"/>
            <c:showLegendKey val="0"/>
            <c:showVal val="1"/>
            <c:showCatName val="0"/>
            <c:showSerName val="0"/>
            <c:showPercent val="0"/>
            <c:showLeaderLines val="0"/>
          </c:dLbls>
          <c:cat>
            <c:strRef>
              <c:f>'Gráfico N° 3'!$H$6:$J$6</c:f>
              <c:strCache>
                <c:ptCount val="3"/>
                <c:pt idx="0">
                  <c:v>No migrantes</c:v>
                </c:pt>
                <c:pt idx="1">
                  <c:v>Migrantes inter-regionales</c:v>
                </c:pt>
                <c:pt idx="2">
                  <c:v>Migrantes intra-regionales</c:v>
                </c:pt>
              </c:strCache>
            </c:strRef>
          </c:cat>
          <c:val>
            <c:numRef>
              <c:f>'Gráfico N° 3'!$H$8:$J$8</c:f>
              <c:numCache>
                <c:formatCode>General</c:formatCode>
                <c:ptCount val="3"/>
                <c:pt idx="0">
                  <c:v>27.963175762327</c:v>
                </c:pt>
                <c:pt idx="1">
                  <c:v>15.1707560950586</c:v>
                </c:pt>
                <c:pt idx="2">
                  <c:v>13.2187259641381</c:v>
                </c:pt>
              </c:numCache>
            </c:numRef>
          </c:val>
        </c:ser>
        <c:ser>
          <c:idx val="1"/>
          <c:order val="1"/>
          <c:tx>
            <c:strRef>
              <c:f>'Gráfico N° 3'!$B$9</c:f>
              <c:strCache>
                <c:ptCount val="1"/>
                <c:pt idx="0">
                  <c:v>Media</c:v>
                </c:pt>
              </c:strCache>
            </c:strRef>
          </c:tx>
          <c:spPr>
            <a:solidFill>
              <a:srgbClr val="c0504d"/>
            </a:solidFill>
            <a:ln>
              <a:noFill/>
            </a:ln>
          </c:spPr>
          <c:invertIfNegative val="0"/>
          <c:dLbls>
            <c:numFmt formatCode="#,##0.0" sourceLinked="1"/>
            <c:dLblPos val="outEnd"/>
            <c:showLegendKey val="0"/>
            <c:showVal val="1"/>
            <c:showCatName val="0"/>
            <c:showSerName val="0"/>
            <c:showPercent val="0"/>
            <c:showLeaderLines val="0"/>
          </c:dLbls>
          <c:cat>
            <c:strRef>
              <c:f>'Gráfico N° 3'!$H$6:$J$6</c:f>
              <c:strCache>
                <c:ptCount val="3"/>
                <c:pt idx="0">
                  <c:v>No migrantes</c:v>
                </c:pt>
                <c:pt idx="1">
                  <c:v>Migrantes inter-regionales</c:v>
                </c:pt>
                <c:pt idx="2">
                  <c:v>Migrantes intra-regionales</c:v>
                </c:pt>
              </c:strCache>
            </c:strRef>
          </c:cat>
          <c:val>
            <c:numRef>
              <c:f>'Gráfico N° 3'!$H$9:$J$9</c:f>
              <c:numCache>
                <c:formatCode>General</c:formatCode>
                <c:ptCount val="3"/>
                <c:pt idx="0">
                  <c:v>45.6139692029455</c:v>
                </c:pt>
                <c:pt idx="1">
                  <c:v>40.6699312611247</c:v>
                </c:pt>
                <c:pt idx="2">
                  <c:v>39.7322840853157</c:v>
                </c:pt>
              </c:numCache>
            </c:numRef>
          </c:val>
        </c:ser>
        <c:ser>
          <c:idx val="2"/>
          <c:order val="2"/>
          <c:tx>
            <c:strRef>
              <c:f>'Gráfico N° 3'!$B$10</c:f>
              <c:strCache>
                <c:ptCount val="1"/>
                <c:pt idx="0">
                  <c:v>Superior</c:v>
                </c:pt>
              </c:strCache>
            </c:strRef>
          </c:tx>
          <c:spPr>
            <a:solidFill>
              <a:srgbClr val="9bbb59"/>
            </a:solidFill>
            <a:ln>
              <a:noFill/>
            </a:ln>
          </c:spPr>
          <c:invertIfNegative val="0"/>
          <c:dLbls>
            <c:numFmt formatCode="#,##0.0" sourceLinked="1"/>
            <c:dLblPos val="outEnd"/>
            <c:showLegendKey val="0"/>
            <c:showVal val="1"/>
            <c:showCatName val="0"/>
            <c:showSerName val="0"/>
            <c:showPercent val="0"/>
            <c:showLeaderLines val="0"/>
          </c:dLbls>
          <c:cat>
            <c:strRef>
              <c:f>'Gráfico N° 3'!$H$6:$J$6</c:f>
              <c:strCache>
                <c:ptCount val="3"/>
                <c:pt idx="0">
                  <c:v>No migrantes</c:v>
                </c:pt>
                <c:pt idx="1">
                  <c:v>Migrantes inter-regionales</c:v>
                </c:pt>
                <c:pt idx="2">
                  <c:v>Migrantes intra-regionales</c:v>
                </c:pt>
              </c:strCache>
            </c:strRef>
          </c:cat>
          <c:val>
            <c:numRef>
              <c:f>'Gráfico N° 3'!$H$10:$J$10</c:f>
              <c:numCache>
                <c:formatCode>General</c:formatCode>
                <c:ptCount val="3"/>
                <c:pt idx="0">
                  <c:v>26.4228550347275</c:v>
                </c:pt>
                <c:pt idx="1">
                  <c:v>44.1593126438167</c:v>
                </c:pt>
                <c:pt idx="2">
                  <c:v>47.0489899505461</c:v>
                </c:pt>
              </c:numCache>
            </c:numRef>
          </c:val>
        </c:ser>
        <c:gapWidth val="219"/>
        <c:overlap val="-27"/>
        <c:axId val="27245749"/>
        <c:axId val="35619620"/>
      </c:barChart>
      <c:catAx>
        <c:axId val="2724574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35619620"/>
        <c:crosses val="autoZero"/>
        <c:auto val="1"/>
        <c:lblAlgn val="ctr"/>
        <c:lblOffset val="100"/>
      </c:catAx>
      <c:valAx>
        <c:axId val="35619620"/>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000000"/>
                </a:solidFill>
                <a:latin typeface="Calibri"/>
              </a:defRPr>
            </a:pPr>
          </a:p>
        </c:txPr>
        <c:crossAx val="27245749"/>
        <c:crosses val="autoZero"/>
      </c:valAx>
      <c:spPr>
        <a:noFill/>
        <a:ln>
          <a:noFill/>
        </a:ln>
      </c:spPr>
    </c:plotArea>
    <c:legend>
      <c:legendPos val="t"/>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Coquimbo!$B$5:$B$19</c:f>
              <c:strCache>
                <c:ptCount val="15"/>
                <c:pt idx="0">
                  <c:v>Arica y Parinacota</c:v>
                </c:pt>
                <c:pt idx="1">
                  <c:v>Tarapacá</c:v>
                </c:pt>
                <c:pt idx="2">
                  <c:v>Antofagasta</c:v>
                </c:pt>
                <c:pt idx="3">
                  <c:v>Atacama</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Coquimbo!$D$5:$D$19</c:f>
              <c:numCache>
                <c:formatCode>General</c:formatCode>
                <c:ptCount val="15"/>
                <c:pt idx="0">
                  <c:v>3.1</c:v>
                </c:pt>
                <c:pt idx="1">
                  <c:v>6.4</c:v>
                </c:pt>
                <c:pt idx="2">
                  <c:v>26.4</c:v>
                </c:pt>
                <c:pt idx="3">
                  <c:v>17</c:v>
                </c:pt>
                <c:pt idx="4">
                  <c:v>9</c:v>
                </c:pt>
                <c:pt idx="5">
                  <c:v>27.1</c:v>
                </c:pt>
                <c:pt idx="6">
                  <c:v>1.9</c:v>
                </c:pt>
                <c:pt idx="7">
                  <c:v>1.6</c:v>
                </c:pt>
                <c:pt idx="8">
                  <c:v>0.8</c:v>
                </c:pt>
                <c:pt idx="9">
                  <c:v>2.2</c:v>
                </c:pt>
                <c:pt idx="10">
                  <c:v>1.6</c:v>
                </c:pt>
                <c:pt idx="11">
                  <c:v>0.6</c:v>
                </c:pt>
                <c:pt idx="12">
                  <c:v>1.3</c:v>
                </c:pt>
                <c:pt idx="13">
                  <c:v>0.3</c:v>
                </c:pt>
                <c:pt idx="14">
                  <c:v>0.6</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Coquimbo!$B$5:$B$19</c:f>
              <c:strCache>
                <c:ptCount val="15"/>
                <c:pt idx="0">
                  <c:v>Arica y Parinacota</c:v>
                </c:pt>
                <c:pt idx="1">
                  <c:v>Tarapacá</c:v>
                </c:pt>
                <c:pt idx="2">
                  <c:v>Antofagasta</c:v>
                </c:pt>
                <c:pt idx="3">
                  <c:v>Atacama</c:v>
                </c:pt>
                <c:pt idx="4">
                  <c:v>Valparaíso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Coquimbo!$F$5:$F$19</c:f>
              <c:numCache>
                <c:formatCode>General</c:formatCode>
                <c:ptCount val="15"/>
                <c:pt idx="0">
                  <c:v>2.8</c:v>
                </c:pt>
                <c:pt idx="1">
                  <c:v>3.5</c:v>
                </c:pt>
                <c:pt idx="2">
                  <c:v>12.6</c:v>
                </c:pt>
                <c:pt idx="3">
                  <c:v>11.8</c:v>
                </c:pt>
                <c:pt idx="4">
                  <c:v>19.4</c:v>
                </c:pt>
                <c:pt idx="5">
                  <c:v>33.2</c:v>
                </c:pt>
                <c:pt idx="6">
                  <c:v>3.7</c:v>
                </c:pt>
                <c:pt idx="7">
                  <c:v>3.1</c:v>
                </c:pt>
                <c:pt idx="8">
                  <c:v>1</c:v>
                </c:pt>
                <c:pt idx="9">
                  <c:v>3</c:v>
                </c:pt>
                <c:pt idx="10">
                  <c:v>2.2</c:v>
                </c:pt>
                <c:pt idx="11">
                  <c:v>1</c:v>
                </c:pt>
                <c:pt idx="12">
                  <c:v>1.9</c:v>
                </c:pt>
                <c:pt idx="13">
                  <c:v>0.4</c:v>
                </c:pt>
                <c:pt idx="14">
                  <c:v>0.6</c:v>
                </c:pt>
              </c:numCache>
            </c:numRef>
          </c:val>
        </c:ser>
        <c:gapWidth val="219"/>
        <c:overlap val="0"/>
        <c:axId val="91843929"/>
        <c:axId val="16015687"/>
      </c:barChart>
      <c:catAx>
        <c:axId val="9184392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16015687"/>
        <c:crosses val="autoZero"/>
        <c:auto val="1"/>
        <c:lblAlgn val="ctr"/>
        <c:lblOffset val="100"/>
      </c:catAx>
      <c:valAx>
        <c:axId val="16015687"/>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1843929"/>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Coquimbo!$D$22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Coquimbo!$B$23:$B$25</c:f>
              <c:strCache>
                <c:ptCount val="3"/>
                <c:pt idx="0">
                  <c:v>No migrantes</c:v>
                </c:pt>
                <c:pt idx="1">
                  <c:v>Inmigrantes</c:v>
                </c:pt>
                <c:pt idx="2">
                  <c:v>Emigrantes</c:v>
                </c:pt>
              </c:strCache>
            </c:strRef>
          </c:cat>
          <c:val>
            <c:numRef>
              <c:f>Coquimbo!$E$23:$E$25</c:f>
              <c:numCache>
                <c:formatCode>General</c:formatCode>
                <c:ptCount val="3"/>
                <c:pt idx="0">
                  <c:v>48.2172228030338</c:v>
                </c:pt>
                <c:pt idx="1">
                  <c:v>51.5003108274074</c:v>
                </c:pt>
                <c:pt idx="2">
                  <c:v>52.8702173323137</c:v>
                </c:pt>
              </c:numCache>
            </c:numRef>
          </c:val>
        </c:ser>
        <c:ser>
          <c:idx val="1"/>
          <c:order val="1"/>
          <c:tx>
            <c:strRef>
              <c:f>Coquimbo!$F$22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Coquimbo!$B$23:$B$25</c:f>
              <c:strCache>
                <c:ptCount val="3"/>
                <c:pt idx="0">
                  <c:v>No migrantes</c:v>
                </c:pt>
                <c:pt idx="1">
                  <c:v>Inmigrantes</c:v>
                </c:pt>
                <c:pt idx="2">
                  <c:v>Emigrantes</c:v>
                </c:pt>
              </c:strCache>
            </c:strRef>
          </c:cat>
          <c:val>
            <c:numRef>
              <c:f>Coquimbo!$G$23:$G$25</c:f>
              <c:numCache>
                <c:formatCode>General</c:formatCode>
                <c:ptCount val="3"/>
                <c:pt idx="0">
                  <c:v>51.7827771969662</c:v>
                </c:pt>
                <c:pt idx="1">
                  <c:v>48.4996891725926</c:v>
                </c:pt>
                <c:pt idx="2">
                  <c:v>47.1297826676863</c:v>
                </c:pt>
              </c:numCache>
            </c:numRef>
          </c:val>
        </c:ser>
        <c:gapWidth val="21"/>
        <c:overlap val="100"/>
        <c:axId val="24274251"/>
        <c:axId val="72340556"/>
      </c:barChart>
      <c:catAx>
        <c:axId val="24274251"/>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2340556"/>
        <c:crosses val="autoZero"/>
        <c:auto val="1"/>
        <c:lblAlgn val="ctr"/>
        <c:lblOffset val="100"/>
      </c:catAx>
      <c:valAx>
        <c:axId val="72340556"/>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4274251"/>
        <c:crosses val="autoZero"/>
      </c:valAx>
      <c:spPr>
        <a:noFill/>
        <a:ln>
          <a:noFill/>
        </a:ln>
      </c:spPr>
    </c:plotArea>
    <c:legend>
      <c:layout>
        <c:manualLayout>
          <c:xMode val="edge"/>
          <c:yMode val="edge"/>
          <c:x val="0.35728993689804"/>
          <c:y val="0.150259067357513"/>
          <c:w val="0.330941942340906"/>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Coquimbo!$B$23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Coquimbo!$H$23</c:f>
              <c:numCache>
                <c:formatCode>General</c:formatCode>
                <c:ptCount val="1"/>
                <c:pt idx="0">
                  <c:v>93.1144009901786</c:v>
                </c:pt>
              </c:numCache>
            </c:numRef>
          </c:val>
        </c:ser>
        <c:ser>
          <c:idx val="1"/>
          <c:order val="1"/>
          <c:tx>
            <c:strRef>
              <c:f>Coquimbo!$B$24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Coquimbo!$H$24</c:f>
              <c:numCache>
                <c:formatCode>General</c:formatCode>
                <c:ptCount val="1"/>
                <c:pt idx="0">
                  <c:v>106.186888423422</c:v>
                </c:pt>
              </c:numCache>
            </c:numRef>
          </c:val>
        </c:ser>
        <c:ser>
          <c:idx val="2"/>
          <c:order val="2"/>
          <c:tx>
            <c:strRef>
              <c:f>Coquimbo!$B$25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Coquimbo!$H$25</c:f>
              <c:numCache>
                <c:formatCode>General</c:formatCode>
                <c:ptCount val="1"/>
                <c:pt idx="0">
                  <c:v>112.180057576551</c:v>
                </c:pt>
              </c:numCache>
            </c:numRef>
          </c:val>
        </c:ser>
        <c:gapWidth val="219"/>
        <c:overlap val="0"/>
        <c:axId val="81611476"/>
        <c:axId val="36107178"/>
      </c:barChart>
      <c:catAx>
        <c:axId val="81611476"/>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6107178"/>
        <c:crosses val="autoZero"/>
        <c:auto val="1"/>
        <c:lblAlgn val="ctr"/>
        <c:lblOffset val="100"/>
      </c:catAx>
      <c:valAx>
        <c:axId val="36107178"/>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611476"/>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Coquimbo!$B$44</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Coquimbo!$B$44:$B$46</c:f>
              <c:strCache>
                <c:ptCount val="3"/>
                <c:pt idx="0">
                  <c:v>No migrantes</c:v>
                </c:pt>
                <c:pt idx="1">
                  <c:v>Inmigrantes</c:v>
                </c:pt>
                <c:pt idx="2">
                  <c:v>Emigrantes</c:v>
                </c:pt>
              </c:strCache>
            </c:strRef>
          </c:cat>
          <c:val>
            <c:numRef>
              <c:f>Coquimbo!$E$44:$E$46</c:f>
              <c:numCache>
                <c:formatCode>General</c:formatCode>
                <c:ptCount val="3"/>
                <c:pt idx="0">
                  <c:v>29.313896450929</c:v>
                </c:pt>
                <c:pt idx="1">
                  <c:v>14.9967362924282</c:v>
                </c:pt>
                <c:pt idx="2">
                  <c:v>13.6223799171418</c:v>
                </c:pt>
              </c:numCache>
            </c:numRef>
          </c:val>
        </c:ser>
        <c:ser>
          <c:idx val="1"/>
          <c:order val="1"/>
          <c:tx>
            <c:strRef>
              <c:f>Coquimbo!$B$45</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Coquimbo!$B$44:$B$46</c:f>
              <c:strCache>
                <c:ptCount val="3"/>
                <c:pt idx="0">
                  <c:v>No migrantes</c:v>
                </c:pt>
                <c:pt idx="1">
                  <c:v>Inmigrantes</c:v>
                </c:pt>
                <c:pt idx="2">
                  <c:v>Emigrantes</c:v>
                </c:pt>
              </c:strCache>
            </c:strRef>
          </c:cat>
          <c:val>
            <c:numRef>
              <c:f>Coquimbo!$G$44:$G$46</c:f>
              <c:numCache>
                <c:formatCode>General</c:formatCode>
                <c:ptCount val="3"/>
                <c:pt idx="0">
                  <c:v>47.1305089636311</c:v>
                </c:pt>
                <c:pt idx="1">
                  <c:v>46.5591197314435</c:v>
                </c:pt>
                <c:pt idx="2">
                  <c:v>41.3552647770622</c:v>
                </c:pt>
              </c:numCache>
            </c:numRef>
          </c:val>
        </c:ser>
        <c:ser>
          <c:idx val="2"/>
          <c:order val="2"/>
          <c:tx>
            <c:strRef>
              <c:f>Coquimbo!$B$46</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Coquimbo!$B$44:$B$46</c:f>
              <c:strCache>
                <c:ptCount val="3"/>
                <c:pt idx="0">
                  <c:v>No migrantes</c:v>
                </c:pt>
                <c:pt idx="1">
                  <c:v>Inmigrantes</c:v>
                </c:pt>
                <c:pt idx="2">
                  <c:v>Emigrantes</c:v>
                </c:pt>
              </c:strCache>
            </c:strRef>
          </c:cat>
          <c:val>
            <c:numRef>
              <c:f>Coquimbo!$I$44:$I$46</c:f>
              <c:numCache>
                <c:formatCode>General</c:formatCode>
                <c:ptCount val="3"/>
                <c:pt idx="0">
                  <c:v>23.5555945854399</c:v>
                </c:pt>
                <c:pt idx="1">
                  <c:v>38.4441439761283</c:v>
                </c:pt>
                <c:pt idx="2">
                  <c:v>45.022355305796</c:v>
                </c:pt>
              </c:numCache>
            </c:numRef>
          </c:val>
        </c:ser>
        <c:gapWidth val="29"/>
        <c:overlap val="100"/>
        <c:axId val="35315209"/>
        <c:axId val="17531656"/>
      </c:barChart>
      <c:catAx>
        <c:axId val="3531520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17531656"/>
        <c:crosses val="autoZero"/>
        <c:auto val="1"/>
        <c:lblAlgn val="ctr"/>
        <c:lblOffset val="100"/>
      </c:catAx>
      <c:valAx>
        <c:axId val="17531656"/>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35315209"/>
        <c:crosses val="autoZero"/>
      </c:valAx>
      <c:spPr>
        <a:noFill/>
        <a:ln>
          <a:noFill/>
        </a:ln>
      </c:spPr>
    </c:plotArea>
    <c:legend>
      <c:layout>
        <c:manualLayout>
          <c:xMode val="edge"/>
          <c:yMode val="edge"/>
          <c:x val="0.270245185242478"/>
          <c:y val="0.041637557635881"/>
          <c:w val="0.67063737623762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39908431896"/>
          <c:y val="0.115915697674419"/>
          <c:w val="0.898435711560473"/>
          <c:h val="0.611191860465116"/>
        </c:manualLayout>
      </c:layout>
      <c:barChart>
        <c:barDir val="bar"/>
        <c:grouping val="clustered"/>
        <c:varyColors val="0"/>
        <c:ser>
          <c:idx val="0"/>
          <c:order val="0"/>
          <c:tx>
            <c:strRef>
              <c:f>Coquimbo!$B$54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Coquimbo!$C$54</c:f>
              <c:numCache>
                <c:formatCode>General</c:formatCode>
                <c:ptCount val="1"/>
                <c:pt idx="0">
                  <c:v>12.6313768737491</c:v>
                </c:pt>
              </c:numCache>
            </c:numRef>
          </c:val>
        </c:ser>
        <c:ser>
          <c:idx val="1"/>
          <c:order val="1"/>
          <c:tx>
            <c:strRef>
              <c:f>Coquimbo!$B$53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Coquimbo!$C$53</c:f>
              <c:numCache>
                <c:formatCode>General</c:formatCode>
                <c:ptCount val="1"/>
                <c:pt idx="0">
                  <c:v>12.2322068612391</c:v>
                </c:pt>
              </c:numCache>
            </c:numRef>
          </c:val>
        </c:ser>
        <c:ser>
          <c:idx val="2"/>
          <c:order val="2"/>
          <c:tx>
            <c:strRef>
              <c:f>Coquimbo!$B$52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Coquimbo!$C$52</c:f>
              <c:numCache>
                <c:formatCode>General</c:formatCode>
                <c:ptCount val="1"/>
                <c:pt idx="0">
                  <c:v>10.4823507095929</c:v>
                </c:pt>
              </c:numCache>
            </c:numRef>
          </c:val>
        </c:ser>
        <c:gapWidth val="75"/>
        <c:overlap val="0"/>
        <c:axId val="86134396"/>
        <c:axId val="40955107"/>
      </c:barChart>
      <c:catAx>
        <c:axId val="86134396"/>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0955107"/>
        <c:crosses val="autoZero"/>
        <c:auto val="1"/>
        <c:lblAlgn val="ctr"/>
        <c:lblOffset val="100"/>
      </c:catAx>
      <c:valAx>
        <c:axId val="40955107"/>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6134396"/>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Coquimbo!$D$62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Coquimbo!$B$63:$B$65</c:f>
              <c:strCache>
                <c:ptCount val="3"/>
                <c:pt idx="0">
                  <c:v>No migrantes</c:v>
                </c:pt>
                <c:pt idx="1">
                  <c:v>Inmigrantes</c:v>
                </c:pt>
                <c:pt idx="2">
                  <c:v>Emigrantes</c:v>
                </c:pt>
              </c:strCache>
            </c:strRef>
          </c:cat>
          <c:val>
            <c:numRef>
              <c:f>Coquimbo!$E$63:$E$65</c:f>
              <c:numCache>
                <c:formatCode>General</c:formatCode>
                <c:ptCount val="3"/>
                <c:pt idx="0">
                  <c:v>53.4397339516524</c:v>
                </c:pt>
                <c:pt idx="1">
                  <c:v>53.4632551475856</c:v>
                </c:pt>
                <c:pt idx="2">
                  <c:v>55.0409812575228</c:v>
                </c:pt>
              </c:numCache>
            </c:numRef>
          </c:val>
        </c:ser>
        <c:ser>
          <c:idx val="1"/>
          <c:order val="1"/>
          <c:tx>
            <c:strRef>
              <c:f>Coquimbo!$F$62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Coquimbo!$B$63:$B$65</c:f>
              <c:strCache>
                <c:ptCount val="3"/>
                <c:pt idx="0">
                  <c:v>No migrantes</c:v>
                </c:pt>
                <c:pt idx="1">
                  <c:v>Inmigrantes</c:v>
                </c:pt>
                <c:pt idx="2">
                  <c:v>Emigrantes</c:v>
                </c:pt>
              </c:strCache>
            </c:strRef>
          </c:cat>
          <c:val>
            <c:numRef>
              <c:f>Coquimbo!$G$63:$G$65</c:f>
              <c:numCache>
                <c:formatCode>General</c:formatCode>
                <c:ptCount val="3"/>
                <c:pt idx="0">
                  <c:v>46.5602660483476</c:v>
                </c:pt>
                <c:pt idx="1">
                  <c:v>46.5367448524145</c:v>
                </c:pt>
                <c:pt idx="2">
                  <c:v>44.9590187424772</c:v>
                </c:pt>
              </c:numCache>
            </c:numRef>
          </c:val>
        </c:ser>
        <c:gapWidth val="17"/>
        <c:overlap val="100"/>
        <c:axId val="62558375"/>
        <c:axId val="92863278"/>
      </c:barChart>
      <c:catAx>
        <c:axId val="62558375"/>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92863278"/>
        <c:crosses val="autoZero"/>
        <c:auto val="1"/>
        <c:lblAlgn val="ctr"/>
        <c:lblOffset val="100"/>
      </c:catAx>
      <c:valAx>
        <c:axId val="92863278"/>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2558375"/>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Valparaíso!$B$5:$B$19</c:f>
              <c:strCache>
                <c:ptCount val="15"/>
                <c:pt idx="0">
                  <c:v>Arica y Parinacota</c:v>
                </c:pt>
                <c:pt idx="1">
                  <c:v>Tarapacá</c:v>
                </c:pt>
                <c:pt idx="2">
                  <c:v>Antofagasta</c:v>
                </c:pt>
                <c:pt idx="3">
                  <c:v>Atacama</c:v>
                </c:pt>
                <c:pt idx="4">
                  <c:v>Coquimbo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Valparaíso!$D$5:$D$19</c:f>
              <c:numCache>
                <c:formatCode>General</c:formatCode>
                <c:ptCount val="15"/>
                <c:pt idx="0">
                  <c:v>1.7</c:v>
                </c:pt>
                <c:pt idx="1">
                  <c:v>4.5</c:v>
                </c:pt>
                <c:pt idx="2">
                  <c:v>6.8</c:v>
                </c:pt>
                <c:pt idx="3">
                  <c:v>3.1</c:v>
                </c:pt>
                <c:pt idx="4">
                  <c:v>5.9</c:v>
                </c:pt>
                <c:pt idx="5">
                  <c:v>51.8</c:v>
                </c:pt>
                <c:pt idx="6">
                  <c:v>5.7</c:v>
                </c:pt>
                <c:pt idx="7">
                  <c:v>3</c:v>
                </c:pt>
                <c:pt idx="8">
                  <c:v>1.2</c:v>
                </c:pt>
                <c:pt idx="9">
                  <c:v>5.3</c:v>
                </c:pt>
                <c:pt idx="10">
                  <c:v>2.2</c:v>
                </c:pt>
                <c:pt idx="11">
                  <c:v>1.2</c:v>
                </c:pt>
                <c:pt idx="12">
                  <c:v>3.3</c:v>
                </c:pt>
                <c:pt idx="13">
                  <c:v>0.9</c:v>
                </c:pt>
                <c:pt idx="14">
                  <c:v>3.4</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Valparaíso!$B$5:$B$19</c:f>
              <c:strCache>
                <c:ptCount val="15"/>
                <c:pt idx="0">
                  <c:v>Arica y Parinacota</c:v>
                </c:pt>
                <c:pt idx="1">
                  <c:v>Tarapacá</c:v>
                </c:pt>
                <c:pt idx="2">
                  <c:v>Antofagasta</c:v>
                </c:pt>
                <c:pt idx="3">
                  <c:v>Atacama</c:v>
                </c:pt>
                <c:pt idx="4">
                  <c:v>Coquimbo</c:v>
                </c:pt>
                <c:pt idx="5">
                  <c:v>Metropolitana</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Valparaíso!$F$5:$F$19</c:f>
              <c:numCache>
                <c:formatCode>General</c:formatCode>
                <c:ptCount val="15"/>
                <c:pt idx="0">
                  <c:v>1.7</c:v>
                </c:pt>
                <c:pt idx="1">
                  <c:v>3.5</c:v>
                </c:pt>
                <c:pt idx="2">
                  <c:v>4.6</c:v>
                </c:pt>
                <c:pt idx="3">
                  <c:v>2.3</c:v>
                </c:pt>
                <c:pt idx="4">
                  <c:v>6.5</c:v>
                </c:pt>
                <c:pt idx="5">
                  <c:v>50.2</c:v>
                </c:pt>
                <c:pt idx="6">
                  <c:v>6.3</c:v>
                </c:pt>
                <c:pt idx="7">
                  <c:v>3.7</c:v>
                </c:pt>
                <c:pt idx="8">
                  <c:v>1.5</c:v>
                </c:pt>
                <c:pt idx="9">
                  <c:v>6.1</c:v>
                </c:pt>
                <c:pt idx="10">
                  <c:v>2.9</c:v>
                </c:pt>
                <c:pt idx="11">
                  <c:v>1.5</c:v>
                </c:pt>
                <c:pt idx="12">
                  <c:v>4.1</c:v>
                </c:pt>
                <c:pt idx="13">
                  <c:v>1.1</c:v>
                </c:pt>
                <c:pt idx="14">
                  <c:v>4.1</c:v>
                </c:pt>
              </c:numCache>
            </c:numRef>
          </c:val>
        </c:ser>
        <c:gapWidth val="219"/>
        <c:overlap val="0"/>
        <c:axId val="11137343"/>
        <c:axId val="96238548"/>
      </c:barChart>
      <c:catAx>
        <c:axId val="1113734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96238548"/>
        <c:crosses val="autoZero"/>
        <c:auto val="1"/>
        <c:lblAlgn val="ctr"/>
        <c:lblOffset val="100"/>
      </c:catAx>
      <c:valAx>
        <c:axId val="9623854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137343"/>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Valparaíso!$D$22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Valparaíso!$B$23:$B$25</c:f>
              <c:strCache>
                <c:ptCount val="3"/>
                <c:pt idx="0">
                  <c:v>No migrantes</c:v>
                </c:pt>
                <c:pt idx="1">
                  <c:v>Inmigrantes</c:v>
                </c:pt>
                <c:pt idx="2">
                  <c:v>Emigrantes</c:v>
                </c:pt>
              </c:strCache>
            </c:strRef>
          </c:cat>
          <c:val>
            <c:numRef>
              <c:f>Valparaíso!$E$23:$E$25</c:f>
              <c:numCache>
                <c:formatCode>General</c:formatCode>
                <c:ptCount val="3"/>
                <c:pt idx="0">
                  <c:v>47.7782825802505</c:v>
                </c:pt>
                <c:pt idx="1">
                  <c:v>51.7567221896207</c:v>
                </c:pt>
                <c:pt idx="2">
                  <c:v>52.6970594296747</c:v>
                </c:pt>
              </c:numCache>
            </c:numRef>
          </c:val>
        </c:ser>
        <c:ser>
          <c:idx val="1"/>
          <c:order val="1"/>
          <c:tx>
            <c:strRef>
              <c:f>Valparaíso!$F$22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Valparaíso!$B$23:$B$25</c:f>
              <c:strCache>
                <c:ptCount val="3"/>
                <c:pt idx="0">
                  <c:v>No migrantes</c:v>
                </c:pt>
                <c:pt idx="1">
                  <c:v>Inmigrantes</c:v>
                </c:pt>
                <c:pt idx="2">
                  <c:v>Emigrantes</c:v>
                </c:pt>
              </c:strCache>
            </c:strRef>
          </c:cat>
          <c:val>
            <c:numRef>
              <c:f>Valparaíso!$G$23:$G$25</c:f>
              <c:numCache>
                <c:formatCode>General</c:formatCode>
                <c:ptCount val="3"/>
                <c:pt idx="0">
                  <c:v>52.2217174197495</c:v>
                </c:pt>
                <c:pt idx="1">
                  <c:v>48.2432778103793</c:v>
                </c:pt>
                <c:pt idx="2">
                  <c:v>47.3029405703253</c:v>
                </c:pt>
              </c:numCache>
            </c:numRef>
          </c:val>
        </c:ser>
        <c:gapWidth val="21"/>
        <c:overlap val="100"/>
        <c:axId val="83593519"/>
        <c:axId val="3326081"/>
      </c:barChart>
      <c:catAx>
        <c:axId val="83593519"/>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3326081"/>
        <c:crosses val="autoZero"/>
        <c:auto val="1"/>
        <c:lblAlgn val="ctr"/>
        <c:lblOffset val="100"/>
      </c:catAx>
      <c:valAx>
        <c:axId val="3326081"/>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3593519"/>
        <c:crosses val="autoZero"/>
      </c:valAx>
      <c:spPr>
        <a:noFill/>
        <a:ln>
          <a:noFill/>
        </a:ln>
      </c:spPr>
    </c:plotArea>
    <c:legend>
      <c:layout>
        <c:manualLayout>
          <c:xMode val="edge"/>
          <c:yMode val="edge"/>
          <c:x val="0.35728993689804"/>
          <c:y val="0.150259067357513"/>
          <c:w val="0.330941942340906"/>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Valparaíso!$B$23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Valparaíso!$H$23</c:f>
              <c:numCache>
                <c:formatCode>General</c:formatCode>
                <c:ptCount val="1"/>
                <c:pt idx="0">
                  <c:v>91.4912127385943</c:v>
                </c:pt>
              </c:numCache>
            </c:numRef>
          </c:val>
        </c:ser>
        <c:ser>
          <c:idx val="1"/>
          <c:order val="1"/>
          <c:tx>
            <c:strRef>
              <c:f>Valparaíso!$B$24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Valparaíso!$H$24</c:f>
              <c:numCache>
                <c:formatCode>General</c:formatCode>
                <c:ptCount val="1"/>
                <c:pt idx="0">
                  <c:v>107.282764643503</c:v>
                </c:pt>
              </c:numCache>
            </c:numRef>
          </c:val>
        </c:ser>
        <c:ser>
          <c:idx val="2"/>
          <c:order val="2"/>
          <c:tx>
            <c:strRef>
              <c:f>Valparaíso!$B$25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Valparaíso!$H$25</c:f>
              <c:numCache>
                <c:formatCode>General</c:formatCode>
                <c:ptCount val="1"/>
                <c:pt idx="0">
                  <c:v>111.403347855996</c:v>
                </c:pt>
              </c:numCache>
            </c:numRef>
          </c:val>
        </c:ser>
        <c:gapWidth val="219"/>
        <c:overlap val="0"/>
        <c:axId val="17601505"/>
        <c:axId val="71818516"/>
      </c:barChart>
      <c:catAx>
        <c:axId val="17601505"/>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1818516"/>
        <c:crosses val="autoZero"/>
        <c:auto val="1"/>
        <c:lblAlgn val="ctr"/>
        <c:lblOffset val="100"/>
      </c:catAx>
      <c:valAx>
        <c:axId val="71818516"/>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601505"/>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Valparaíso!$B$44</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Valparaíso!$B$44:$B$46</c:f>
              <c:strCache>
                <c:ptCount val="3"/>
                <c:pt idx="0">
                  <c:v>No migrantes</c:v>
                </c:pt>
                <c:pt idx="1">
                  <c:v>Inmigrantes</c:v>
                </c:pt>
                <c:pt idx="2">
                  <c:v>Emigrantes</c:v>
                </c:pt>
              </c:strCache>
            </c:strRef>
          </c:cat>
          <c:val>
            <c:numRef>
              <c:f>Valparaíso!$E$44:$E$46</c:f>
              <c:numCache>
                <c:formatCode>General</c:formatCode>
                <c:ptCount val="3"/>
                <c:pt idx="0">
                  <c:v>22.7019778746229</c:v>
                </c:pt>
                <c:pt idx="1">
                  <c:v>12.977299566986</c:v>
                </c:pt>
                <c:pt idx="2">
                  <c:v>9.55152506646112</c:v>
                </c:pt>
              </c:numCache>
            </c:numRef>
          </c:val>
        </c:ser>
        <c:ser>
          <c:idx val="1"/>
          <c:order val="1"/>
          <c:tx>
            <c:strRef>
              <c:f>Valparaíso!$B$45</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Valparaíso!$B$44:$B$46</c:f>
              <c:strCache>
                <c:ptCount val="3"/>
                <c:pt idx="0">
                  <c:v>No migrantes</c:v>
                </c:pt>
                <c:pt idx="1">
                  <c:v>Inmigrantes</c:v>
                </c:pt>
                <c:pt idx="2">
                  <c:v>Emigrantes</c:v>
                </c:pt>
              </c:strCache>
            </c:strRef>
          </c:cat>
          <c:val>
            <c:numRef>
              <c:f>Valparaíso!$G$44:$G$46</c:f>
              <c:numCache>
                <c:formatCode>General</c:formatCode>
                <c:ptCount val="3"/>
                <c:pt idx="0">
                  <c:v>48.404093786358</c:v>
                </c:pt>
                <c:pt idx="1">
                  <c:v>42.0488840643676</c:v>
                </c:pt>
                <c:pt idx="2">
                  <c:v>33.6710135124506</c:v>
                </c:pt>
              </c:numCache>
            </c:numRef>
          </c:val>
        </c:ser>
        <c:ser>
          <c:idx val="2"/>
          <c:order val="2"/>
          <c:tx>
            <c:strRef>
              <c:f>Valparaíso!$B$46</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Valparaíso!$B$44:$B$46</c:f>
              <c:strCache>
                <c:ptCount val="3"/>
                <c:pt idx="0">
                  <c:v>No migrantes</c:v>
                </c:pt>
                <c:pt idx="1">
                  <c:v>Inmigrantes</c:v>
                </c:pt>
                <c:pt idx="2">
                  <c:v>Emigrantes</c:v>
                </c:pt>
              </c:strCache>
            </c:strRef>
          </c:cat>
          <c:val>
            <c:numRef>
              <c:f>Valparaíso!$I$44:$I$46</c:f>
              <c:numCache>
                <c:formatCode>General</c:formatCode>
                <c:ptCount val="3"/>
                <c:pt idx="0">
                  <c:v>28.8939283390191</c:v>
                </c:pt>
                <c:pt idx="1">
                  <c:v>44.9738163686464</c:v>
                </c:pt>
                <c:pt idx="2">
                  <c:v>56.7774614210882</c:v>
                </c:pt>
              </c:numCache>
            </c:numRef>
          </c:val>
        </c:ser>
        <c:gapWidth val="29"/>
        <c:overlap val="100"/>
        <c:axId val="67666319"/>
        <c:axId val="37724494"/>
      </c:barChart>
      <c:catAx>
        <c:axId val="676663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37724494"/>
        <c:crosses val="autoZero"/>
        <c:auto val="1"/>
        <c:lblAlgn val="ctr"/>
        <c:lblOffset val="100"/>
      </c:catAx>
      <c:valAx>
        <c:axId val="37724494"/>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67666319"/>
        <c:crosses val="autoZero"/>
      </c:valAx>
      <c:spPr>
        <a:noFill/>
        <a:ln>
          <a:noFill/>
        </a:ln>
      </c:spPr>
    </c:plotArea>
    <c:legend>
      <c:layout>
        <c:manualLayout>
          <c:xMode val="edge"/>
          <c:yMode val="edge"/>
          <c:x val="0.270245185242478"/>
          <c:y val="0.041637557635881"/>
          <c:w val="0.67063737623762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585112012701"/>
          <c:y val="0.115974064249926"/>
          <c:w val="0.898438878109014"/>
          <c:h val="0.611258473327439"/>
        </c:manualLayout>
      </c:layout>
      <c:barChart>
        <c:barDir val="bar"/>
        <c:grouping val="clustered"/>
        <c:varyColors val="0"/>
        <c:ser>
          <c:idx val="0"/>
          <c:order val="0"/>
          <c:tx>
            <c:strRef>
              <c:f>'Gráfico N° 4'!$B$9</c:f>
              <c:strCache>
                <c:ptCount val="1"/>
                <c:pt idx="0">
                  <c:v>Migrantes intra-regionales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'Gráfico N° 4'!$C$9</c:f>
              <c:numCache>
                <c:formatCode>General</c:formatCode>
                <c:ptCount val="1"/>
                <c:pt idx="0">
                  <c:v>12.8159020011727</c:v>
                </c:pt>
              </c:numCache>
            </c:numRef>
          </c:val>
        </c:ser>
        <c:ser>
          <c:idx val="1"/>
          <c:order val="1"/>
          <c:tx>
            <c:strRef>
              <c:f>'Gráfico N° 4'!$B$8</c:f>
              <c:strCache>
                <c:ptCount val="1"/>
                <c:pt idx="0">
                  <c:v>Migrantes inter-regionales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'Gráfico N° 4'!$C$8</c:f>
              <c:numCache>
                <c:formatCode>General</c:formatCode>
                <c:ptCount val="1"/>
                <c:pt idx="0">
                  <c:v>12.5459006328209</c:v>
                </c:pt>
              </c:numCache>
            </c:numRef>
          </c:val>
        </c:ser>
        <c:ser>
          <c:idx val="2"/>
          <c:order val="2"/>
          <c:tx>
            <c:strRef>
              <c:f>'Gráfico N° 4'!$B$7</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'Gráfico N° 4'!$C$7</c:f>
              <c:numCache>
                <c:formatCode>General</c:formatCode>
                <c:ptCount val="1"/>
                <c:pt idx="0">
                  <c:v>10.7171068561625</c:v>
                </c:pt>
              </c:numCache>
            </c:numRef>
          </c:val>
        </c:ser>
        <c:gapWidth val="75"/>
        <c:overlap val="0"/>
        <c:axId val="49832430"/>
        <c:axId val="84759875"/>
      </c:barChart>
      <c:catAx>
        <c:axId val="4983243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4759875"/>
        <c:crosses val="autoZero"/>
        <c:auto val="1"/>
        <c:lblAlgn val="ctr"/>
        <c:lblOffset val="100"/>
      </c:catAx>
      <c:valAx>
        <c:axId val="84759875"/>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9832430"/>
        <c:crosses val="autoZero"/>
      </c:valAx>
      <c:spPr>
        <a:noFill/>
        <a:ln>
          <a:noFill/>
        </a:ln>
      </c:spPr>
    </c:plotArea>
    <c:legend>
      <c:legendPos val="b"/>
      <c:overlay val="0"/>
      <c:spPr>
        <a:noFill/>
        <a:ln>
          <a:noFill/>
        </a:ln>
      </c:spPr>
      <c:txPr>
        <a:bodyPr/>
        <a:lstStyle/>
        <a:p>
          <a:pPr>
            <a:defRPr b="1" sz="105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39908431896"/>
          <c:y val="0.115915697674419"/>
          <c:w val="0.898435711560473"/>
          <c:h val="0.611191860465116"/>
        </c:manualLayout>
      </c:layout>
      <c:barChart>
        <c:barDir val="bar"/>
        <c:grouping val="clustered"/>
        <c:varyColors val="0"/>
        <c:ser>
          <c:idx val="0"/>
          <c:order val="0"/>
          <c:tx>
            <c:strRef>
              <c:f>Valparaíso!$B$54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Valparaíso!$C$54</c:f>
              <c:numCache>
                <c:formatCode>General</c:formatCode>
                <c:ptCount val="1"/>
                <c:pt idx="0">
                  <c:v>13.5618366768494</c:v>
                </c:pt>
              </c:numCache>
            </c:numRef>
          </c:val>
        </c:ser>
        <c:ser>
          <c:idx val="1"/>
          <c:order val="1"/>
          <c:tx>
            <c:strRef>
              <c:f>Valparaíso!$B$53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Valparaíso!$C$53</c:f>
              <c:numCache>
                <c:formatCode>General</c:formatCode>
                <c:ptCount val="1"/>
                <c:pt idx="0">
                  <c:v>12.643305115059</c:v>
                </c:pt>
              </c:numCache>
            </c:numRef>
          </c:val>
        </c:ser>
        <c:ser>
          <c:idx val="2"/>
          <c:order val="2"/>
          <c:tx>
            <c:strRef>
              <c:f>Valparaíso!$B$52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Valparaíso!$C$52</c:f>
              <c:numCache>
                <c:formatCode>General</c:formatCode>
                <c:ptCount val="1"/>
                <c:pt idx="0">
                  <c:v>11.1518252922015</c:v>
                </c:pt>
              </c:numCache>
            </c:numRef>
          </c:val>
        </c:ser>
        <c:gapWidth val="75"/>
        <c:overlap val="0"/>
        <c:axId val="50676250"/>
        <c:axId val="93367088"/>
      </c:barChart>
      <c:catAx>
        <c:axId val="5067625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3367088"/>
        <c:crosses val="autoZero"/>
        <c:auto val="1"/>
        <c:lblAlgn val="ctr"/>
        <c:lblOffset val="100"/>
      </c:catAx>
      <c:valAx>
        <c:axId val="93367088"/>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0676250"/>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Valparaíso!$D$62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Valparaíso!$B$63:$B$65</c:f>
              <c:strCache>
                <c:ptCount val="3"/>
                <c:pt idx="0">
                  <c:v>No migrantes</c:v>
                </c:pt>
                <c:pt idx="1">
                  <c:v>Inmigrantes</c:v>
                </c:pt>
                <c:pt idx="2">
                  <c:v>Emigrantes</c:v>
                </c:pt>
              </c:strCache>
            </c:strRef>
          </c:cat>
          <c:val>
            <c:numRef>
              <c:f>Valparaíso!$E$63:$E$65</c:f>
              <c:numCache>
                <c:formatCode>General</c:formatCode>
                <c:ptCount val="3"/>
                <c:pt idx="0">
                  <c:v>55.4976614556638</c:v>
                </c:pt>
                <c:pt idx="1">
                  <c:v>52.9026422782076</c:v>
                </c:pt>
                <c:pt idx="2">
                  <c:v>64.4525972657751</c:v>
                </c:pt>
              </c:numCache>
            </c:numRef>
          </c:val>
        </c:ser>
        <c:ser>
          <c:idx val="1"/>
          <c:order val="1"/>
          <c:tx>
            <c:strRef>
              <c:f>Valparaíso!$F$62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Valparaíso!$B$63:$B$65</c:f>
              <c:strCache>
                <c:ptCount val="3"/>
                <c:pt idx="0">
                  <c:v>No migrantes</c:v>
                </c:pt>
                <c:pt idx="1">
                  <c:v>Inmigrantes</c:v>
                </c:pt>
                <c:pt idx="2">
                  <c:v>Emigrantes</c:v>
                </c:pt>
              </c:strCache>
            </c:strRef>
          </c:cat>
          <c:val>
            <c:numRef>
              <c:f>Valparaíso!$G$63:$G$65</c:f>
              <c:numCache>
                <c:formatCode>General</c:formatCode>
                <c:ptCount val="3"/>
                <c:pt idx="0">
                  <c:v>44.5023385443362</c:v>
                </c:pt>
                <c:pt idx="1">
                  <c:v>47.0973577217924</c:v>
                </c:pt>
                <c:pt idx="2">
                  <c:v>35.5474027342249</c:v>
                </c:pt>
              </c:numCache>
            </c:numRef>
          </c:val>
        </c:ser>
        <c:gapWidth val="17"/>
        <c:overlap val="100"/>
        <c:axId val="83874685"/>
        <c:axId val="32662585"/>
      </c:barChart>
      <c:catAx>
        <c:axId val="83874685"/>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32662585"/>
        <c:crosses val="autoZero"/>
        <c:auto val="1"/>
        <c:lblAlgn val="ctr"/>
        <c:lblOffset val="100"/>
      </c:catAx>
      <c:valAx>
        <c:axId val="32662585"/>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3874685"/>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Metropolitana!$B$5:$B$19</c:f>
              <c:strCache>
                <c:ptCount val="15"/>
                <c:pt idx="0">
                  <c:v>Arica y Parinacota</c:v>
                </c:pt>
                <c:pt idx="1">
                  <c:v>Tarapacá</c:v>
                </c:pt>
                <c:pt idx="2">
                  <c:v>Antofagasta</c:v>
                </c:pt>
                <c:pt idx="3">
                  <c:v>Atacama</c:v>
                </c:pt>
                <c:pt idx="4">
                  <c:v>Coquimbo</c:v>
                </c:pt>
                <c:pt idx="5">
                  <c:v>Valparaíso</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Metropolitana!$D$5:$D$19</c:f>
              <c:numCache>
                <c:formatCode>General</c:formatCode>
                <c:ptCount val="15"/>
                <c:pt idx="0">
                  <c:v>2.3</c:v>
                </c:pt>
                <c:pt idx="1">
                  <c:v>4.1</c:v>
                </c:pt>
                <c:pt idx="2">
                  <c:v>6.9</c:v>
                </c:pt>
                <c:pt idx="3">
                  <c:v>2.3</c:v>
                </c:pt>
                <c:pt idx="4">
                  <c:v>5.8</c:v>
                </c:pt>
                <c:pt idx="5">
                  <c:v>19.9</c:v>
                </c:pt>
                <c:pt idx="6">
                  <c:v>10.7</c:v>
                </c:pt>
                <c:pt idx="7">
                  <c:v>9.6</c:v>
                </c:pt>
                <c:pt idx="8">
                  <c:v>4.5</c:v>
                </c:pt>
                <c:pt idx="9">
                  <c:v>12.8</c:v>
                </c:pt>
                <c:pt idx="10">
                  <c:v>9</c:v>
                </c:pt>
                <c:pt idx="11">
                  <c:v>3.5</c:v>
                </c:pt>
                <c:pt idx="12">
                  <c:v>5.8</c:v>
                </c:pt>
                <c:pt idx="13">
                  <c:v>1</c:v>
                </c:pt>
                <c:pt idx="14">
                  <c:v>1.8</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Metropolitana!$B$5:$B$19</c:f>
              <c:strCache>
                <c:ptCount val="15"/>
                <c:pt idx="0">
                  <c:v>Arica y Parinacota</c:v>
                </c:pt>
                <c:pt idx="1">
                  <c:v>Tarapacá</c:v>
                </c:pt>
                <c:pt idx="2">
                  <c:v>Antofagasta</c:v>
                </c:pt>
                <c:pt idx="3">
                  <c:v>Atacama</c:v>
                </c:pt>
                <c:pt idx="4">
                  <c:v>Coquimbo</c:v>
                </c:pt>
                <c:pt idx="5">
                  <c:v>Valparaíso</c:v>
                </c:pt>
                <c:pt idx="6">
                  <c:v>O´Higgins</c:v>
                </c:pt>
                <c:pt idx="7">
                  <c:v>Maule</c:v>
                </c:pt>
                <c:pt idx="8">
                  <c:v>Ñuble</c:v>
                </c:pt>
                <c:pt idx="9">
                  <c:v> Biobío </c:v>
                </c:pt>
                <c:pt idx="10">
                  <c:v>La Araucanía</c:v>
                </c:pt>
                <c:pt idx="11">
                  <c:v>Los Ríos</c:v>
                </c:pt>
                <c:pt idx="12">
                  <c:v>Los Lagos</c:v>
                </c:pt>
                <c:pt idx="13">
                  <c:v>Aysén</c:v>
                </c:pt>
                <c:pt idx="14">
                  <c:v>Magallanes</c:v>
                </c:pt>
              </c:strCache>
            </c:strRef>
          </c:cat>
          <c:val>
            <c:numRef>
              <c:f>Metropolitana!$F$5:$F$19</c:f>
              <c:numCache>
                <c:formatCode>General</c:formatCode>
                <c:ptCount val="15"/>
                <c:pt idx="0">
                  <c:v>1.8</c:v>
                </c:pt>
                <c:pt idx="1">
                  <c:v>2.2</c:v>
                </c:pt>
                <c:pt idx="2">
                  <c:v>3.4</c:v>
                </c:pt>
                <c:pt idx="3">
                  <c:v>1.4</c:v>
                </c:pt>
                <c:pt idx="4">
                  <c:v>5.9</c:v>
                </c:pt>
                <c:pt idx="5">
                  <c:v>22.8</c:v>
                </c:pt>
                <c:pt idx="6">
                  <c:v>11.5</c:v>
                </c:pt>
                <c:pt idx="7">
                  <c:v>12</c:v>
                </c:pt>
                <c:pt idx="8">
                  <c:v>5</c:v>
                </c:pt>
                <c:pt idx="9">
                  <c:v>10.2</c:v>
                </c:pt>
                <c:pt idx="10">
                  <c:v>10.6</c:v>
                </c:pt>
                <c:pt idx="11">
                  <c:v>4.2</c:v>
                </c:pt>
                <c:pt idx="12">
                  <c:v>6.4</c:v>
                </c:pt>
                <c:pt idx="13">
                  <c:v>1.2</c:v>
                </c:pt>
                <c:pt idx="14">
                  <c:v>1.5</c:v>
                </c:pt>
              </c:numCache>
            </c:numRef>
          </c:val>
        </c:ser>
        <c:gapWidth val="219"/>
        <c:overlap val="0"/>
        <c:axId val="90689123"/>
        <c:axId val="68347874"/>
      </c:barChart>
      <c:catAx>
        <c:axId val="906891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68347874"/>
        <c:crosses val="autoZero"/>
        <c:auto val="1"/>
        <c:lblAlgn val="ctr"/>
        <c:lblOffset val="100"/>
      </c:catAx>
      <c:valAx>
        <c:axId val="68347874"/>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0689123"/>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Metropolitana!$D$22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Metropolitana!$B$23:$B$25</c:f>
              <c:strCache>
                <c:ptCount val="3"/>
                <c:pt idx="0">
                  <c:v>No Migrantes</c:v>
                </c:pt>
                <c:pt idx="1">
                  <c:v>Inmigrantes</c:v>
                </c:pt>
                <c:pt idx="2">
                  <c:v>Emigrantes</c:v>
                </c:pt>
              </c:strCache>
            </c:strRef>
          </c:cat>
          <c:val>
            <c:numRef>
              <c:f>Metropolitana!$E$23:$E$25</c:f>
              <c:numCache>
                <c:formatCode>General</c:formatCode>
                <c:ptCount val="3"/>
                <c:pt idx="0">
                  <c:v>48.1509334996789</c:v>
                </c:pt>
                <c:pt idx="1">
                  <c:v>52.3622707018275</c:v>
                </c:pt>
                <c:pt idx="2">
                  <c:v>51.2327941789869</c:v>
                </c:pt>
              </c:numCache>
            </c:numRef>
          </c:val>
        </c:ser>
        <c:ser>
          <c:idx val="1"/>
          <c:order val="1"/>
          <c:tx>
            <c:strRef>
              <c:f>Metropolitana!$F$22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Metropolitana!$B$23:$B$25</c:f>
              <c:strCache>
                <c:ptCount val="3"/>
                <c:pt idx="0">
                  <c:v>No Migrantes</c:v>
                </c:pt>
                <c:pt idx="1">
                  <c:v>Inmigrantes</c:v>
                </c:pt>
                <c:pt idx="2">
                  <c:v>Emigrantes</c:v>
                </c:pt>
              </c:strCache>
            </c:strRef>
          </c:cat>
          <c:val>
            <c:numRef>
              <c:f>Metropolitana!$G$23:$G$25</c:f>
              <c:numCache>
                <c:formatCode>General</c:formatCode>
                <c:ptCount val="3"/>
                <c:pt idx="0">
                  <c:v>51.8490665003211</c:v>
                </c:pt>
                <c:pt idx="1">
                  <c:v>47.6377292981725</c:v>
                </c:pt>
                <c:pt idx="2">
                  <c:v>48.7672058210131</c:v>
                </c:pt>
              </c:numCache>
            </c:numRef>
          </c:val>
        </c:ser>
        <c:gapWidth val="21"/>
        <c:overlap val="100"/>
        <c:axId val="87996861"/>
        <c:axId val="72267840"/>
      </c:barChart>
      <c:catAx>
        <c:axId val="87996861"/>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2267840"/>
        <c:crosses val="autoZero"/>
        <c:auto val="1"/>
        <c:lblAlgn val="ctr"/>
        <c:lblOffset val="100"/>
      </c:catAx>
      <c:valAx>
        <c:axId val="72267840"/>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7996861"/>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Metropolitana!$B$23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Metropolitana!$H$23</c:f>
              <c:numCache>
                <c:formatCode>General</c:formatCode>
                <c:ptCount val="1"/>
                <c:pt idx="0">
                  <c:v>92.8675032160524</c:v>
                </c:pt>
              </c:numCache>
            </c:numRef>
          </c:val>
        </c:ser>
        <c:ser>
          <c:idx val="1"/>
          <c:order val="1"/>
          <c:tx>
            <c:strRef>
              <c:f>Metropolitana!$B$24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Metropolitana!$H$24</c:f>
              <c:numCache>
                <c:formatCode>General</c:formatCode>
                <c:ptCount val="1"/>
                <c:pt idx="0">
                  <c:v>109.91764610375</c:v>
                </c:pt>
              </c:numCache>
            </c:numRef>
          </c:val>
        </c:ser>
        <c:ser>
          <c:idx val="2"/>
          <c:order val="2"/>
          <c:tx>
            <c:strRef>
              <c:f>Metropolitana!$B$25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Metropolitana!$H$25</c:f>
              <c:numCache>
                <c:formatCode>General</c:formatCode>
                <c:ptCount val="1"/>
                <c:pt idx="0">
                  <c:v>105.055832739368</c:v>
                </c:pt>
              </c:numCache>
            </c:numRef>
          </c:val>
        </c:ser>
        <c:gapWidth val="219"/>
        <c:overlap val="0"/>
        <c:axId val="42751678"/>
        <c:axId val="8009751"/>
      </c:barChart>
      <c:catAx>
        <c:axId val="42751678"/>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009751"/>
        <c:crosses val="autoZero"/>
        <c:auto val="1"/>
        <c:lblAlgn val="ctr"/>
        <c:lblOffset val="100"/>
      </c:catAx>
      <c:valAx>
        <c:axId val="8009751"/>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751678"/>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Metropolitana!$D$43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Metropolitana!$B$44:$B$46</c:f>
              <c:strCache>
                <c:ptCount val="3"/>
                <c:pt idx="0">
                  <c:v>No Migrantes</c:v>
                </c:pt>
                <c:pt idx="1">
                  <c:v>Inmigrantes</c:v>
                </c:pt>
                <c:pt idx="2">
                  <c:v>Emigrantes</c:v>
                </c:pt>
              </c:strCache>
            </c:strRef>
          </c:cat>
          <c:val>
            <c:numRef>
              <c:f>Metropolitana!$E$44:$E$46</c:f>
              <c:numCache>
                <c:formatCode>General</c:formatCode>
                <c:ptCount val="3"/>
                <c:pt idx="0">
                  <c:v>20.2653735702803</c:v>
                </c:pt>
                <c:pt idx="1">
                  <c:v>11.9739485997724</c:v>
                </c:pt>
                <c:pt idx="2">
                  <c:v>18.0184077662518</c:v>
                </c:pt>
              </c:numCache>
            </c:numRef>
          </c:val>
        </c:ser>
        <c:ser>
          <c:idx val="1"/>
          <c:order val="1"/>
          <c:tx>
            <c:strRef>
              <c:f>Metropolitana!$F$43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Metropolitana!$B$44:$B$46</c:f>
              <c:strCache>
                <c:ptCount val="3"/>
                <c:pt idx="0">
                  <c:v>No Migrantes</c:v>
                </c:pt>
                <c:pt idx="1">
                  <c:v>Inmigrantes</c:v>
                </c:pt>
                <c:pt idx="2">
                  <c:v>Emigrantes</c:v>
                </c:pt>
              </c:strCache>
            </c:strRef>
          </c:cat>
          <c:val>
            <c:numRef>
              <c:f>Metropolitana!$G$44:$G$46</c:f>
              <c:numCache>
                <c:formatCode>General</c:formatCode>
                <c:ptCount val="3"/>
                <c:pt idx="0">
                  <c:v>44.9679817367342</c:v>
                </c:pt>
                <c:pt idx="1">
                  <c:v>33.8935180631472</c:v>
                </c:pt>
                <c:pt idx="2">
                  <c:v>42.7005980622403</c:v>
                </c:pt>
              </c:numCache>
            </c:numRef>
          </c:val>
        </c:ser>
        <c:ser>
          <c:idx val="2"/>
          <c:order val="2"/>
          <c:tx>
            <c:strRef>
              <c:f>Metropolitana!$H$43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Metropolitana!$B$44:$B$46</c:f>
              <c:strCache>
                <c:ptCount val="3"/>
                <c:pt idx="0">
                  <c:v>No Migrantes</c:v>
                </c:pt>
                <c:pt idx="1">
                  <c:v>Inmigrantes</c:v>
                </c:pt>
                <c:pt idx="2">
                  <c:v>Emigrantes</c:v>
                </c:pt>
              </c:strCache>
            </c:strRef>
          </c:cat>
          <c:val>
            <c:numRef>
              <c:f>Metropolitana!$I$44:$I$46</c:f>
              <c:numCache>
                <c:formatCode>General</c:formatCode>
                <c:ptCount val="3"/>
                <c:pt idx="0">
                  <c:v>34.7666446929855</c:v>
                </c:pt>
                <c:pt idx="1">
                  <c:v>54.1325333370804</c:v>
                </c:pt>
                <c:pt idx="2">
                  <c:v>39.2809941715079</c:v>
                </c:pt>
              </c:numCache>
            </c:numRef>
          </c:val>
        </c:ser>
        <c:gapWidth val="29"/>
        <c:overlap val="100"/>
        <c:axId val="58499421"/>
        <c:axId val="60728530"/>
      </c:barChart>
      <c:catAx>
        <c:axId val="584994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60728530"/>
        <c:crosses val="autoZero"/>
        <c:auto val="1"/>
        <c:lblAlgn val="ctr"/>
        <c:lblOffset val="100"/>
      </c:catAx>
      <c:valAx>
        <c:axId val="60728530"/>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58499421"/>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Metropolitana!$B$54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Metropolitana!$C$54</c:f>
              <c:numCache>
                <c:formatCode>General</c:formatCode>
                <c:ptCount val="1"/>
                <c:pt idx="0">
                  <c:v>12.1242707034897</c:v>
                </c:pt>
              </c:numCache>
            </c:numRef>
          </c:val>
        </c:ser>
        <c:ser>
          <c:idx val="1"/>
          <c:order val="1"/>
          <c:tx>
            <c:strRef>
              <c:f>Metropolitana!$B$53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Metropolitana!$C$53</c:f>
              <c:numCache>
                <c:formatCode>General</c:formatCode>
                <c:ptCount val="1"/>
                <c:pt idx="0">
                  <c:v>13.2839253859228</c:v>
                </c:pt>
              </c:numCache>
            </c:numRef>
          </c:val>
        </c:ser>
        <c:ser>
          <c:idx val="2"/>
          <c:order val="2"/>
          <c:tx>
            <c:strRef>
              <c:f>Metropolitana!$B$52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Metropolitana!$C$52</c:f>
              <c:numCache>
                <c:formatCode>General</c:formatCode>
                <c:ptCount val="1"/>
                <c:pt idx="0">
                  <c:v>11.6754896414302</c:v>
                </c:pt>
              </c:numCache>
            </c:numRef>
          </c:val>
        </c:ser>
        <c:gapWidth val="75"/>
        <c:overlap val="0"/>
        <c:axId val="78071330"/>
        <c:axId val="21088386"/>
      </c:barChart>
      <c:catAx>
        <c:axId val="7807133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1088386"/>
        <c:crosses val="autoZero"/>
        <c:auto val="1"/>
        <c:lblAlgn val="ctr"/>
        <c:lblOffset val="100"/>
      </c:catAx>
      <c:valAx>
        <c:axId val="21088386"/>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8071330"/>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Metropolitana!$D$62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Metropolitana!$B$63:$B$65</c:f>
              <c:strCache>
                <c:ptCount val="3"/>
                <c:pt idx="0">
                  <c:v>No Migrantes</c:v>
                </c:pt>
                <c:pt idx="1">
                  <c:v>Inmigrantes</c:v>
                </c:pt>
                <c:pt idx="2">
                  <c:v>Emigrantes</c:v>
                </c:pt>
              </c:strCache>
            </c:strRef>
          </c:cat>
          <c:val>
            <c:numRef>
              <c:f>Metropolitana!$E$63:$E$65</c:f>
              <c:numCache>
                <c:formatCode>General</c:formatCode>
                <c:ptCount val="3"/>
                <c:pt idx="0">
                  <c:v>61.1981303271927</c:v>
                </c:pt>
                <c:pt idx="1">
                  <c:v>61.539751520059</c:v>
                </c:pt>
                <c:pt idx="2">
                  <c:v>57.5437834422572</c:v>
                </c:pt>
              </c:numCache>
            </c:numRef>
          </c:val>
        </c:ser>
        <c:ser>
          <c:idx val="1"/>
          <c:order val="1"/>
          <c:tx>
            <c:strRef>
              <c:f>Metropolitana!$F$62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Metropolitana!$B$63:$B$65</c:f>
              <c:strCache>
                <c:ptCount val="3"/>
                <c:pt idx="0">
                  <c:v>No Migrantes</c:v>
                </c:pt>
                <c:pt idx="1">
                  <c:v>Inmigrantes</c:v>
                </c:pt>
                <c:pt idx="2">
                  <c:v>Emigrantes</c:v>
                </c:pt>
              </c:strCache>
            </c:strRef>
          </c:cat>
          <c:val>
            <c:numRef>
              <c:f>Metropolitana!$G$63:$G$65</c:f>
              <c:numCache>
                <c:formatCode>General</c:formatCode>
                <c:ptCount val="3"/>
                <c:pt idx="0">
                  <c:v>38.8018696728073</c:v>
                </c:pt>
                <c:pt idx="1">
                  <c:v>38.460248479941</c:v>
                </c:pt>
                <c:pt idx="2">
                  <c:v>42.4562165577428</c:v>
                </c:pt>
              </c:numCache>
            </c:numRef>
          </c:val>
        </c:ser>
        <c:gapWidth val="17"/>
        <c:overlap val="100"/>
        <c:axId val="93830389"/>
        <c:axId val="42983207"/>
      </c:barChart>
      <c:catAx>
        <c:axId val="93830389"/>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42983207"/>
        <c:crosses val="autoZero"/>
        <c:auto val="1"/>
        <c:lblAlgn val="ctr"/>
        <c:lblOffset val="100"/>
      </c:catAx>
      <c:valAx>
        <c:axId val="42983207"/>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3830389"/>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'O''Higgins'!$B$5:$B$19</c:f>
              <c:strCache>
                <c:ptCount val="15"/>
                <c:pt idx="0">
                  <c:v>Arica y Parinacota</c:v>
                </c:pt>
                <c:pt idx="1">
                  <c:v>Tarapacá</c:v>
                </c:pt>
                <c:pt idx="2">
                  <c:v>Antofagasta</c:v>
                </c:pt>
                <c:pt idx="3">
                  <c:v>Atacama</c:v>
                </c:pt>
                <c:pt idx="4">
                  <c:v>Coquimbo</c:v>
                </c:pt>
                <c:pt idx="5">
                  <c:v>Valparaíso</c:v>
                </c:pt>
                <c:pt idx="6">
                  <c:v>Metropolitana</c:v>
                </c:pt>
                <c:pt idx="7">
                  <c:v>Maule</c:v>
                </c:pt>
                <c:pt idx="8">
                  <c:v>Ñuble</c:v>
                </c:pt>
                <c:pt idx="9">
                  <c:v> Biobío </c:v>
                </c:pt>
                <c:pt idx="10">
                  <c:v>La Araucanía</c:v>
                </c:pt>
                <c:pt idx="11">
                  <c:v>Los Ríos</c:v>
                </c:pt>
                <c:pt idx="12">
                  <c:v>Los Lagos</c:v>
                </c:pt>
                <c:pt idx="13">
                  <c:v>Aysén</c:v>
                </c:pt>
                <c:pt idx="14">
                  <c:v>Magallanes</c:v>
                </c:pt>
              </c:strCache>
            </c:strRef>
          </c:cat>
          <c:val>
            <c:numRef>
              <c:f>'O''Higgins'!$D$5:$D$19</c:f>
              <c:numCache>
                <c:formatCode>General</c:formatCode>
                <c:ptCount val="15"/>
                <c:pt idx="0">
                  <c:v>1.2</c:v>
                </c:pt>
                <c:pt idx="1">
                  <c:v>1.9</c:v>
                </c:pt>
                <c:pt idx="2">
                  <c:v>3.4</c:v>
                </c:pt>
                <c:pt idx="3">
                  <c:v>1.7</c:v>
                </c:pt>
                <c:pt idx="4">
                  <c:v>2.4</c:v>
                </c:pt>
                <c:pt idx="5">
                  <c:v>9.2</c:v>
                </c:pt>
                <c:pt idx="6">
                  <c:v>55.7</c:v>
                </c:pt>
                <c:pt idx="7">
                  <c:v>8.1</c:v>
                </c:pt>
                <c:pt idx="8">
                  <c:v>2.1</c:v>
                </c:pt>
                <c:pt idx="9">
                  <c:v>5.3</c:v>
                </c:pt>
                <c:pt idx="10">
                  <c:v>4.4</c:v>
                </c:pt>
                <c:pt idx="11">
                  <c:v>1.3</c:v>
                </c:pt>
                <c:pt idx="12">
                  <c:v>2.1</c:v>
                </c:pt>
                <c:pt idx="13">
                  <c:v>0.6</c:v>
                </c:pt>
                <c:pt idx="14">
                  <c:v>0.7</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'O''Higgins'!$B$5:$B$19</c:f>
              <c:strCache>
                <c:ptCount val="15"/>
                <c:pt idx="0">
                  <c:v>Arica y Parinacota</c:v>
                </c:pt>
                <c:pt idx="1">
                  <c:v>Tarapacá</c:v>
                </c:pt>
                <c:pt idx="2">
                  <c:v>Antofagasta</c:v>
                </c:pt>
                <c:pt idx="3">
                  <c:v>Atacama</c:v>
                </c:pt>
                <c:pt idx="4">
                  <c:v>Coquimbo</c:v>
                </c:pt>
                <c:pt idx="5">
                  <c:v>Valparaíso</c:v>
                </c:pt>
                <c:pt idx="6">
                  <c:v>Metropolitana</c:v>
                </c:pt>
                <c:pt idx="7">
                  <c:v>Maule</c:v>
                </c:pt>
                <c:pt idx="8">
                  <c:v>Ñuble</c:v>
                </c:pt>
                <c:pt idx="9">
                  <c:v> Biobío </c:v>
                </c:pt>
                <c:pt idx="10">
                  <c:v>La Araucanía</c:v>
                </c:pt>
                <c:pt idx="11">
                  <c:v>Los Ríos</c:v>
                </c:pt>
                <c:pt idx="12">
                  <c:v>Los Lagos</c:v>
                </c:pt>
                <c:pt idx="13">
                  <c:v>Aysén</c:v>
                </c:pt>
                <c:pt idx="14">
                  <c:v>Magallanes</c:v>
                </c:pt>
              </c:strCache>
            </c:strRef>
          </c:cat>
          <c:val>
            <c:numRef>
              <c:f>'O''Higgins'!$F$5:$F$19</c:f>
              <c:numCache>
                <c:formatCode>General</c:formatCode>
                <c:ptCount val="15"/>
                <c:pt idx="0">
                  <c:v>0.8</c:v>
                </c:pt>
                <c:pt idx="1">
                  <c:v>1.1</c:v>
                </c:pt>
                <c:pt idx="2">
                  <c:v>1.8</c:v>
                </c:pt>
                <c:pt idx="3">
                  <c:v>0.8</c:v>
                </c:pt>
                <c:pt idx="4">
                  <c:v>2.5</c:v>
                </c:pt>
                <c:pt idx="5">
                  <c:v>14.9</c:v>
                </c:pt>
                <c:pt idx="6">
                  <c:v>49.2</c:v>
                </c:pt>
                <c:pt idx="7">
                  <c:v>11.7</c:v>
                </c:pt>
                <c:pt idx="8">
                  <c:v>2.1</c:v>
                </c:pt>
                <c:pt idx="9">
                  <c:v>4.8</c:v>
                </c:pt>
                <c:pt idx="10">
                  <c:v>5</c:v>
                </c:pt>
                <c:pt idx="11">
                  <c:v>1.5</c:v>
                </c:pt>
                <c:pt idx="12">
                  <c:v>2.3</c:v>
                </c:pt>
                <c:pt idx="13">
                  <c:v>0.6</c:v>
                </c:pt>
                <c:pt idx="14">
                  <c:v>0.8</c:v>
                </c:pt>
              </c:numCache>
            </c:numRef>
          </c:val>
        </c:ser>
        <c:gapWidth val="219"/>
        <c:overlap val="0"/>
        <c:axId val="53513663"/>
        <c:axId val="18798650"/>
      </c:barChart>
      <c:catAx>
        <c:axId val="5351366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18798650"/>
        <c:crosses val="autoZero"/>
        <c:auto val="1"/>
        <c:lblAlgn val="ctr"/>
        <c:lblOffset val="100"/>
      </c:catAx>
      <c:valAx>
        <c:axId val="18798650"/>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513663"/>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'O''Higgins'!$D$22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'O''Higgins'!$B$23:$B$25</c:f>
              <c:strCache>
                <c:ptCount val="3"/>
                <c:pt idx="0">
                  <c:v>No Migrantes</c:v>
                </c:pt>
                <c:pt idx="1">
                  <c:v>Inmigrantes</c:v>
                </c:pt>
                <c:pt idx="2">
                  <c:v>Emigrantes</c:v>
                </c:pt>
              </c:strCache>
            </c:strRef>
          </c:cat>
          <c:val>
            <c:numRef>
              <c:f>'O''Higgins'!$E$23:$E$25</c:f>
              <c:numCache>
                <c:formatCode>General</c:formatCode>
                <c:ptCount val="3"/>
                <c:pt idx="0">
                  <c:v>49.2184482304652</c:v>
                </c:pt>
                <c:pt idx="1">
                  <c:v>51.3550222108594</c:v>
                </c:pt>
                <c:pt idx="2">
                  <c:v>52.2871147625568</c:v>
                </c:pt>
              </c:numCache>
            </c:numRef>
          </c:val>
        </c:ser>
        <c:ser>
          <c:idx val="1"/>
          <c:order val="1"/>
          <c:tx>
            <c:strRef>
              <c:f>'O''Higgins'!$F$22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'O''Higgins'!$B$23:$B$25</c:f>
              <c:strCache>
                <c:ptCount val="3"/>
                <c:pt idx="0">
                  <c:v>No Migrantes</c:v>
                </c:pt>
                <c:pt idx="1">
                  <c:v>Inmigrantes</c:v>
                </c:pt>
                <c:pt idx="2">
                  <c:v>Emigrantes</c:v>
                </c:pt>
              </c:strCache>
            </c:strRef>
          </c:cat>
          <c:val>
            <c:numRef>
              <c:f>'O''Higgins'!$G$23:$G$25</c:f>
              <c:numCache>
                <c:formatCode>General</c:formatCode>
                <c:ptCount val="3"/>
                <c:pt idx="0">
                  <c:v>50.7815517695348</c:v>
                </c:pt>
                <c:pt idx="1">
                  <c:v>48.6449777891407</c:v>
                </c:pt>
                <c:pt idx="2">
                  <c:v>47.7128852374432</c:v>
                </c:pt>
              </c:numCache>
            </c:numRef>
          </c:val>
        </c:ser>
        <c:gapWidth val="21"/>
        <c:overlap val="100"/>
        <c:axId val="92450790"/>
        <c:axId val="88270301"/>
      </c:barChart>
      <c:catAx>
        <c:axId val="92450790"/>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88270301"/>
        <c:crosses val="autoZero"/>
        <c:auto val="1"/>
        <c:lblAlgn val="ctr"/>
        <c:lblOffset val="100"/>
      </c:catAx>
      <c:valAx>
        <c:axId val="88270301"/>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2450790"/>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"1992"</c:f>
              <c:strCache>
                <c:ptCount val="1"/>
                <c:pt idx="0">
                  <c:v>1992</c:v>
                </c:pt>
              </c:strCache>
            </c:strRef>
          </c:tx>
          <c:spPr>
            <a:solidFill>
              <a:srgbClr val="4f81bd"/>
            </a:solidFill>
            <a:ln w="28440">
              <a:solidFill>
                <a:srgbClr val="4f81bd"/>
              </a:solidFill>
              <a:round/>
            </a:ln>
          </c:spPr>
          <c:marker>
            <c:symbol val="circle"/>
            <c:size val="5"/>
            <c:spPr>
              <a:solidFill>
                <a:srgbClr val="4f81bd"/>
              </a:solidFill>
            </c:spPr>
          </c:marker>
          <c:dLbls>
            <c:numFmt formatCode="0.0" sourceLinked="1"/>
            <c:dLblPos val="r"/>
            <c:showLegendKey val="0"/>
            <c:showVal val="0"/>
            <c:showCatName val="0"/>
            <c:showSerName val="0"/>
            <c:showPercent val="0"/>
            <c:showLeaderLines val="0"/>
          </c:dLbls>
          <c:cat>
            <c:strRef>
              <c:f>'Gráfico N° 5'!$B$7:$B$22</c:f>
              <c:strCache>
                <c:ptCount val="16"/>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 </c:v>
                </c:pt>
                <c:pt idx="15">
                  <c:v>Magallanes </c:v>
                </c:pt>
              </c:strCache>
            </c:strRef>
          </c:cat>
          <c:val>
            <c:numRef>
              <c:f>'Gráfico N° 5'!$C$7:$C$22</c:f>
              <c:numCache>
                <c:formatCode>General</c:formatCode>
                <c:ptCount val="16"/>
                <c:pt idx="0">
                  <c:v>-4.59791116752097</c:v>
                </c:pt>
                <c:pt idx="1">
                  <c:v>10.6444948568493</c:v>
                </c:pt>
                <c:pt idx="2">
                  <c:v>-0.990221007471465</c:v>
                </c:pt>
                <c:pt idx="3">
                  <c:v>4.15198919873715</c:v>
                </c:pt>
                <c:pt idx="4">
                  <c:v>-0.995565701448056</c:v>
                </c:pt>
                <c:pt idx="5">
                  <c:v>0.833156188497636</c:v>
                </c:pt>
                <c:pt idx="6">
                  <c:v>2.69954252162617</c:v>
                </c:pt>
                <c:pt idx="7">
                  <c:v>-0.359095624405032</c:v>
                </c:pt>
                <c:pt idx="8">
                  <c:v>-4.83197088669004</c:v>
                </c:pt>
                <c:pt idx="9">
                  <c:v>-7.96937979108978</c:v>
                </c:pt>
                <c:pt idx="10">
                  <c:v>-1.98440626151633</c:v>
                </c:pt>
                <c:pt idx="11">
                  <c:v>-3.02820300673364</c:v>
                </c:pt>
                <c:pt idx="12">
                  <c:v>-6.46248579852614</c:v>
                </c:pt>
                <c:pt idx="13">
                  <c:v>-0.842531960181303</c:v>
                </c:pt>
                <c:pt idx="14">
                  <c:v>-0.204520504684417</c:v>
                </c:pt>
                <c:pt idx="15">
                  <c:v>-2.5705815642347</c:v>
                </c:pt>
              </c:numCache>
            </c:numRef>
          </c:val>
          <c:smooth val="0"/>
        </c:ser>
        <c:ser>
          <c:idx val="1"/>
          <c:order val="1"/>
          <c:tx>
            <c:strRef>
              <c:f>"2002"</c:f>
              <c:strCache>
                <c:ptCount val="1"/>
                <c:pt idx="0">
                  <c:v>2002</c:v>
                </c:pt>
              </c:strCache>
            </c:strRef>
          </c:tx>
          <c:spPr>
            <a:solidFill>
              <a:srgbClr val="9bbb59"/>
            </a:solidFill>
            <a:ln w="28440">
              <a:solidFill>
                <a:srgbClr val="9bbb59"/>
              </a:solidFill>
              <a:round/>
            </a:ln>
          </c:spPr>
          <c:marker>
            <c:symbol val="circle"/>
            <c:size val="5"/>
            <c:spPr>
              <a:solidFill>
                <a:srgbClr val="9bbb59"/>
              </a:solidFill>
            </c:spPr>
          </c:marker>
          <c:dLbls>
            <c:numFmt formatCode="0.0" sourceLinked="1"/>
            <c:dLblPos val="r"/>
            <c:showLegendKey val="0"/>
            <c:showVal val="0"/>
            <c:showCatName val="0"/>
            <c:showSerName val="0"/>
            <c:showPercent val="0"/>
            <c:showLeaderLines val="0"/>
          </c:dLbls>
          <c:cat>
            <c:strRef>
              <c:f>'Gráfico N° 5'!$B$7:$B$22</c:f>
              <c:strCache>
                <c:ptCount val="16"/>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 </c:v>
                </c:pt>
                <c:pt idx="15">
                  <c:v>Magallanes </c:v>
                </c:pt>
              </c:strCache>
            </c:strRef>
          </c:cat>
          <c:val>
            <c:numRef>
              <c:f>'Gráfico N° 5'!$D$7:$D$22</c:f>
              <c:numCache>
                <c:formatCode>General</c:formatCode>
                <c:ptCount val="16"/>
                <c:pt idx="0">
                  <c:v>-4.69022379269729</c:v>
                </c:pt>
                <c:pt idx="1">
                  <c:v>4.96736579012561</c:v>
                </c:pt>
                <c:pt idx="2">
                  <c:v>1.27193421354697</c:v>
                </c:pt>
                <c:pt idx="3">
                  <c:v>-5.15932769227081</c:v>
                </c:pt>
                <c:pt idx="4">
                  <c:v>4.56133726310464</c:v>
                </c:pt>
                <c:pt idx="5">
                  <c:v>3.12440504138242</c:v>
                </c:pt>
                <c:pt idx="6">
                  <c:v>-0.45499171469724</c:v>
                </c:pt>
                <c:pt idx="7">
                  <c:v>1.24958829459144</c:v>
                </c:pt>
                <c:pt idx="8">
                  <c:v>-0.416337856224821</c:v>
                </c:pt>
                <c:pt idx="9">
                  <c:v>-1.60895057343069</c:v>
                </c:pt>
                <c:pt idx="10">
                  <c:v>-2.3963490509865</c:v>
                </c:pt>
                <c:pt idx="11">
                  <c:v>-0.477483707220591</c:v>
                </c:pt>
                <c:pt idx="12">
                  <c:v>-4.32582240691685</c:v>
                </c:pt>
                <c:pt idx="13">
                  <c:v>3.35694843621941</c:v>
                </c:pt>
                <c:pt idx="14">
                  <c:v>-0.589737315942358</c:v>
                </c:pt>
                <c:pt idx="15">
                  <c:v>-6.69032529382687</c:v>
                </c:pt>
              </c:numCache>
            </c:numRef>
          </c:val>
          <c:smooth val="0"/>
        </c:ser>
        <c:ser>
          <c:idx val="2"/>
          <c:order val="2"/>
          <c:tx>
            <c:strRef>
              <c:f>"2017"</c:f>
              <c:strCache>
                <c:ptCount val="1"/>
                <c:pt idx="0">
                  <c:v>2017</c:v>
                </c:pt>
              </c:strCache>
            </c:strRef>
          </c:tx>
          <c:spPr>
            <a:solidFill>
              <a:srgbClr val="4bacc6"/>
            </a:solidFill>
            <a:ln w="28440">
              <a:solidFill>
                <a:srgbClr val="4bacc6"/>
              </a:solidFill>
              <a:round/>
            </a:ln>
          </c:spPr>
          <c:marker>
            <c:symbol val="circle"/>
            <c:size val="5"/>
            <c:spPr>
              <a:solidFill>
                <a:srgbClr val="4bacc6"/>
              </a:solidFill>
            </c:spPr>
          </c:marker>
          <c:dLbls>
            <c:numFmt formatCode="0.0" sourceLinked="1"/>
            <c:dLblPos val="r"/>
            <c:showLegendKey val="0"/>
            <c:showVal val="0"/>
            <c:showCatName val="0"/>
            <c:showSerName val="0"/>
            <c:showPercent val="0"/>
            <c:showLeaderLines val="0"/>
          </c:dLbls>
          <c:cat>
            <c:strRef>
              <c:f>'Gráfico N° 5'!$B$7:$B$22</c:f>
              <c:strCache>
                <c:ptCount val="16"/>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 </c:v>
                </c:pt>
                <c:pt idx="15">
                  <c:v>Magallanes </c:v>
                </c:pt>
              </c:strCache>
            </c:strRef>
          </c:cat>
          <c:val>
            <c:numRef>
              <c:f>'Gráfico N° 5'!$E$7:$E$22</c:f>
              <c:numCache>
                <c:formatCode>General</c:formatCode>
                <c:ptCount val="16"/>
                <c:pt idx="0">
                  <c:v>-0.141971100199427</c:v>
                </c:pt>
                <c:pt idx="1">
                  <c:v>-8.61923644062137</c:v>
                </c:pt>
                <c:pt idx="2">
                  <c:v>-11.4197942304134</c:v>
                </c:pt>
                <c:pt idx="3">
                  <c:v>-8.40742485921966</c:v>
                </c:pt>
                <c:pt idx="4">
                  <c:v>7.77322586120681</c:v>
                </c:pt>
                <c:pt idx="5">
                  <c:v>5.15285702039602</c:v>
                </c:pt>
                <c:pt idx="6">
                  <c:v>-2.24821099283668</c:v>
                </c:pt>
                <c:pt idx="7">
                  <c:v>3.03003377129347</c:v>
                </c:pt>
                <c:pt idx="8">
                  <c:v>3.73049996868558</c:v>
                </c:pt>
                <c:pt idx="9">
                  <c:v>1.81279756548486</c:v>
                </c:pt>
                <c:pt idx="10">
                  <c:v>-0.082161783696602</c:v>
                </c:pt>
                <c:pt idx="11">
                  <c:v>2.99821495010639</c:v>
                </c:pt>
                <c:pt idx="12">
                  <c:v>2.85346409232426</c:v>
                </c:pt>
                <c:pt idx="13">
                  <c:v>1.45079061277173</c:v>
                </c:pt>
                <c:pt idx="14">
                  <c:v>-0.251892001304437</c:v>
                </c:pt>
                <c:pt idx="15">
                  <c:v>-0.416247291833702</c:v>
                </c:pt>
              </c:numCache>
            </c:numRef>
          </c:val>
          <c:smooth val="0"/>
        </c:ser>
        <c:hiLowLines>
          <c:spPr>
            <a:ln>
              <a:noFill/>
            </a:ln>
          </c:spPr>
        </c:hiLowLines>
        <c:marker val="1"/>
        <c:axId val="2646562"/>
        <c:axId val="97892954"/>
      </c:lineChart>
      <c:catAx>
        <c:axId val="2646562"/>
        <c:scaling>
          <c:orientation val="minMax"/>
        </c:scaling>
        <c:delete val="0"/>
        <c:axPos val="b"/>
        <c:numFmt formatCode="General" sourceLinked="1"/>
        <c:majorTickMark val="none"/>
        <c:minorTickMark val="none"/>
        <c:tickLblPos val="low"/>
        <c:spPr>
          <a:ln w="9360">
            <a:solidFill>
              <a:srgbClr val="000000"/>
            </a:solidFill>
            <a:round/>
          </a:ln>
        </c:spPr>
        <c:txPr>
          <a:bodyPr rot="-5400000"/>
          <a:lstStyle/>
          <a:p>
            <a:pPr>
              <a:defRPr b="1" sz="900" spc="-1" strike="noStrike">
                <a:solidFill>
                  <a:srgbClr val="000000"/>
                </a:solidFill>
                <a:latin typeface="Calibri"/>
              </a:defRPr>
            </a:pPr>
          </a:p>
        </c:txPr>
        <c:crossAx val="97892954"/>
        <c:crosses val="autoZero"/>
        <c:auto val="1"/>
        <c:lblAlgn val="ctr"/>
        <c:lblOffset val="100"/>
      </c:catAx>
      <c:valAx>
        <c:axId val="97892954"/>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1" sz="900" spc="-1" strike="noStrike">
                <a:solidFill>
                  <a:srgbClr val="000000"/>
                </a:solidFill>
                <a:latin typeface="Calibri"/>
              </a:defRPr>
            </a:pPr>
          </a:p>
        </c:txPr>
        <c:crossAx val="2646562"/>
        <c:crossesAt val="1"/>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noFill/>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'O''Higgins'!$B$23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'O''Higgins'!$H$23</c:f>
              <c:numCache>
                <c:formatCode>General</c:formatCode>
                <c:ptCount val="1"/>
                <c:pt idx="0">
                  <c:v>96.9219067070587</c:v>
                </c:pt>
              </c:numCache>
            </c:numRef>
          </c:val>
        </c:ser>
        <c:ser>
          <c:idx val="1"/>
          <c:order val="1"/>
          <c:tx>
            <c:strRef>
              <c:f>'O''Higgins'!$B$24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'O''Higgins'!$H$24</c:f>
              <c:numCache>
                <c:formatCode>General</c:formatCode>
                <c:ptCount val="1"/>
                <c:pt idx="0">
                  <c:v>105.571067240417</c:v>
                </c:pt>
              </c:numCache>
            </c:numRef>
          </c:val>
        </c:ser>
        <c:ser>
          <c:idx val="2"/>
          <c:order val="2"/>
          <c:tx>
            <c:strRef>
              <c:f>'O''Higgins'!$B$25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'O''Higgins'!$H$25</c:f>
              <c:numCache>
                <c:formatCode>General</c:formatCode>
                <c:ptCount val="1"/>
                <c:pt idx="0">
                  <c:v>109.586989976292</c:v>
                </c:pt>
              </c:numCache>
            </c:numRef>
          </c:val>
        </c:ser>
        <c:gapWidth val="219"/>
        <c:overlap val="0"/>
        <c:axId val="57154842"/>
        <c:axId val="78124013"/>
      </c:barChart>
      <c:catAx>
        <c:axId val="57154842"/>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8124013"/>
        <c:crosses val="autoZero"/>
        <c:auto val="1"/>
        <c:lblAlgn val="ctr"/>
        <c:lblOffset val="100"/>
      </c:catAx>
      <c:valAx>
        <c:axId val="78124013"/>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154842"/>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'O''Higgins'!$D$43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'O''Higgins'!$B$44:$B$46</c:f>
              <c:strCache>
                <c:ptCount val="3"/>
                <c:pt idx="0">
                  <c:v>No migrantes</c:v>
                </c:pt>
                <c:pt idx="1">
                  <c:v>Inmigrantes</c:v>
                </c:pt>
                <c:pt idx="2">
                  <c:v>Emigrantes</c:v>
                </c:pt>
              </c:strCache>
            </c:strRef>
          </c:cat>
          <c:val>
            <c:numRef>
              <c:f>'O''Higgins'!$E$44:$E$46</c:f>
              <c:numCache>
                <c:formatCode>General</c:formatCode>
                <c:ptCount val="3"/>
                <c:pt idx="0">
                  <c:v>36.0976923697006</c:v>
                </c:pt>
                <c:pt idx="1">
                  <c:v>18.3005790889608</c:v>
                </c:pt>
                <c:pt idx="2">
                  <c:v>17.771481023267</c:v>
                </c:pt>
              </c:numCache>
            </c:numRef>
          </c:val>
        </c:ser>
        <c:ser>
          <c:idx val="1"/>
          <c:order val="1"/>
          <c:tx>
            <c:strRef>
              <c:f>'O''Higgins'!$F$43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'O''Higgins'!$B$44:$B$46</c:f>
              <c:strCache>
                <c:ptCount val="3"/>
                <c:pt idx="0">
                  <c:v>No migrantes</c:v>
                </c:pt>
                <c:pt idx="1">
                  <c:v>Inmigrantes</c:v>
                </c:pt>
                <c:pt idx="2">
                  <c:v>Emigrantes</c:v>
                </c:pt>
              </c:strCache>
            </c:strRef>
          </c:cat>
          <c:val>
            <c:numRef>
              <c:f>'O''Higgins'!$G$44:$G$46</c:f>
              <c:numCache>
                <c:formatCode>General</c:formatCode>
                <c:ptCount val="3"/>
                <c:pt idx="0">
                  <c:v>44.0972283663346</c:v>
                </c:pt>
                <c:pt idx="1">
                  <c:v>40.0392138981351</c:v>
                </c:pt>
                <c:pt idx="2">
                  <c:v>40.7431057189608</c:v>
                </c:pt>
              </c:numCache>
            </c:numRef>
          </c:val>
        </c:ser>
        <c:ser>
          <c:idx val="2"/>
          <c:order val="2"/>
          <c:tx>
            <c:strRef>
              <c:f>'O''Higgins'!$H$43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'O''Higgins'!$B$44:$B$46</c:f>
              <c:strCache>
                <c:ptCount val="3"/>
                <c:pt idx="0">
                  <c:v>No migrantes</c:v>
                </c:pt>
                <c:pt idx="1">
                  <c:v>Inmigrantes</c:v>
                </c:pt>
                <c:pt idx="2">
                  <c:v>Emigrantes</c:v>
                </c:pt>
              </c:strCache>
            </c:strRef>
          </c:cat>
          <c:val>
            <c:numRef>
              <c:f>'O''Higgins'!$I$44:$I$46</c:f>
              <c:numCache>
                <c:formatCode>General</c:formatCode>
                <c:ptCount val="3"/>
                <c:pt idx="0">
                  <c:v>19.8050792639648</c:v>
                </c:pt>
                <c:pt idx="1">
                  <c:v>41.6602070129041</c:v>
                </c:pt>
                <c:pt idx="2">
                  <c:v>41.4854132577723</c:v>
                </c:pt>
              </c:numCache>
            </c:numRef>
          </c:val>
        </c:ser>
        <c:gapWidth val="29"/>
        <c:overlap val="100"/>
        <c:axId val="1890864"/>
        <c:axId val="93956144"/>
      </c:barChart>
      <c:catAx>
        <c:axId val="189086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93956144"/>
        <c:crosses val="autoZero"/>
        <c:auto val="1"/>
        <c:lblAlgn val="ctr"/>
        <c:lblOffset val="100"/>
      </c:catAx>
      <c:valAx>
        <c:axId val="93956144"/>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1890864"/>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'O''Higgins'!$B$54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'O''Higgins'!$C$54</c:f>
              <c:numCache>
                <c:formatCode>General</c:formatCode>
                <c:ptCount val="1"/>
                <c:pt idx="0">
                  <c:v>12.1850897705204</c:v>
                </c:pt>
              </c:numCache>
            </c:numRef>
          </c:val>
        </c:ser>
        <c:ser>
          <c:idx val="1"/>
          <c:order val="1"/>
          <c:tx>
            <c:strRef>
              <c:f>'O''Higgins'!$B$53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'O''Higgins'!$C$53</c:f>
              <c:numCache>
                <c:formatCode>General</c:formatCode>
                <c:ptCount val="1"/>
                <c:pt idx="0">
                  <c:v>12.1877970397864</c:v>
                </c:pt>
              </c:numCache>
            </c:numRef>
          </c:val>
        </c:ser>
        <c:ser>
          <c:idx val="2"/>
          <c:order val="2"/>
          <c:tx>
            <c:strRef>
              <c:f>'O''Higgins'!$B$52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'O''Higgins'!$C$52</c:f>
              <c:numCache>
                <c:formatCode>General</c:formatCode>
                <c:ptCount val="1"/>
                <c:pt idx="0">
                  <c:v>9.89712710863909</c:v>
                </c:pt>
              </c:numCache>
            </c:numRef>
          </c:val>
        </c:ser>
        <c:gapWidth val="75"/>
        <c:overlap val="0"/>
        <c:axId val="83682365"/>
        <c:axId val="12346862"/>
      </c:barChart>
      <c:catAx>
        <c:axId val="83682365"/>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2346862"/>
        <c:crosses val="autoZero"/>
        <c:auto val="1"/>
        <c:lblAlgn val="ctr"/>
        <c:lblOffset val="100"/>
      </c:catAx>
      <c:valAx>
        <c:axId val="12346862"/>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3682365"/>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'O''Higgins'!$D$62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'O''Higgins'!$B$63:$B$65</c:f>
              <c:strCache>
                <c:ptCount val="3"/>
                <c:pt idx="0">
                  <c:v>No migrantes</c:v>
                </c:pt>
                <c:pt idx="1">
                  <c:v>Inmigrantes</c:v>
                </c:pt>
                <c:pt idx="2">
                  <c:v>Emigrantes</c:v>
                </c:pt>
              </c:strCache>
            </c:strRef>
          </c:cat>
          <c:val>
            <c:numRef>
              <c:f>'O''Higgins'!$E$63:$E$65</c:f>
              <c:numCache>
                <c:formatCode>General</c:formatCode>
                <c:ptCount val="3"/>
                <c:pt idx="0">
                  <c:v>55.8219451897953</c:v>
                </c:pt>
                <c:pt idx="1">
                  <c:v>61.6425359114974</c:v>
                </c:pt>
                <c:pt idx="2">
                  <c:v>48.213411649535</c:v>
                </c:pt>
              </c:numCache>
            </c:numRef>
          </c:val>
        </c:ser>
        <c:ser>
          <c:idx val="1"/>
          <c:order val="1"/>
          <c:tx>
            <c:strRef>
              <c:f>'O''Higgins'!$F$62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'O''Higgins'!$B$63:$B$65</c:f>
              <c:strCache>
                <c:ptCount val="3"/>
                <c:pt idx="0">
                  <c:v>No migrantes</c:v>
                </c:pt>
                <c:pt idx="1">
                  <c:v>Inmigrantes</c:v>
                </c:pt>
                <c:pt idx="2">
                  <c:v>Emigrantes</c:v>
                </c:pt>
              </c:strCache>
            </c:strRef>
          </c:cat>
          <c:val>
            <c:numRef>
              <c:f>'O''Higgins'!$G$63:$G$65</c:f>
              <c:numCache>
                <c:formatCode>General</c:formatCode>
                <c:ptCount val="3"/>
                <c:pt idx="0">
                  <c:v>44.1780548102047</c:v>
                </c:pt>
                <c:pt idx="1">
                  <c:v>38.3574640885026</c:v>
                </c:pt>
                <c:pt idx="2">
                  <c:v>51.786588350465</c:v>
                </c:pt>
              </c:numCache>
            </c:numRef>
          </c:val>
        </c:ser>
        <c:gapWidth val="17"/>
        <c:overlap val="100"/>
        <c:axId val="89890524"/>
        <c:axId val="57942081"/>
      </c:barChart>
      <c:catAx>
        <c:axId val="89890524"/>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57942081"/>
        <c:crosses val="autoZero"/>
        <c:auto val="1"/>
        <c:lblAlgn val="ctr"/>
        <c:lblOffset val="100"/>
      </c:catAx>
      <c:valAx>
        <c:axId val="57942081"/>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9890524"/>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Maule!$B$5:$B$19</c:f>
              <c:strCache>
                <c:ptCount val="15"/>
                <c:pt idx="0">
                  <c:v>Arica y Parinacota</c:v>
                </c:pt>
                <c:pt idx="1">
                  <c:v>Tarapacá</c:v>
                </c:pt>
                <c:pt idx="2">
                  <c:v>Antofagasta</c:v>
                </c:pt>
                <c:pt idx="3">
                  <c:v>Atacama</c:v>
                </c:pt>
                <c:pt idx="4">
                  <c:v>Coquimbo</c:v>
                </c:pt>
                <c:pt idx="5">
                  <c:v>Valparaíso</c:v>
                </c:pt>
                <c:pt idx="6">
                  <c:v>Metropolitana</c:v>
                </c:pt>
                <c:pt idx="7">
                  <c:v>O´Higgins</c:v>
                </c:pt>
                <c:pt idx="8">
                  <c:v>Ñuble</c:v>
                </c:pt>
                <c:pt idx="9">
                  <c:v> Biobío </c:v>
                </c:pt>
                <c:pt idx="10">
                  <c:v>La Araucanía</c:v>
                </c:pt>
                <c:pt idx="11">
                  <c:v>Los Ríos</c:v>
                </c:pt>
                <c:pt idx="12">
                  <c:v>Los Lagos</c:v>
                </c:pt>
                <c:pt idx="13">
                  <c:v>Aysén</c:v>
                </c:pt>
                <c:pt idx="14">
                  <c:v>Magallanes</c:v>
                </c:pt>
              </c:strCache>
            </c:strRef>
          </c:cat>
          <c:val>
            <c:numRef>
              <c:f>Maule!$D$5:$D$19</c:f>
              <c:numCache>
                <c:formatCode>General</c:formatCode>
                <c:ptCount val="15"/>
                <c:pt idx="0">
                  <c:v>1.2</c:v>
                </c:pt>
                <c:pt idx="1">
                  <c:v>1.8</c:v>
                </c:pt>
                <c:pt idx="2">
                  <c:v>3.5</c:v>
                </c:pt>
                <c:pt idx="3">
                  <c:v>1.4</c:v>
                </c:pt>
                <c:pt idx="4">
                  <c:v>1.9</c:v>
                </c:pt>
                <c:pt idx="5">
                  <c:v>5.3</c:v>
                </c:pt>
                <c:pt idx="6">
                  <c:v>56.1</c:v>
                </c:pt>
                <c:pt idx="7">
                  <c:v>9.1</c:v>
                </c:pt>
                <c:pt idx="8">
                  <c:v>3.8</c:v>
                </c:pt>
                <c:pt idx="9">
                  <c:v>7.4</c:v>
                </c:pt>
                <c:pt idx="10">
                  <c:v>3.3</c:v>
                </c:pt>
                <c:pt idx="11">
                  <c:v>1.4</c:v>
                </c:pt>
                <c:pt idx="12">
                  <c:v>2.2</c:v>
                </c:pt>
                <c:pt idx="13">
                  <c:v>0.7</c:v>
                </c:pt>
                <c:pt idx="14">
                  <c:v>1</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Maule!$B$5:$B$19</c:f>
              <c:strCache>
                <c:ptCount val="15"/>
                <c:pt idx="0">
                  <c:v>Arica y Parinacota</c:v>
                </c:pt>
                <c:pt idx="1">
                  <c:v>Tarapacá</c:v>
                </c:pt>
                <c:pt idx="2">
                  <c:v>Antofagasta</c:v>
                </c:pt>
                <c:pt idx="3">
                  <c:v>Atacama</c:v>
                </c:pt>
                <c:pt idx="4">
                  <c:v>Coquimbo</c:v>
                </c:pt>
                <c:pt idx="5">
                  <c:v>Valparaíso</c:v>
                </c:pt>
                <c:pt idx="6">
                  <c:v>Metropolitana</c:v>
                </c:pt>
                <c:pt idx="7">
                  <c:v>O´Higgins</c:v>
                </c:pt>
                <c:pt idx="8">
                  <c:v>Ñuble</c:v>
                </c:pt>
                <c:pt idx="9">
                  <c:v> Biobío </c:v>
                </c:pt>
                <c:pt idx="10">
                  <c:v>La Araucanía</c:v>
                </c:pt>
                <c:pt idx="11">
                  <c:v>Los Ríos</c:v>
                </c:pt>
                <c:pt idx="12">
                  <c:v>Los Lagos</c:v>
                </c:pt>
                <c:pt idx="13">
                  <c:v>Aysén</c:v>
                </c:pt>
                <c:pt idx="14">
                  <c:v>Magallanes</c:v>
                </c:pt>
              </c:strCache>
            </c:strRef>
          </c:cat>
          <c:val>
            <c:numRef>
              <c:f>Maule!$F$5:$F$19</c:f>
              <c:numCache>
                <c:formatCode>General</c:formatCode>
                <c:ptCount val="15"/>
                <c:pt idx="0">
                  <c:v>1.3</c:v>
                </c:pt>
                <c:pt idx="1">
                  <c:v>1.4</c:v>
                </c:pt>
                <c:pt idx="2">
                  <c:v>2.9</c:v>
                </c:pt>
                <c:pt idx="3">
                  <c:v>1</c:v>
                </c:pt>
                <c:pt idx="4">
                  <c:v>2.3</c:v>
                </c:pt>
                <c:pt idx="5">
                  <c:v>8.5</c:v>
                </c:pt>
                <c:pt idx="6">
                  <c:v>47.3</c:v>
                </c:pt>
                <c:pt idx="7">
                  <c:v>10.6</c:v>
                </c:pt>
                <c:pt idx="8">
                  <c:v>4.9</c:v>
                </c:pt>
                <c:pt idx="9">
                  <c:v>10.1</c:v>
                </c:pt>
                <c:pt idx="10">
                  <c:v>3.7</c:v>
                </c:pt>
                <c:pt idx="11">
                  <c:v>1.5</c:v>
                </c:pt>
                <c:pt idx="12">
                  <c:v>2.7</c:v>
                </c:pt>
                <c:pt idx="13">
                  <c:v>0.8</c:v>
                </c:pt>
                <c:pt idx="14">
                  <c:v>1.1</c:v>
                </c:pt>
              </c:numCache>
            </c:numRef>
          </c:val>
        </c:ser>
        <c:gapWidth val="219"/>
        <c:overlap val="0"/>
        <c:axId val="42986418"/>
        <c:axId val="72639102"/>
      </c:barChart>
      <c:catAx>
        <c:axId val="4298641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2639102"/>
        <c:crosses val="autoZero"/>
        <c:auto val="1"/>
        <c:lblAlgn val="ctr"/>
        <c:lblOffset val="100"/>
      </c:catAx>
      <c:valAx>
        <c:axId val="72639102"/>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986418"/>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Maule!$D$22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Maule!$B$23:$B$25</c:f>
              <c:strCache>
                <c:ptCount val="3"/>
                <c:pt idx="0">
                  <c:v>No migrantes</c:v>
                </c:pt>
                <c:pt idx="1">
                  <c:v>Inmigrantes</c:v>
                </c:pt>
                <c:pt idx="2">
                  <c:v>Emigrantes</c:v>
                </c:pt>
              </c:strCache>
            </c:strRef>
          </c:cat>
          <c:val>
            <c:numRef>
              <c:f>Maule!$E$23:$E$25</c:f>
              <c:numCache>
                <c:formatCode>General</c:formatCode>
                <c:ptCount val="3"/>
                <c:pt idx="0">
                  <c:v>48.5884075185947</c:v>
                </c:pt>
                <c:pt idx="1">
                  <c:v>51.1487135028021</c:v>
                </c:pt>
                <c:pt idx="2">
                  <c:v>53.6392171733131</c:v>
                </c:pt>
              </c:numCache>
            </c:numRef>
          </c:val>
        </c:ser>
        <c:ser>
          <c:idx val="1"/>
          <c:order val="1"/>
          <c:tx>
            <c:strRef>
              <c:f>Maule!$F$22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Maule!$B$23:$B$25</c:f>
              <c:strCache>
                <c:ptCount val="3"/>
                <c:pt idx="0">
                  <c:v>No migrantes</c:v>
                </c:pt>
                <c:pt idx="1">
                  <c:v>Inmigrantes</c:v>
                </c:pt>
                <c:pt idx="2">
                  <c:v>Emigrantes</c:v>
                </c:pt>
              </c:strCache>
            </c:strRef>
          </c:cat>
          <c:val>
            <c:numRef>
              <c:f>Maule!$G$23:$G$25</c:f>
              <c:numCache>
                <c:formatCode>General</c:formatCode>
                <c:ptCount val="3"/>
                <c:pt idx="0">
                  <c:v>51.4115924814054</c:v>
                </c:pt>
                <c:pt idx="1">
                  <c:v>48.8512864971979</c:v>
                </c:pt>
                <c:pt idx="2">
                  <c:v>46.3607828266869</c:v>
                </c:pt>
              </c:numCache>
            </c:numRef>
          </c:val>
        </c:ser>
        <c:gapWidth val="21"/>
        <c:overlap val="100"/>
        <c:axId val="4851170"/>
        <c:axId val="73873592"/>
      </c:barChart>
      <c:catAx>
        <c:axId val="4851170"/>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3873592"/>
        <c:crosses val="autoZero"/>
        <c:auto val="1"/>
        <c:lblAlgn val="ctr"/>
        <c:lblOffset val="100"/>
      </c:catAx>
      <c:valAx>
        <c:axId val="73873592"/>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851170"/>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Maule!$B$23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Maule!$H$23</c:f>
              <c:numCache>
                <c:formatCode>General</c:formatCode>
                <c:ptCount val="1"/>
                <c:pt idx="0">
                  <c:v>94.5086607386616</c:v>
                </c:pt>
              </c:numCache>
            </c:numRef>
          </c:val>
        </c:ser>
        <c:ser>
          <c:idx val="1"/>
          <c:order val="1"/>
          <c:tx>
            <c:strRef>
              <c:f>Maule!$B$24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Maule!$H$24</c:f>
              <c:numCache>
                <c:formatCode>General</c:formatCode>
                <c:ptCount val="1"/>
                <c:pt idx="0">
                  <c:v>104.702899698938</c:v>
                </c:pt>
              </c:numCache>
            </c:numRef>
          </c:val>
        </c:ser>
        <c:ser>
          <c:idx val="2"/>
          <c:order val="2"/>
          <c:tx>
            <c:strRef>
              <c:f>Maule!$B$25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Maule!$H$25</c:f>
              <c:numCache>
                <c:formatCode>General</c:formatCode>
                <c:ptCount val="1"/>
                <c:pt idx="0">
                  <c:v>115.699550143136</c:v>
                </c:pt>
              </c:numCache>
            </c:numRef>
          </c:val>
        </c:ser>
        <c:gapWidth val="219"/>
        <c:overlap val="0"/>
        <c:axId val="81005285"/>
        <c:axId val="39124971"/>
      </c:barChart>
      <c:catAx>
        <c:axId val="81005285"/>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9124971"/>
        <c:crosses val="autoZero"/>
        <c:auto val="1"/>
        <c:lblAlgn val="ctr"/>
        <c:lblOffset val="100"/>
      </c:catAx>
      <c:valAx>
        <c:axId val="39124971"/>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005285"/>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Maule!$D$43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Maule!$B$44:$B$46</c:f>
              <c:strCache>
                <c:ptCount val="3"/>
                <c:pt idx="0">
                  <c:v>No migrantes</c:v>
                </c:pt>
                <c:pt idx="1">
                  <c:v>Inmigrantes</c:v>
                </c:pt>
                <c:pt idx="2">
                  <c:v>Emigrantes</c:v>
                </c:pt>
              </c:strCache>
            </c:strRef>
          </c:cat>
          <c:val>
            <c:numRef>
              <c:f>Maule!$E$44:$E$46</c:f>
              <c:numCache>
                <c:formatCode>General</c:formatCode>
                <c:ptCount val="3"/>
                <c:pt idx="0">
                  <c:v>39.763641300682</c:v>
                </c:pt>
                <c:pt idx="1">
                  <c:v>22.611383549864</c:v>
                </c:pt>
                <c:pt idx="2">
                  <c:v>17.5282714054927</c:v>
                </c:pt>
              </c:numCache>
            </c:numRef>
          </c:val>
        </c:ser>
        <c:ser>
          <c:idx val="1"/>
          <c:order val="1"/>
          <c:tx>
            <c:strRef>
              <c:f>Maule!$F$43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Maule!$B$44:$B$46</c:f>
              <c:strCache>
                <c:ptCount val="3"/>
                <c:pt idx="0">
                  <c:v>No migrantes</c:v>
                </c:pt>
                <c:pt idx="1">
                  <c:v>Inmigrantes</c:v>
                </c:pt>
                <c:pt idx="2">
                  <c:v>Emigrantes</c:v>
                </c:pt>
              </c:strCache>
            </c:strRef>
          </c:cat>
          <c:val>
            <c:numRef>
              <c:f>Maule!$G$44:$G$46</c:f>
              <c:numCache>
                <c:formatCode>General</c:formatCode>
                <c:ptCount val="3"/>
                <c:pt idx="0">
                  <c:v>42.0227641826462</c:v>
                </c:pt>
                <c:pt idx="1">
                  <c:v>44.9113347433007</c:v>
                </c:pt>
                <c:pt idx="2">
                  <c:v>38.7171390806286</c:v>
                </c:pt>
              </c:numCache>
            </c:numRef>
          </c:val>
        </c:ser>
        <c:ser>
          <c:idx val="2"/>
          <c:order val="2"/>
          <c:tx>
            <c:strRef>
              <c:f>Maule!$H$43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Maule!$B$44:$B$46</c:f>
              <c:strCache>
                <c:ptCount val="3"/>
                <c:pt idx="0">
                  <c:v>No migrantes</c:v>
                </c:pt>
                <c:pt idx="1">
                  <c:v>Inmigrantes</c:v>
                </c:pt>
                <c:pt idx="2">
                  <c:v>Emigrantes</c:v>
                </c:pt>
              </c:strCache>
            </c:strRef>
          </c:cat>
          <c:val>
            <c:numRef>
              <c:f>Maule!$I$44:$I$46</c:f>
              <c:numCache>
                <c:formatCode>General</c:formatCode>
                <c:ptCount val="3"/>
                <c:pt idx="0">
                  <c:v>18.2135945166719</c:v>
                </c:pt>
                <c:pt idx="1">
                  <c:v>32.4772817068352</c:v>
                </c:pt>
                <c:pt idx="2">
                  <c:v>43.7545895138787</c:v>
                </c:pt>
              </c:numCache>
            </c:numRef>
          </c:val>
        </c:ser>
        <c:gapWidth val="29"/>
        <c:overlap val="100"/>
        <c:axId val="25156015"/>
        <c:axId val="42681436"/>
      </c:barChart>
      <c:catAx>
        <c:axId val="2515601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42681436"/>
        <c:crosses val="autoZero"/>
        <c:auto val="1"/>
        <c:lblAlgn val="ctr"/>
        <c:lblOffset val="100"/>
      </c:catAx>
      <c:valAx>
        <c:axId val="42681436"/>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25156015"/>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5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Maule!$B$54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cat>
            <c:strRef>
              <c:f>Maule!$B$52</c:f>
              <c:strCache>
                <c:ptCount val="1"/>
                <c:pt idx="0">
                  <c:v>No migrantes</c:v>
                </c:pt>
              </c:strCache>
            </c:strRef>
          </c:cat>
          <c:val>
            <c:numRef>
              <c:f>Maule!$C$54</c:f>
              <c:numCache>
                <c:formatCode>General</c:formatCode>
                <c:ptCount val="1"/>
                <c:pt idx="0">
                  <c:v>12.3648466280045</c:v>
                </c:pt>
              </c:numCache>
            </c:numRef>
          </c:val>
        </c:ser>
        <c:ser>
          <c:idx val="1"/>
          <c:order val="1"/>
          <c:tx>
            <c:strRef>
              <c:f>Maule!$B$53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cat>
            <c:strRef>
              <c:f>Maule!$B$52</c:f>
              <c:strCache>
                <c:ptCount val="1"/>
                <c:pt idx="0">
                  <c:v>No migrantes</c:v>
                </c:pt>
              </c:strCache>
            </c:strRef>
          </c:cat>
          <c:val>
            <c:numRef>
              <c:f>Maule!$C$53</c:f>
              <c:numCache>
                <c:formatCode>General</c:formatCode>
                <c:ptCount val="1"/>
                <c:pt idx="0">
                  <c:v>11.5221194126042</c:v>
                </c:pt>
              </c:numCache>
            </c:numRef>
          </c:val>
        </c:ser>
        <c:ser>
          <c:idx val="2"/>
          <c:order val="2"/>
          <c:tx>
            <c:strRef>
              <c:f>Maule!$B$52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cat>
            <c:strRef>
              <c:f>Maule!$B$52</c:f>
              <c:strCache>
                <c:ptCount val="1"/>
                <c:pt idx="0">
                  <c:v>No migrantes</c:v>
                </c:pt>
              </c:strCache>
            </c:strRef>
          </c:cat>
          <c:val>
            <c:numRef>
              <c:f>Maule!$C$52</c:f>
              <c:numCache>
                <c:formatCode>General</c:formatCode>
                <c:ptCount val="1"/>
                <c:pt idx="0">
                  <c:v>9.58310655064795</c:v>
                </c:pt>
              </c:numCache>
            </c:numRef>
          </c:val>
        </c:ser>
        <c:gapWidth val="75"/>
        <c:overlap val="0"/>
        <c:axId val="80168681"/>
        <c:axId val="65583980"/>
      </c:barChart>
      <c:catAx>
        <c:axId val="80168681"/>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5583980"/>
        <c:crosses val="autoZero"/>
        <c:auto val="1"/>
        <c:lblAlgn val="ctr"/>
        <c:lblOffset val="100"/>
      </c:catAx>
      <c:valAx>
        <c:axId val="65583980"/>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0168681"/>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5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Maule!$D$62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Maule!$B$63:$B$65</c:f>
              <c:strCache>
                <c:ptCount val="3"/>
                <c:pt idx="0">
                  <c:v>No migrantes</c:v>
                </c:pt>
                <c:pt idx="1">
                  <c:v>Inmigrantes</c:v>
                </c:pt>
                <c:pt idx="2">
                  <c:v>Emigrantes</c:v>
                </c:pt>
              </c:strCache>
            </c:strRef>
          </c:cat>
          <c:val>
            <c:numRef>
              <c:f>Maule!$E$63:$E$65</c:f>
              <c:numCache>
                <c:formatCode>General</c:formatCode>
                <c:ptCount val="3"/>
                <c:pt idx="0">
                  <c:v>54.262523639275</c:v>
                </c:pt>
                <c:pt idx="1">
                  <c:v>54.618825722274</c:v>
                </c:pt>
                <c:pt idx="2">
                  <c:v>59.6016331154273</c:v>
                </c:pt>
              </c:numCache>
            </c:numRef>
          </c:val>
        </c:ser>
        <c:ser>
          <c:idx val="1"/>
          <c:order val="1"/>
          <c:tx>
            <c:strRef>
              <c:f>Maule!$F$62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Maule!$B$63:$B$65</c:f>
              <c:strCache>
                <c:ptCount val="3"/>
                <c:pt idx="0">
                  <c:v>No migrantes</c:v>
                </c:pt>
                <c:pt idx="1">
                  <c:v>Inmigrantes</c:v>
                </c:pt>
                <c:pt idx="2">
                  <c:v>Emigrantes</c:v>
                </c:pt>
              </c:strCache>
            </c:strRef>
          </c:cat>
          <c:val>
            <c:numRef>
              <c:f>Maule!$G$63:$G$65</c:f>
              <c:numCache>
                <c:formatCode>General</c:formatCode>
                <c:ptCount val="3"/>
                <c:pt idx="0">
                  <c:v>45.737476360725</c:v>
                </c:pt>
                <c:pt idx="1">
                  <c:v>45.381174277726</c:v>
                </c:pt>
                <c:pt idx="2">
                  <c:v>40.3983668845727</c:v>
                </c:pt>
              </c:numCache>
            </c:numRef>
          </c:val>
        </c:ser>
        <c:gapWidth val="17"/>
        <c:overlap val="100"/>
        <c:axId val="89056732"/>
        <c:axId val="21625499"/>
      </c:barChart>
      <c:catAx>
        <c:axId val="89056732"/>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21625499"/>
        <c:crosses val="autoZero"/>
        <c:auto val="1"/>
        <c:lblAlgn val="ctr"/>
        <c:lblOffset val="100"/>
      </c:catAx>
      <c:valAx>
        <c:axId val="21625499"/>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9056732"/>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'Arica y Parinacota'!$B$5:$B$19</c:f>
              <c:strCache>
                <c:ptCount val="15"/>
                <c:pt idx="0">
                  <c:v> Tarapacá </c:v>
                </c:pt>
                <c:pt idx="1">
                  <c:v> Antofagasta </c:v>
                </c:pt>
                <c:pt idx="2">
                  <c:v> Atacama </c:v>
                </c:pt>
                <c:pt idx="3">
                  <c:v> Coquimbo </c:v>
                </c:pt>
                <c:pt idx="4">
                  <c:v> Valparaíso </c:v>
                </c:pt>
                <c:pt idx="5">
                  <c:v> Metropolitana </c:v>
                </c:pt>
                <c:pt idx="6">
                  <c:v> O´Higgins </c:v>
                </c:pt>
                <c:pt idx="7">
                  <c:v> Maule </c:v>
                </c:pt>
                <c:pt idx="8">
                  <c:v> Ñuble </c:v>
                </c:pt>
                <c:pt idx="9">
                  <c:v> Biobío </c:v>
                </c:pt>
                <c:pt idx="10">
                  <c:v> La Araucanía </c:v>
                </c:pt>
                <c:pt idx="11">
                  <c:v> Los Ríos </c:v>
                </c:pt>
                <c:pt idx="12">
                  <c:v> Los Lagos </c:v>
                </c:pt>
                <c:pt idx="13">
                  <c:v> Aysén </c:v>
                </c:pt>
                <c:pt idx="14">
                  <c:v> Magallanes </c:v>
                </c:pt>
              </c:strCache>
            </c:strRef>
          </c:cat>
          <c:val>
            <c:numRef>
              <c:f>'Arica y Parinacota'!$D$5:$D$19</c:f>
              <c:numCache>
                <c:formatCode>General</c:formatCode>
                <c:ptCount val="15"/>
                <c:pt idx="0">
                  <c:v>18.5809086268504</c:v>
                </c:pt>
                <c:pt idx="1">
                  <c:v>18.5962225625319</c:v>
                </c:pt>
                <c:pt idx="2">
                  <c:v>3.11893823379275</c:v>
                </c:pt>
                <c:pt idx="3">
                  <c:v>5.74783052577846</c:v>
                </c:pt>
                <c:pt idx="4">
                  <c:v>8.14190913731496</c:v>
                </c:pt>
                <c:pt idx="5">
                  <c:v>27.524247064829</c:v>
                </c:pt>
                <c:pt idx="6">
                  <c:v>2.09290454313425</c:v>
                </c:pt>
                <c:pt idx="7">
                  <c:v>3.12914752424706</c:v>
                </c:pt>
                <c:pt idx="8">
                  <c:v>1.50076569678407</c:v>
                </c:pt>
                <c:pt idx="9">
                  <c:v>4.38999489535477</c:v>
                </c:pt>
                <c:pt idx="10">
                  <c:v>2.74629913221031</c:v>
                </c:pt>
                <c:pt idx="11">
                  <c:v>1.41909137314957</c:v>
                </c:pt>
                <c:pt idx="12">
                  <c:v>2.18989280245023</c:v>
                </c:pt>
                <c:pt idx="13">
                  <c:v>0.336906584992343</c:v>
                </c:pt>
                <c:pt idx="14">
                  <c:v>0.484941296579888</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'Arica y Parinacota'!$B$5:$B$19</c:f>
              <c:strCache>
                <c:ptCount val="15"/>
                <c:pt idx="0">
                  <c:v> Tarapacá </c:v>
                </c:pt>
                <c:pt idx="1">
                  <c:v> Antofagasta </c:v>
                </c:pt>
                <c:pt idx="2">
                  <c:v> Atacama </c:v>
                </c:pt>
                <c:pt idx="3">
                  <c:v> Coquimbo </c:v>
                </c:pt>
                <c:pt idx="4">
                  <c:v> Valparaíso </c:v>
                </c:pt>
                <c:pt idx="5">
                  <c:v> Metropolitana </c:v>
                </c:pt>
                <c:pt idx="6">
                  <c:v> O´Higgins </c:v>
                </c:pt>
                <c:pt idx="7">
                  <c:v> Maule </c:v>
                </c:pt>
                <c:pt idx="8">
                  <c:v> Ñuble </c:v>
                </c:pt>
                <c:pt idx="9">
                  <c:v> Biobío </c:v>
                </c:pt>
                <c:pt idx="10">
                  <c:v> La Araucanía </c:v>
                </c:pt>
                <c:pt idx="11">
                  <c:v> Los Ríos </c:v>
                </c:pt>
                <c:pt idx="12">
                  <c:v> Los Lagos </c:v>
                </c:pt>
                <c:pt idx="13">
                  <c:v> Aysén </c:v>
                </c:pt>
                <c:pt idx="14">
                  <c:v> Magallanes </c:v>
                </c:pt>
              </c:strCache>
            </c:strRef>
          </c:cat>
          <c:val>
            <c:numRef>
              <c:f>'Arica y Parinacota'!$F$5:$F$19</c:f>
              <c:numCache>
                <c:formatCode>General</c:formatCode>
                <c:ptCount val="15"/>
                <c:pt idx="0">
                  <c:v>13.5384459425212</c:v>
                </c:pt>
                <c:pt idx="1">
                  <c:v>13.127882812104</c:v>
                </c:pt>
                <c:pt idx="2">
                  <c:v>3.04120837346039</c:v>
                </c:pt>
                <c:pt idx="3">
                  <c:v>10.2843529829185</c:v>
                </c:pt>
                <c:pt idx="4">
                  <c:v>11.3791879973643</c:v>
                </c:pt>
                <c:pt idx="5">
                  <c:v>26.6105732677784</c:v>
                </c:pt>
                <c:pt idx="6">
                  <c:v>3.75082366060115</c:v>
                </c:pt>
                <c:pt idx="7">
                  <c:v>3.80151046682549</c:v>
                </c:pt>
                <c:pt idx="8">
                  <c:v>2.14405190328957</c:v>
                </c:pt>
                <c:pt idx="9">
                  <c:v>4.63784276952709</c:v>
                </c:pt>
                <c:pt idx="10">
                  <c:v>3.46190886512241</c:v>
                </c:pt>
                <c:pt idx="11">
                  <c:v>1.074560291956</c:v>
                </c:pt>
                <c:pt idx="12">
                  <c:v>2.02747224897359</c:v>
                </c:pt>
                <c:pt idx="13">
                  <c:v>0.375082366060114</c:v>
                </c:pt>
                <c:pt idx="14">
                  <c:v>0.745096051497795</c:v>
                </c:pt>
              </c:numCache>
            </c:numRef>
          </c:val>
        </c:ser>
        <c:gapWidth val="219"/>
        <c:overlap val="0"/>
        <c:axId val="32310210"/>
        <c:axId val="58293598"/>
      </c:barChart>
      <c:catAx>
        <c:axId val="3231021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58293598"/>
        <c:crosses val="autoZero"/>
        <c:auto val="1"/>
        <c:lblAlgn val="ctr"/>
        <c:lblOffset val="100"/>
      </c:catAx>
      <c:valAx>
        <c:axId val="5829359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310210"/>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Ñuble!$B$5:$B$19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Biobío </c:v>
                </c:pt>
                <c:pt idx="10">
                  <c:v>La Araucanía</c:v>
                </c:pt>
                <c:pt idx="11">
                  <c:v>Los Ríos</c:v>
                </c:pt>
                <c:pt idx="12">
                  <c:v>Los Lagos</c:v>
                </c:pt>
                <c:pt idx="13">
                  <c:v>Aysén</c:v>
                </c:pt>
                <c:pt idx="14">
                  <c:v>Magallanes</c:v>
                </c:pt>
              </c:strCache>
            </c:strRef>
          </c:cat>
          <c:val>
            <c:numRef>
              <c:f>Ñuble!$D$5:$D$19</c:f>
              <c:numCache>
                <c:formatCode>General</c:formatCode>
                <c:ptCount val="15"/>
                <c:pt idx="0">
                  <c:v>1.2</c:v>
                </c:pt>
                <c:pt idx="1">
                  <c:v>2</c:v>
                </c:pt>
                <c:pt idx="2">
                  <c:v>3.3</c:v>
                </c:pt>
                <c:pt idx="3">
                  <c:v>1.2</c:v>
                </c:pt>
                <c:pt idx="4">
                  <c:v>1.2</c:v>
                </c:pt>
                <c:pt idx="5">
                  <c:v>4</c:v>
                </c:pt>
                <c:pt idx="6">
                  <c:v>43.7</c:v>
                </c:pt>
                <c:pt idx="7">
                  <c:v>3.1</c:v>
                </c:pt>
                <c:pt idx="8">
                  <c:v>6.7</c:v>
                </c:pt>
                <c:pt idx="9">
                  <c:v>24.6</c:v>
                </c:pt>
                <c:pt idx="10">
                  <c:v>3.3</c:v>
                </c:pt>
                <c:pt idx="11">
                  <c:v>1.3</c:v>
                </c:pt>
                <c:pt idx="12">
                  <c:v>2.5</c:v>
                </c:pt>
                <c:pt idx="13">
                  <c:v>0.8</c:v>
                </c:pt>
                <c:pt idx="14">
                  <c:v>1</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Ñuble!$B$5:$B$19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Biobío </c:v>
                </c:pt>
                <c:pt idx="10">
                  <c:v>La Araucanía</c:v>
                </c:pt>
                <c:pt idx="11">
                  <c:v>Los Ríos</c:v>
                </c:pt>
                <c:pt idx="12">
                  <c:v>Los Lagos</c:v>
                </c:pt>
                <c:pt idx="13">
                  <c:v>Aysén</c:v>
                </c:pt>
                <c:pt idx="14">
                  <c:v>Magallanes</c:v>
                </c:pt>
              </c:strCache>
            </c:strRef>
          </c:cat>
          <c:val>
            <c:numRef>
              <c:f>Ñuble!$F$5:$F$19</c:f>
              <c:numCache>
                <c:formatCode>General</c:formatCode>
                <c:ptCount val="15"/>
                <c:pt idx="0">
                  <c:v>1</c:v>
                </c:pt>
                <c:pt idx="1">
                  <c:v>1.4</c:v>
                </c:pt>
                <c:pt idx="2">
                  <c:v>2.6</c:v>
                </c:pt>
                <c:pt idx="3">
                  <c:v>0.9</c:v>
                </c:pt>
                <c:pt idx="4">
                  <c:v>1.7</c:v>
                </c:pt>
                <c:pt idx="5">
                  <c:v>5.2</c:v>
                </c:pt>
                <c:pt idx="6">
                  <c:v>34.6</c:v>
                </c:pt>
                <c:pt idx="7">
                  <c:v>4.2</c:v>
                </c:pt>
                <c:pt idx="8">
                  <c:v>7.9</c:v>
                </c:pt>
                <c:pt idx="9">
                  <c:v>30.2</c:v>
                </c:pt>
                <c:pt idx="10">
                  <c:v>4.1</c:v>
                </c:pt>
                <c:pt idx="11">
                  <c:v>1.5</c:v>
                </c:pt>
                <c:pt idx="12">
                  <c:v>2.8</c:v>
                </c:pt>
                <c:pt idx="13">
                  <c:v>0.7</c:v>
                </c:pt>
                <c:pt idx="14">
                  <c:v>1.1</c:v>
                </c:pt>
              </c:numCache>
            </c:numRef>
          </c:val>
        </c:ser>
        <c:gapWidth val="219"/>
        <c:overlap val="0"/>
        <c:axId val="88913116"/>
        <c:axId val="7477501"/>
      </c:barChart>
      <c:catAx>
        <c:axId val="889131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477501"/>
        <c:crosses val="autoZero"/>
        <c:auto val="1"/>
        <c:lblAlgn val="ctr"/>
        <c:lblOffset val="100"/>
      </c:catAx>
      <c:valAx>
        <c:axId val="7477501"/>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8913116"/>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Ñuble!$D$22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Ñuble!$B$23:$B$25</c:f>
              <c:strCache>
                <c:ptCount val="3"/>
                <c:pt idx="0">
                  <c:v>No migrantes</c:v>
                </c:pt>
                <c:pt idx="1">
                  <c:v>Inmigrantes</c:v>
                </c:pt>
                <c:pt idx="2">
                  <c:v>Emigrantes</c:v>
                </c:pt>
              </c:strCache>
            </c:strRef>
          </c:cat>
          <c:val>
            <c:numRef>
              <c:f>Ñuble!$E$23:$E$25</c:f>
              <c:numCache>
                <c:formatCode>General</c:formatCode>
                <c:ptCount val="3"/>
                <c:pt idx="0">
                  <c:v>47.9637230875841</c:v>
                </c:pt>
                <c:pt idx="1">
                  <c:v>50.6616641945147</c:v>
                </c:pt>
                <c:pt idx="2">
                  <c:v>52.7454515653172</c:v>
                </c:pt>
              </c:numCache>
            </c:numRef>
          </c:val>
        </c:ser>
        <c:ser>
          <c:idx val="1"/>
          <c:order val="1"/>
          <c:tx>
            <c:strRef>
              <c:f>Ñuble!$F$22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Ñuble!$B$23:$B$25</c:f>
              <c:strCache>
                <c:ptCount val="3"/>
                <c:pt idx="0">
                  <c:v>No migrantes</c:v>
                </c:pt>
                <c:pt idx="1">
                  <c:v>Inmigrantes</c:v>
                </c:pt>
                <c:pt idx="2">
                  <c:v>Emigrantes</c:v>
                </c:pt>
              </c:strCache>
            </c:strRef>
          </c:cat>
          <c:val>
            <c:numRef>
              <c:f>Ñuble!$G$23:$G$25</c:f>
              <c:numCache>
                <c:formatCode>General</c:formatCode>
                <c:ptCount val="3"/>
                <c:pt idx="0">
                  <c:v>52.0362769124159</c:v>
                </c:pt>
                <c:pt idx="1">
                  <c:v>49.3383358054853</c:v>
                </c:pt>
                <c:pt idx="2">
                  <c:v>47.2545484346828</c:v>
                </c:pt>
              </c:numCache>
            </c:numRef>
          </c:val>
        </c:ser>
        <c:gapWidth val="21"/>
        <c:overlap val="100"/>
        <c:axId val="40318534"/>
        <c:axId val="27757828"/>
      </c:barChart>
      <c:catAx>
        <c:axId val="40318534"/>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27757828"/>
        <c:crosses val="autoZero"/>
        <c:auto val="1"/>
        <c:lblAlgn val="ctr"/>
        <c:lblOffset val="100"/>
      </c:catAx>
      <c:valAx>
        <c:axId val="27757828"/>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0318534"/>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Ñuble!$B$23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Ñuble!$H$23</c:f>
              <c:numCache>
                <c:formatCode>General</c:formatCode>
                <c:ptCount val="1"/>
                <c:pt idx="0">
                  <c:v>92.1736256579491</c:v>
                </c:pt>
              </c:numCache>
            </c:numRef>
          </c:val>
        </c:ser>
        <c:ser>
          <c:idx val="1"/>
          <c:order val="1"/>
          <c:tx>
            <c:strRef>
              <c:f>Ñuble!$B$24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Ñuble!$H$24</c:f>
              <c:numCache>
                <c:formatCode>General</c:formatCode>
                <c:ptCount val="1"/>
                <c:pt idx="0">
                  <c:v>102.682150436218</c:v>
                </c:pt>
              </c:numCache>
            </c:numRef>
          </c:val>
        </c:ser>
        <c:ser>
          <c:idx val="2"/>
          <c:order val="2"/>
          <c:tx>
            <c:strRef>
              <c:f>Ñuble!$B$25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Ñuble!$H$25</c:f>
              <c:numCache>
                <c:formatCode>General</c:formatCode>
                <c:ptCount val="1"/>
                <c:pt idx="0">
                  <c:v>111.619840443982</c:v>
                </c:pt>
              </c:numCache>
            </c:numRef>
          </c:val>
        </c:ser>
        <c:gapWidth val="219"/>
        <c:overlap val="0"/>
        <c:axId val="16199874"/>
        <c:axId val="16580050"/>
      </c:barChart>
      <c:catAx>
        <c:axId val="16199874"/>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6580050"/>
        <c:crosses val="autoZero"/>
        <c:auto val="1"/>
        <c:lblAlgn val="ctr"/>
        <c:lblOffset val="100"/>
      </c:catAx>
      <c:valAx>
        <c:axId val="16580050"/>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199874"/>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Ñuble!$D$43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Ñuble!$B$44:$B$46</c:f>
              <c:strCache>
                <c:ptCount val="3"/>
                <c:pt idx="0">
                  <c:v>No migrantes</c:v>
                </c:pt>
                <c:pt idx="1">
                  <c:v>Inmigrantes</c:v>
                </c:pt>
                <c:pt idx="2">
                  <c:v>Emigrantes</c:v>
                </c:pt>
              </c:strCache>
            </c:strRef>
          </c:cat>
          <c:val>
            <c:numRef>
              <c:f>Ñuble!$E$44:$E$46</c:f>
              <c:numCache>
                <c:formatCode>General</c:formatCode>
                <c:ptCount val="3"/>
                <c:pt idx="0">
                  <c:v>40.6495397576577</c:v>
                </c:pt>
                <c:pt idx="1">
                  <c:v>21.0168324077661</c:v>
                </c:pt>
                <c:pt idx="2">
                  <c:v>16.5510001749577</c:v>
                </c:pt>
              </c:numCache>
            </c:numRef>
          </c:val>
        </c:ser>
        <c:ser>
          <c:idx val="1"/>
          <c:order val="1"/>
          <c:tx>
            <c:strRef>
              <c:f>Ñuble!$F$43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Ñuble!$B$44:$B$46</c:f>
              <c:strCache>
                <c:ptCount val="3"/>
                <c:pt idx="0">
                  <c:v>No migrantes</c:v>
                </c:pt>
                <c:pt idx="1">
                  <c:v>Inmigrantes</c:v>
                </c:pt>
                <c:pt idx="2">
                  <c:v>Emigrantes</c:v>
                </c:pt>
              </c:strCache>
            </c:strRef>
          </c:cat>
          <c:val>
            <c:numRef>
              <c:f>Ñuble!$G$44:$G$46</c:f>
              <c:numCache>
                <c:formatCode>General</c:formatCode>
                <c:ptCount val="3"/>
                <c:pt idx="0">
                  <c:v>40.5971635104715</c:v>
                </c:pt>
                <c:pt idx="1">
                  <c:v>44.9868698609497</c:v>
                </c:pt>
                <c:pt idx="2">
                  <c:v>37.4059602262786</c:v>
                </c:pt>
              </c:numCache>
            </c:numRef>
          </c:val>
        </c:ser>
        <c:ser>
          <c:idx val="2"/>
          <c:order val="2"/>
          <c:tx>
            <c:strRef>
              <c:f>Ñuble!$H$43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Ñuble!$B$44:$B$46</c:f>
              <c:strCache>
                <c:ptCount val="3"/>
                <c:pt idx="0">
                  <c:v>No migrantes</c:v>
                </c:pt>
                <c:pt idx="1">
                  <c:v>Inmigrantes</c:v>
                </c:pt>
                <c:pt idx="2">
                  <c:v>Emigrantes</c:v>
                </c:pt>
              </c:strCache>
            </c:strRef>
          </c:cat>
          <c:val>
            <c:numRef>
              <c:f>Ñuble!$I$44:$I$46</c:f>
              <c:numCache>
                <c:formatCode>General</c:formatCode>
                <c:ptCount val="3"/>
                <c:pt idx="0">
                  <c:v>18.7532967318708</c:v>
                </c:pt>
                <c:pt idx="1">
                  <c:v>33.9962977312842</c:v>
                </c:pt>
                <c:pt idx="2">
                  <c:v>46.0430395987636</c:v>
                </c:pt>
              </c:numCache>
            </c:numRef>
          </c:val>
        </c:ser>
        <c:gapWidth val="29"/>
        <c:overlap val="100"/>
        <c:axId val="82705479"/>
        <c:axId val="84543241"/>
      </c:barChart>
      <c:catAx>
        <c:axId val="8270547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84543241"/>
        <c:crosses val="autoZero"/>
        <c:auto val="1"/>
        <c:lblAlgn val="ctr"/>
        <c:lblOffset val="100"/>
      </c:catAx>
      <c:valAx>
        <c:axId val="84543241"/>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82705479"/>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Ñuble!$B$54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Ñuble!$C$54</c:f>
              <c:numCache>
                <c:formatCode>General</c:formatCode>
                <c:ptCount val="1"/>
                <c:pt idx="0">
                  <c:v>12.542225821379</c:v>
                </c:pt>
              </c:numCache>
            </c:numRef>
          </c:val>
        </c:ser>
        <c:ser>
          <c:idx val="1"/>
          <c:order val="1"/>
          <c:tx>
            <c:strRef>
              <c:f>Ñuble!$B$53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Ñuble!$C$53</c:f>
              <c:numCache>
                <c:formatCode>General</c:formatCode>
                <c:ptCount val="1"/>
                <c:pt idx="0">
                  <c:v>11.6685082872928</c:v>
                </c:pt>
              </c:numCache>
            </c:numRef>
          </c:val>
        </c:ser>
        <c:ser>
          <c:idx val="2"/>
          <c:order val="2"/>
          <c:tx>
            <c:strRef>
              <c:f>Ñuble!$B$52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Ñuble!$C$52</c:f>
              <c:numCache>
                <c:formatCode>General</c:formatCode>
                <c:ptCount val="1"/>
                <c:pt idx="0">
                  <c:v>9.54182213930348</c:v>
                </c:pt>
              </c:numCache>
            </c:numRef>
          </c:val>
        </c:ser>
        <c:gapWidth val="75"/>
        <c:overlap val="0"/>
        <c:axId val="55393837"/>
        <c:axId val="70739280"/>
      </c:barChart>
      <c:catAx>
        <c:axId val="55393837"/>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0739280"/>
        <c:crosses val="autoZero"/>
        <c:auto val="1"/>
        <c:lblAlgn val="ctr"/>
        <c:lblOffset val="100"/>
      </c:catAx>
      <c:valAx>
        <c:axId val="70739280"/>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5393837"/>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6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Ñuble!$D$62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Ñuble!$B$63:$B$65</c:f>
              <c:strCache>
                <c:ptCount val="3"/>
                <c:pt idx="0">
                  <c:v>No migrantes</c:v>
                </c:pt>
                <c:pt idx="1">
                  <c:v>Inmigrantes</c:v>
                </c:pt>
                <c:pt idx="2">
                  <c:v>Emigrantes</c:v>
                </c:pt>
              </c:strCache>
            </c:strRef>
          </c:cat>
          <c:val>
            <c:numRef>
              <c:f>Ñuble!$E$63:$E$65</c:f>
              <c:numCache>
                <c:formatCode>General</c:formatCode>
                <c:ptCount val="3"/>
                <c:pt idx="0">
                  <c:v>48.7657904027862</c:v>
                </c:pt>
                <c:pt idx="1">
                  <c:v>50.2563565972586</c:v>
                </c:pt>
                <c:pt idx="2">
                  <c:v>59.2111029948868</c:v>
                </c:pt>
              </c:numCache>
            </c:numRef>
          </c:val>
        </c:ser>
        <c:ser>
          <c:idx val="1"/>
          <c:order val="1"/>
          <c:tx>
            <c:strRef>
              <c:f>Ñuble!$F$62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Ñuble!$B$63:$B$65</c:f>
              <c:strCache>
                <c:ptCount val="3"/>
                <c:pt idx="0">
                  <c:v>No migrantes</c:v>
                </c:pt>
                <c:pt idx="1">
                  <c:v>Inmigrantes</c:v>
                </c:pt>
                <c:pt idx="2">
                  <c:v>Emigrantes</c:v>
                </c:pt>
              </c:strCache>
            </c:strRef>
          </c:cat>
          <c:val>
            <c:numRef>
              <c:f>Ñuble!$G$63:$G$65</c:f>
              <c:numCache>
                <c:formatCode>General</c:formatCode>
                <c:ptCount val="3"/>
                <c:pt idx="0">
                  <c:v>51.2342095972138</c:v>
                </c:pt>
                <c:pt idx="1">
                  <c:v>49.7436434027414</c:v>
                </c:pt>
                <c:pt idx="2">
                  <c:v>40.7888970051132</c:v>
                </c:pt>
              </c:numCache>
            </c:numRef>
          </c:val>
        </c:ser>
        <c:gapWidth val="17"/>
        <c:overlap val="100"/>
        <c:axId val="38036855"/>
        <c:axId val="59717351"/>
      </c:barChart>
      <c:catAx>
        <c:axId val="38036855"/>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59717351"/>
        <c:crosses val="autoZero"/>
        <c:auto val="1"/>
        <c:lblAlgn val="ctr"/>
        <c:lblOffset val="100"/>
      </c:catAx>
      <c:valAx>
        <c:axId val="59717351"/>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8036855"/>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6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Biobío!$B$5:$B$19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 </c:v>
                </c:pt>
                <c:pt idx="10">
                  <c:v>La Araucanía</c:v>
                </c:pt>
                <c:pt idx="11">
                  <c:v>Los Ríos</c:v>
                </c:pt>
                <c:pt idx="12">
                  <c:v>Los Lagos</c:v>
                </c:pt>
                <c:pt idx="13">
                  <c:v>Aysén</c:v>
                </c:pt>
                <c:pt idx="14">
                  <c:v>Magallanes</c:v>
                </c:pt>
              </c:strCache>
            </c:strRef>
          </c:cat>
          <c:val>
            <c:numRef>
              <c:f>Biobío!$D$5:$D$19</c:f>
              <c:numCache>
                <c:formatCode>General</c:formatCode>
                <c:ptCount val="15"/>
                <c:pt idx="0">
                  <c:v>1.2</c:v>
                </c:pt>
                <c:pt idx="1">
                  <c:v>2.7</c:v>
                </c:pt>
                <c:pt idx="2">
                  <c:v>4.4</c:v>
                </c:pt>
                <c:pt idx="3">
                  <c:v>1.4</c:v>
                </c:pt>
                <c:pt idx="4">
                  <c:v>1.5</c:v>
                </c:pt>
                <c:pt idx="5">
                  <c:v>7.2</c:v>
                </c:pt>
                <c:pt idx="6">
                  <c:v>39.6</c:v>
                </c:pt>
                <c:pt idx="7">
                  <c:v>3.1</c:v>
                </c:pt>
                <c:pt idx="8">
                  <c:v>6.2</c:v>
                </c:pt>
                <c:pt idx="9">
                  <c:v>11.9</c:v>
                </c:pt>
                <c:pt idx="10">
                  <c:v>9.5</c:v>
                </c:pt>
                <c:pt idx="11">
                  <c:v>2.5</c:v>
                </c:pt>
                <c:pt idx="12">
                  <c:v>5.2</c:v>
                </c:pt>
                <c:pt idx="13">
                  <c:v>1.2</c:v>
                </c:pt>
                <c:pt idx="14">
                  <c:v>2.4</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Biobío!$B$5:$B$19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 </c:v>
                </c:pt>
                <c:pt idx="10">
                  <c:v>La Araucanía</c:v>
                </c:pt>
                <c:pt idx="11">
                  <c:v>Los Ríos</c:v>
                </c:pt>
                <c:pt idx="12">
                  <c:v>Los Lagos</c:v>
                </c:pt>
                <c:pt idx="13">
                  <c:v>Aysén</c:v>
                </c:pt>
                <c:pt idx="14">
                  <c:v>Magallanes</c:v>
                </c:pt>
              </c:strCache>
            </c:strRef>
          </c:cat>
          <c:val>
            <c:numRef>
              <c:f>Biobío!$F$5:$F$19</c:f>
              <c:numCache>
                <c:formatCode>General</c:formatCode>
                <c:ptCount val="15"/>
                <c:pt idx="0">
                  <c:v>1.1</c:v>
                </c:pt>
                <c:pt idx="1">
                  <c:v>2.2</c:v>
                </c:pt>
                <c:pt idx="2">
                  <c:v>4.2</c:v>
                </c:pt>
                <c:pt idx="3">
                  <c:v>1.1</c:v>
                </c:pt>
                <c:pt idx="4">
                  <c:v>1.9</c:v>
                </c:pt>
                <c:pt idx="5">
                  <c:v>9</c:v>
                </c:pt>
                <c:pt idx="6">
                  <c:v>37.9</c:v>
                </c:pt>
                <c:pt idx="7">
                  <c:v>4.3</c:v>
                </c:pt>
                <c:pt idx="8">
                  <c:v>6.1</c:v>
                </c:pt>
                <c:pt idx="9">
                  <c:v>10.8</c:v>
                </c:pt>
                <c:pt idx="10">
                  <c:v>9.8</c:v>
                </c:pt>
                <c:pt idx="11">
                  <c:v>2.5</c:v>
                </c:pt>
                <c:pt idx="12">
                  <c:v>5.5</c:v>
                </c:pt>
                <c:pt idx="13">
                  <c:v>1.3</c:v>
                </c:pt>
                <c:pt idx="14">
                  <c:v>2.4</c:v>
                </c:pt>
              </c:numCache>
            </c:numRef>
          </c:val>
        </c:ser>
        <c:gapWidth val="219"/>
        <c:overlap val="0"/>
        <c:axId val="19606036"/>
        <c:axId val="93848527"/>
      </c:barChart>
      <c:catAx>
        <c:axId val="196060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93848527"/>
        <c:crosses val="autoZero"/>
        <c:auto val="1"/>
        <c:lblAlgn val="ctr"/>
        <c:lblOffset val="100"/>
      </c:catAx>
      <c:valAx>
        <c:axId val="93848527"/>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9606036"/>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Biobío!$D$22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Biobío!$B$23:$B$25</c:f>
              <c:strCache>
                <c:ptCount val="3"/>
                <c:pt idx="0">
                  <c:v>No migrantes</c:v>
                </c:pt>
                <c:pt idx="1">
                  <c:v>Inmigrantes</c:v>
                </c:pt>
                <c:pt idx="2">
                  <c:v>Emigrantes</c:v>
                </c:pt>
              </c:strCache>
            </c:strRef>
          </c:cat>
          <c:val>
            <c:numRef>
              <c:f>Biobío!$E$23:$E$25</c:f>
              <c:numCache>
                <c:formatCode>General</c:formatCode>
                <c:ptCount val="3"/>
                <c:pt idx="0">
                  <c:v>47.9323103463931</c:v>
                </c:pt>
                <c:pt idx="1">
                  <c:v>51.9339076764819</c:v>
                </c:pt>
                <c:pt idx="2">
                  <c:v>54.7871593592444</c:v>
                </c:pt>
              </c:numCache>
            </c:numRef>
          </c:val>
        </c:ser>
        <c:ser>
          <c:idx val="1"/>
          <c:order val="1"/>
          <c:tx>
            <c:strRef>
              <c:f>Biobío!$F$22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Biobío!$B$23:$B$25</c:f>
              <c:strCache>
                <c:ptCount val="3"/>
                <c:pt idx="0">
                  <c:v>No migrantes</c:v>
                </c:pt>
                <c:pt idx="1">
                  <c:v>Inmigrantes</c:v>
                </c:pt>
                <c:pt idx="2">
                  <c:v>Emigrantes</c:v>
                </c:pt>
              </c:strCache>
            </c:strRef>
          </c:cat>
          <c:val>
            <c:numRef>
              <c:f>Biobío!$G$23:$G$25</c:f>
              <c:numCache>
                <c:formatCode>General</c:formatCode>
                <c:ptCount val="3"/>
                <c:pt idx="0">
                  <c:v>52.0676896536069</c:v>
                </c:pt>
                <c:pt idx="1">
                  <c:v>48.0660923235181</c:v>
                </c:pt>
                <c:pt idx="2">
                  <c:v>45.2128406407556</c:v>
                </c:pt>
              </c:numCache>
            </c:numRef>
          </c:val>
        </c:ser>
        <c:gapWidth val="21"/>
        <c:overlap val="100"/>
        <c:axId val="55301589"/>
        <c:axId val="44696997"/>
      </c:barChart>
      <c:catAx>
        <c:axId val="55301589"/>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44696997"/>
        <c:crosses val="autoZero"/>
        <c:auto val="1"/>
        <c:lblAlgn val="ctr"/>
        <c:lblOffset val="100"/>
      </c:catAx>
      <c:valAx>
        <c:axId val="44696997"/>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5301589"/>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Biobío!$B$23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Biobío!$H$23</c:f>
              <c:numCache>
                <c:formatCode>General</c:formatCode>
                <c:ptCount val="1"/>
                <c:pt idx="0">
                  <c:v>92.0576861874888</c:v>
                </c:pt>
              </c:numCache>
            </c:numRef>
          </c:val>
        </c:ser>
        <c:ser>
          <c:idx val="1"/>
          <c:order val="1"/>
          <c:tx>
            <c:strRef>
              <c:f>Biobío!$B$24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Biobío!$H$24</c:f>
              <c:numCache>
                <c:formatCode>General</c:formatCode>
                <c:ptCount val="1"/>
                <c:pt idx="0">
                  <c:v>108.046868730104</c:v>
                </c:pt>
              </c:numCache>
            </c:numRef>
          </c:val>
        </c:ser>
        <c:ser>
          <c:idx val="2"/>
          <c:order val="2"/>
          <c:tx>
            <c:strRef>
              <c:f>Biobío!$B$25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Biobío!$H$25</c:f>
              <c:numCache>
                <c:formatCode>General</c:formatCode>
                <c:ptCount val="1"/>
                <c:pt idx="0">
                  <c:v>121.176105245328</c:v>
                </c:pt>
              </c:numCache>
            </c:numRef>
          </c:val>
        </c:ser>
        <c:gapWidth val="219"/>
        <c:overlap val="0"/>
        <c:axId val="28318326"/>
        <c:axId val="38885804"/>
      </c:barChart>
      <c:catAx>
        <c:axId val="28318326"/>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8885804"/>
        <c:crosses val="autoZero"/>
        <c:auto val="1"/>
        <c:lblAlgn val="ctr"/>
        <c:lblOffset val="100"/>
      </c:catAx>
      <c:valAx>
        <c:axId val="38885804"/>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8318326"/>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Biobío!$B$44</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Biobío!$B$44:$B$46</c:f>
              <c:strCache>
                <c:ptCount val="3"/>
                <c:pt idx="0">
                  <c:v>No migrantes</c:v>
                </c:pt>
                <c:pt idx="1">
                  <c:v>Inmigrantes</c:v>
                </c:pt>
                <c:pt idx="2">
                  <c:v>Emigrantes</c:v>
                </c:pt>
              </c:strCache>
            </c:strRef>
          </c:cat>
          <c:val>
            <c:numRef>
              <c:f>Biobío!$E$44:$E$46</c:f>
              <c:numCache>
                <c:formatCode>General</c:formatCode>
                <c:ptCount val="3"/>
                <c:pt idx="0">
                  <c:v>29.076107117885</c:v>
                </c:pt>
                <c:pt idx="1">
                  <c:v>16.1385014248677</c:v>
                </c:pt>
                <c:pt idx="2">
                  <c:v>11.8003854729602</c:v>
                </c:pt>
              </c:numCache>
            </c:numRef>
          </c:val>
        </c:ser>
        <c:ser>
          <c:idx val="1"/>
          <c:order val="1"/>
          <c:tx>
            <c:strRef>
              <c:f>Biobío!$B$45</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Biobío!$B$44:$B$46</c:f>
              <c:strCache>
                <c:ptCount val="3"/>
                <c:pt idx="0">
                  <c:v>No migrantes</c:v>
                </c:pt>
                <c:pt idx="1">
                  <c:v>Inmigrantes</c:v>
                </c:pt>
                <c:pt idx="2">
                  <c:v>Emigrantes</c:v>
                </c:pt>
              </c:strCache>
            </c:strRef>
          </c:cat>
          <c:val>
            <c:numRef>
              <c:f>Biobío!$G$44:$G$46</c:f>
              <c:numCache>
                <c:formatCode>General</c:formatCode>
                <c:ptCount val="3"/>
                <c:pt idx="0">
                  <c:v>43.9746751772221</c:v>
                </c:pt>
                <c:pt idx="1">
                  <c:v>42.1032332711962</c:v>
                </c:pt>
                <c:pt idx="2">
                  <c:v>34.278749858282</c:v>
                </c:pt>
              </c:numCache>
            </c:numRef>
          </c:val>
        </c:ser>
        <c:ser>
          <c:idx val="2"/>
          <c:order val="2"/>
          <c:tx>
            <c:strRef>
              <c:f>Biobío!$B$46</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Biobío!$B$44:$B$46</c:f>
              <c:strCache>
                <c:ptCount val="3"/>
                <c:pt idx="0">
                  <c:v>No migrantes</c:v>
                </c:pt>
                <c:pt idx="1">
                  <c:v>Inmigrantes</c:v>
                </c:pt>
                <c:pt idx="2">
                  <c:v>Emigrantes</c:v>
                </c:pt>
              </c:strCache>
            </c:strRef>
          </c:cat>
          <c:val>
            <c:numRef>
              <c:f>Biobío!$I$44:$I$46</c:f>
              <c:numCache>
                <c:formatCode>General</c:formatCode>
                <c:ptCount val="3"/>
                <c:pt idx="0">
                  <c:v>26.949217704893</c:v>
                </c:pt>
                <c:pt idx="1">
                  <c:v>41.7582653039361</c:v>
                </c:pt>
                <c:pt idx="2">
                  <c:v>53.9208646687578</c:v>
                </c:pt>
              </c:numCache>
            </c:numRef>
          </c:val>
        </c:ser>
        <c:gapWidth val="29"/>
        <c:overlap val="100"/>
        <c:axId val="80805012"/>
        <c:axId val="26396623"/>
      </c:barChart>
      <c:catAx>
        <c:axId val="8080501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26396623"/>
        <c:crosses val="autoZero"/>
        <c:auto val="1"/>
        <c:lblAlgn val="ctr"/>
        <c:lblOffset val="100"/>
      </c:catAx>
      <c:valAx>
        <c:axId val="26396623"/>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80805012"/>
        <c:crosses val="autoZero"/>
      </c:valAx>
      <c:spPr>
        <a:noFill/>
        <a:ln>
          <a:noFill/>
        </a:ln>
      </c:spPr>
    </c:plotArea>
    <c:legend>
      <c:layout>
        <c:manualLayout>
          <c:xMode val="edge"/>
          <c:yMode val="edge"/>
          <c:x val="0.270245185242478"/>
          <c:y val="0.041637557635881"/>
          <c:w val="0.67063737623762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"Hombres"</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'Arica y Parinacota'!$B$23:$B$25</c:f>
              <c:strCache>
                <c:ptCount val="3"/>
                <c:pt idx="0">
                  <c:v>No migrantes</c:v>
                </c:pt>
                <c:pt idx="1">
                  <c:v>Inmigrantes</c:v>
                </c:pt>
                <c:pt idx="2">
                  <c:v>Emigrantes</c:v>
                </c:pt>
              </c:strCache>
            </c:strRef>
          </c:cat>
          <c:val>
            <c:numRef>
              <c:f>'Arica y Parinacota'!$E$23:$E$25</c:f>
              <c:numCache>
                <c:formatCode>General</c:formatCode>
                <c:ptCount val="3"/>
                <c:pt idx="0">
                  <c:v>48.5260140217422</c:v>
                </c:pt>
                <c:pt idx="1">
                  <c:v>59.4589076059214</c:v>
                </c:pt>
                <c:pt idx="2">
                  <c:v>53.7787014040245</c:v>
                </c:pt>
              </c:numCache>
            </c:numRef>
          </c:val>
        </c:ser>
        <c:ser>
          <c:idx val="1"/>
          <c:order val="1"/>
          <c:tx>
            <c:strRef>
              <c:f>"Mujeres"</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'Arica y Parinacota'!$B$23:$B$25</c:f>
              <c:strCache>
                <c:ptCount val="3"/>
                <c:pt idx="0">
                  <c:v>No migrantes</c:v>
                </c:pt>
                <c:pt idx="1">
                  <c:v>Inmigrantes</c:v>
                </c:pt>
                <c:pt idx="2">
                  <c:v>Emigrantes</c:v>
                </c:pt>
              </c:strCache>
            </c:strRef>
          </c:cat>
          <c:val>
            <c:numRef>
              <c:f>'Arica y Parinacota'!$G$23:$G$25</c:f>
              <c:numCache>
                <c:formatCode>General</c:formatCode>
                <c:ptCount val="3"/>
                <c:pt idx="0">
                  <c:v>51.4739859782578</c:v>
                </c:pt>
                <c:pt idx="1">
                  <c:v>40.5410923940786</c:v>
                </c:pt>
                <c:pt idx="2">
                  <c:v>46.2212985959755</c:v>
                </c:pt>
              </c:numCache>
            </c:numRef>
          </c:val>
        </c:ser>
        <c:gapWidth val="21"/>
        <c:overlap val="100"/>
        <c:axId val="5225466"/>
        <c:axId val="96830043"/>
      </c:barChart>
      <c:catAx>
        <c:axId val="5225466"/>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96830043"/>
        <c:crosses val="autoZero"/>
        <c:auto val="1"/>
        <c:lblAlgn val="ctr"/>
        <c:lblOffset val="100"/>
      </c:catAx>
      <c:valAx>
        <c:axId val="96830043"/>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225466"/>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Biobío!$B$54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Biobío!$C$54</c:f>
              <c:numCache>
                <c:formatCode>General</c:formatCode>
                <c:ptCount val="1"/>
                <c:pt idx="0">
                  <c:v>13.3054836698842</c:v>
                </c:pt>
              </c:numCache>
            </c:numRef>
          </c:val>
        </c:ser>
        <c:ser>
          <c:idx val="1"/>
          <c:order val="1"/>
          <c:tx>
            <c:strRef>
              <c:f>Biobío!$B$53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Biobío!$C$53</c:f>
              <c:numCache>
                <c:formatCode>General</c:formatCode>
                <c:ptCount val="1"/>
                <c:pt idx="0">
                  <c:v>12.3192097627582</c:v>
                </c:pt>
              </c:numCache>
            </c:numRef>
          </c:val>
        </c:ser>
        <c:ser>
          <c:idx val="2"/>
          <c:order val="2"/>
          <c:tx>
            <c:strRef>
              <c:f>Biobío!$B$52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Biobío!$C$52</c:f>
              <c:numCache>
                <c:formatCode>General</c:formatCode>
                <c:ptCount val="1"/>
                <c:pt idx="0">
                  <c:v>10.6010405547273</c:v>
                </c:pt>
              </c:numCache>
            </c:numRef>
          </c:val>
        </c:ser>
        <c:gapWidth val="75"/>
        <c:overlap val="0"/>
        <c:axId val="8182530"/>
        <c:axId val="76271751"/>
      </c:barChart>
      <c:catAx>
        <c:axId val="818253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6271751"/>
        <c:crosses val="autoZero"/>
        <c:auto val="1"/>
        <c:lblAlgn val="ctr"/>
        <c:lblOffset val="100"/>
      </c:catAx>
      <c:valAx>
        <c:axId val="76271751"/>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182530"/>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7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Biobío!$D$62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Biobío!$B$63:$B$65</c:f>
              <c:strCache>
                <c:ptCount val="3"/>
                <c:pt idx="0">
                  <c:v>No migrantes</c:v>
                </c:pt>
                <c:pt idx="1">
                  <c:v>Inmigrantes</c:v>
                </c:pt>
                <c:pt idx="2">
                  <c:v>Emigrantes</c:v>
                </c:pt>
              </c:strCache>
            </c:strRef>
          </c:cat>
          <c:val>
            <c:numRef>
              <c:f>Biobío!$E$63:$E$65</c:f>
              <c:numCache>
                <c:formatCode>General</c:formatCode>
                <c:ptCount val="3"/>
                <c:pt idx="0">
                  <c:v>51.6115923892131</c:v>
                </c:pt>
                <c:pt idx="1">
                  <c:v>51.1701300483298</c:v>
                </c:pt>
                <c:pt idx="2">
                  <c:v>66.663778288058</c:v>
                </c:pt>
              </c:numCache>
            </c:numRef>
          </c:val>
        </c:ser>
        <c:ser>
          <c:idx val="1"/>
          <c:order val="1"/>
          <c:tx>
            <c:strRef>
              <c:f>Biobío!$F$62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Biobío!$B$63:$B$65</c:f>
              <c:strCache>
                <c:ptCount val="3"/>
                <c:pt idx="0">
                  <c:v>No migrantes</c:v>
                </c:pt>
                <c:pt idx="1">
                  <c:v>Inmigrantes</c:v>
                </c:pt>
                <c:pt idx="2">
                  <c:v>Emigrantes</c:v>
                </c:pt>
              </c:strCache>
            </c:strRef>
          </c:cat>
          <c:val>
            <c:numRef>
              <c:f>Biobío!$G$63:$G$65</c:f>
              <c:numCache>
                <c:formatCode>General</c:formatCode>
                <c:ptCount val="3"/>
                <c:pt idx="0">
                  <c:v>48.3884076107869</c:v>
                </c:pt>
                <c:pt idx="1">
                  <c:v>48.8298699516702</c:v>
                </c:pt>
                <c:pt idx="2">
                  <c:v>33.336221711942</c:v>
                </c:pt>
              </c:numCache>
            </c:numRef>
          </c:val>
        </c:ser>
        <c:gapWidth val="17"/>
        <c:overlap val="100"/>
        <c:axId val="98101236"/>
        <c:axId val="90946928"/>
      </c:barChart>
      <c:catAx>
        <c:axId val="98101236"/>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90946928"/>
        <c:crosses val="autoZero"/>
        <c:auto val="1"/>
        <c:lblAlgn val="ctr"/>
        <c:lblOffset val="100"/>
      </c:catAx>
      <c:valAx>
        <c:axId val="90946928"/>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8101236"/>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7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'La Araucanía'!$B$5:$B$19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Los Ríos</c:v>
                </c:pt>
                <c:pt idx="12">
                  <c:v>Los Lagos</c:v>
                </c:pt>
                <c:pt idx="13">
                  <c:v>Aysén</c:v>
                </c:pt>
                <c:pt idx="14">
                  <c:v>Magallanes</c:v>
                </c:pt>
              </c:strCache>
            </c:strRef>
          </c:cat>
          <c:val>
            <c:numRef>
              <c:f>'La Araucanía'!$D$5:$D$19</c:f>
              <c:numCache>
                <c:formatCode>General</c:formatCode>
                <c:ptCount val="15"/>
                <c:pt idx="0">
                  <c:v>1</c:v>
                </c:pt>
                <c:pt idx="1">
                  <c:v>1.6</c:v>
                </c:pt>
                <c:pt idx="2">
                  <c:v>3.3</c:v>
                </c:pt>
                <c:pt idx="3">
                  <c:v>2</c:v>
                </c:pt>
                <c:pt idx="4">
                  <c:v>1.3</c:v>
                </c:pt>
                <c:pt idx="5">
                  <c:v>4.1</c:v>
                </c:pt>
                <c:pt idx="6">
                  <c:v>48.4</c:v>
                </c:pt>
                <c:pt idx="7">
                  <c:v>3.8</c:v>
                </c:pt>
                <c:pt idx="8">
                  <c:v>2.7</c:v>
                </c:pt>
                <c:pt idx="9">
                  <c:v>1.9</c:v>
                </c:pt>
                <c:pt idx="10">
                  <c:v>11.6</c:v>
                </c:pt>
                <c:pt idx="11">
                  <c:v>7.1</c:v>
                </c:pt>
                <c:pt idx="12">
                  <c:v>7.8</c:v>
                </c:pt>
                <c:pt idx="13">
                  <c:v>1.9</c:v>
                </c:pt>
                <c:pt idx="14">
                  <c:v>1.4</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'La Araucanía'!$B$5:$B$19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Los Ríos</c:v>
                </c:pt>
                <c:pt idx="12">
                  <c:v>Los Lagos</c:v>
                </c:pt>
                <c:pt idx="13">
                  <c:v>Aysén</c:v>
                </c:pt>
                <c:pt idx="14">
                  <c:v>Magallanes</c:v>
                </c:pt>
              </c:strCache>
            </c:strRef>
          </c:cat>
          <c:val>
            <c:numRef>
              <c:f>'La Araucanía'!$F$5:$F$19</c:f>
              <c:numCache>
                <c:formatCode>General</c:formatCode>
                <c:ptCount val="15"/>
                <c:pt idx="0">
                  <c:v>1</c:v>
                </c:pt>
                <c:pt idx="1">
                  <c:v>1.4</c:v>
                </c:pt>
                <c:pt idx="2">
                  <c:v>3.1</c:v>
                </c:pt>
                <c:pt idx="3">
                  <c:v>1.3</c:v>
                </c:pt>
                <c:pt idx="4">
                  <c:v>1.9</c:v>
                </c:pt>
                <c:pt idx="5">
                  <c:v>5.5</c:v>
                </c:pt>
                <c:pt idx="6">
                  <c:v>39.1</c:v>
                </c:pt>
                <c:pt idx="7">
                  <c:v>5.2</c:v>
                </c:pt>
                <c:pt idx="8">
                  <c:v>4</c:v>
                </c:pt>
                <c:pt idx="9">
                  <c:v>2.1</c:v>
                </c:pt>
                <c:pt idx="10">
                  <c:v>13.8</c:v>
                </c:pt>
                <c:pt idx="11">
                  <c:v>7.9</c:v>
                </c:pt>
                <c:pt idx="12">
                  <c:v>9.5</c:v>
                </c:pt>
                <c:pt idx="13">
                  <c:v>2.3</c:v>
                </c:pt>
                <c:pt idx="14">
                  <c:v>2</c:v>
                </c:pt>
              </c:numCache>
            </c:numRef>
          </c:val>
        </c:ser>
        <c:gapWidth val="219"/>
        <c:overlap val="0"/>
        <c:axId val="41320441"/>
        <c:axId val="3086731"/>
      </c:barChart>
      <c:catAx>
        <c:axId val="4132044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3086731"/>
        <c:crosses val="autoZero"/>
        <c:auto val="1"/>
        <c:lblAlgn val="ctr"/>
        <c:lblOffset val="100"/>
      </c:catAx>
      <c:valAx>
        <c:axId val="3086731"/>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1320441"/>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'La Araucanía'!$D$22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'La Araucanía'!$B$23:$B$25</c:f>
              <c:strCache>
                <c:ptCount val="3"/>
                <c:pt idx="0">
                  <c:v>No migrantes</c:v>
                </c:pt>
                <c:pt idx="1">
                  <c:v>Inmigrantes</c:v>
                </c:pt>
                <c:pt idx="2">
                  <c:v>Emigrantes</c:v>
                </c:pt>
              </c:strCache>
            </c:strRef>
          </c:cat>
          <c:val>
            <c:numRef>
              <c:f>'La Araucanía'!$E$23:$E$25</c:f>
              <c:numCache>
                <c:formatCode>General</c:formatCode>
                <c:ptCount val="3"/>
                <c:pt idx="0">
                  <c:v>48.0565984812029</c:v>
                </c:pt>
                <c:pt idx="1">
                  <c:v>51.7047939318083</c:v>
                </c:pt>
                <c:pt idx="2">
                  <c:v>52.3511030095607</c:v>
                </c:pt>
              </c:numCache>
            </c:numRef>
          </c:val>
        </c:ser>
        <c:ser>
          <c:idx val="1"/>
          <c:order val="1"/>
          <c:tx>
            <c:strRef>
              <c:f>'La Araucanía'!$F$22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'La Araucanía'!$B$23:$B$25</c:f>
              <c:strCache>
                <c:ptCount val="3"/>
                <c:pt idx="0">
                  <c:v>No migrantes</c:v>
                </c:pt>
                <c:pt idx="1">
                  <c:v>Inmigrantes</c:v>
                </c:pt>
                <c:pt idx="2">
                  <c:v>Emigrantes</c:v>
                </c:pt>
              </c:strCache>
            </c:strRef>
          </c:cat>
          <c:val>
            <c:numRef>
              <c:f>'La Araucanía'!$G$23:$G$25</c:f>
              <c:numCache>
                <c:formatCode>General</c:formatCode>
                <c:ptCount val="3"/>
                <c:pt idx="0">
                  <c:v>51.9434015187971</c:v>
                </c:pt>
                <c:pt idx="1">
                  <c:v>48.2952060681918</c:v>
                </c:pt>
                <c:pt idx="2">
                  <c:v>47.6488969904393</c:v>
                </c:pt>
              </c:numCache>
            </c:numRef>
          </c:val>
        </c:ser>
        <c:gapWidth val="21"/>
        <c:overlap val="100"/>
        <c:axId val="21099284"/>
        <c:axId val="3450319"/>
      </c:barChart>
      <c:catAx>
        <c:axId val="21099284"/>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3450319"/>
        <c:crosses val="autoZero"/>
        <c:auto val="1"/>
        <c:lblAlgn val="ctr"/>
        <c:lblOffset val="100"/>
      </c:catAx>
      <c:valAx>
        <c:axId val="3450319"/>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1099284"/>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'La Araucanía'!$B$23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'La Araucanía'!$H$23</c:f>
              <c:numCache>
                <c:formatCode>General</c:formatCode>
                <c:ptCount val="1"/>
                <c:pt idx="0">
                  <c:v>92.5172342897342</c:v>
                </c:pt>
              </c:numCache>
            </c:numRef>
          </c:val>
        </c:ser>
        <c:ser>
          <c:idx val="1"/>
          <c:order val="1"/>
          <c:tx>
            <c:strRef>
              <c:f>'La Araucanía'!$B$24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'La Araucanía'!$H$24</c:f>
              <c:numCache>
                <c:formatCode>General</c:formatCode>
                <c:ptCount val="1"/>
                <c:pt idx="0">
                  <c:v>107.059888840317</c:v>
                </c:pt>
              </c:numCache>
            </c:numRef>
          </c:val>
        </c:ser>
        <c:ser>
          <c:idx val="2"/>
          <c:order val="2"/>
          <c:tx>
            <c:strRef>
              <c:f>'La Araucanía'!$B$25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'La Araucanía'!$H$25</c:f>
              <c:numCache>
                <c:formatCode>General</c:formatCode>
                <c:ptCount val="1"/>
                <c:pt idx="0">
                  <c:v>109.86844673459</c:v>
                </c:pt>
              </c:numCache>
            </c:numRef>
          </c:val>
        </c:ser>
        <c:gapWidth val="219"/>
        <c:overlap val="0"/>
        <c:axId val="12262688"/>
        <c:axId val="73295372"/>
      </c:barChart>
      <c:catAx>
        <c:axId val="12262688"/>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3295372"/>
        <c:crosses val="autoZero"/>
        <c:auto val="1"/>
        <c:lblAlgn val="ctr"/>
        <c:lblOffset val="100"/>
      </c:catAx>
      <c:valAx>
        <c:axId val="73295372"/>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2262688"/>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'La Araucanía'!$D$43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'La Araucanía'!$B$44:$B$46</c:f>
              <c:strCache>
                <c:ptCount val="3"/>
                <c:pt idx="0">
                  <c:v>No migrantes</c:v>
                </c:pt>
                <c:pt idx="1">
                  <c:v>Inmigrantes</c:v>
                </c:pt>
                <c:pt idx="2">
                  <c:v>Emigrantes</c:v>
                </c:pt>
              </c:strCache>
            </c:strRef>
          </c:cat>
          <c:val>
            <c:numRef>
              <c:f>'La Araucanía'!$E$44:$E$46</c:f>
              <c:numCache>
                <c:formatCode>General</c:formatCode>
                <c:ptCount val="3"/>
                <c:pt idx="0">
                  <c:v>37.135472468347</c:v>
                </c:pt>
                <c:pt idx="1">
                  <c:v>21.4195329575521</c:v>
                </c:pt>
                <c:pt idx="2">
                  <c:v>18.5059002075139</c:v>
                </c:pt>
              </c:numCache>
            </c:numRef>
          </c:val>
        </c:ser>
        <c:ser>
          <c:idx val="1"/>
          <c:order val="1"/>
          <c:tx>
            <c:strRef>
              <c:f>'La Araucanía'!$F$43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'La Araucanía'!$B$44:$B$46</c:f>
              <c:strCache>
                <c:ptCount val="3"/>
                <c:pt idx="0">
                  <c:v>No migrantes</c:v>
                </c:pt>
                <c:pt idx="1">
                  <c:v>Inmigrantes</c:v>
                </c:pt>
                <c:pt idx="2">
                  <c:v>Emigrantes</c:v>
                </c:pt>
              </c:strCache>
            </c:strRef>
          </c:cat>
          <c:val>
            <c:numRef>
              <c:f>'La Araucanía'!$G$44:$G$46</c:f>
              <c:numCache>
                <c:formatCode>General</c:formatCode>
                <c:ptCount val="3"/>
                <c:pt idx="0">
                  <c:v>41.9960350665906</c:v>
                </c:pt>
                <c:pt idx="1">
                  <c:v>45.9496146324629</c:v>
                </c:pt>
                <c:pt idx="2">
                  <c:v>38.9785362529811</c:v>
                </c:pt>
              </c:numCache>
            </c:numRef>
          </c:val>
        </c:ser>
        <c:ser>
          <c:idx val="2"/>
          <c:order val="2"/>
          <c:tx>
            <c:strRef>
              <c:f>'La Araucanía'!$H$43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'La Araucanía'!$B$44:$B$46</c:f>
              <c:strCache>
                <c:ptCount val="3"/>
                <c:pt idx="0">
                  <c:v>No migrantes</c:v>
                </c:pt>
                <c:pt idx="1">
                  <c:v>Inmigrantes</c:v>
                </c:pt>
                <c:pt idx="2">
                  <c:v>Emigrantes</c:v>
                </c:pt>
              </c:strCache>
            </c:strRef>
          </c:cat>
          <c:val>
            <c:numRef>
              <c:f>'La Araucanía'!$I$44:$I$46</c:f>
              <c:numCache>
                <c:formatCode>General</c:formatCode>
                <c:ptCount val="3"/>
                <c:pt idx="0">
                  <c:v>20.8684924650624</c:v>
                </c:pt>
                <c:pt idx="1">
                  <c:v>32.630852409985</c:v>
                </c:pt>
                <c:pt idx="2">
                  <c:v>42.5155635395051</c:v>
                </c:pt>
              </c:numCache>
            </c:numRef>
          </c:val>
        </c:ser>
        <c:gapWidth val="29"/>
        <c:overlap val="100"/>
        <c:axId val="64685134"/>
        <c:axId val="53991011"/>
      </c:barChart>
      <c:catAx>
        <c:axId val="6468513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53991011"/>
        <c:crosses val="autoZero"/>
        <c:auto val="1"/>
        <c:lblAlgn val="ctr"/>
        <c:lblOffset val="100"/>
      </c:catAx>
      <c:valAx>
        <c:axId val="53991011"/>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64685134"/>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7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'La Araucanía'!$B$54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'La Araucanía'!$C$54</c:f>
              <c:numCache>
                <c:formatCode>General</c:formatCode>
                <c:ptCount val="1"/>
                <c:pt idx="0">
                  <c:v>12.2593469437954</c:v>
                </c:pt>
              </c:numCache>
            </c:numRef>
          </c:val>
        </c:ser>
        <c:ser>
          <c:idx val="1"/>
          <c:order val="1"/>
          <c:tx>
            <c:strRef>
              <c:f>'La Araucanía'!$B$53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'La Araucanía'!$C$53</c:f>
              <c:numCache>
                <c:formatCode>General</c:formatCode>
                <c:ptCount val="1"/>
                <c:pt idx="0">
                  <c:v>11.6099510005953</c:v>
                </c:pt>
              </c:numCache>
            </c:numRef>
          </c:val>
        </c:ser>
        <c:ser>
          <c:idx val="2"/>
          <c:order val="2"/>
          <c:tx>
            <c:strRef>
              <c:f>'La Araucanía'!$B$52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'La Araucanía'!$C$52</c:f>
              <c:numCache>
                <c:formatCode>General</c:formatCode>
                <c:ptCount val="1"/>
                <c:pt idx="0">
                  <c:v>9.80017936673261</c:v>
                </c:pt>
              </c:numCache>
            </c:numRef>
          </c:val>
        </c:ser>
        <c:gapWidth val="75"/>
        <c:overlap val="0"/>
        <c:axId val="41761676"/>
        <c:axId val="14721267"/>
      </c:barChart>
      <c:catAx>
        <c:axId val="41761676"/>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4721267"/>
        <c:crosses val="autoZero"/>
        <c:auto val="1"/>
        <c:lblAlgn val="ctr"/>
        <c:lblOffset val="100"/>
      </c:catAx>
      <c:valAx>
        <c:axId val="14721267"/>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1761676"/>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7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'La Araucanía'!$D$62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'La Araucanía'!$B$63:$B$65</c:f>
              <c:strCache>
                <c:ptCount val="3"/>
                <c:pt idx="0">
                  <c:v>No migrantes</c:v>
                </c:pt>
                <c:pt idx="1">
                  <c:v>Inmigrantes</c:v>
                </c:pt>
                <c:pt idx="2">
                  <c:v>Emigrantes</c:v>
                </c:pt>
              </c:strCache>
            </c:strRef>
          </c:cat>
          <c:val>
            <c:numRef>
              <c:f>'La Araucanía'!$E$63:$E$65</c:f>
              <c:numCache>
                <c:formatCode>General</c:formatCode>
                <c:ptCount val="3"/>
                <c:pt idx="0">
                  <c:v>51.5043091666885</c:v>
                </c:pt>
                <c:pt idx="1">
                  <c:v>53.7011602269852</c:v>
                </c:pt>
                <c:pt idx="2">
                  <c:v>64.5189349740108</c:v>
                </c:pt>
              </c:numCache>
            </c:numRef>
          </c:val>
        </c:ser>
        <c:ser>
          <c:idx val="1"/>
          <c:order val="1"/>
          <c:tx>
            <c:strRef>
              <c:f>'La Araucanía'!$F$62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'La Araucanía'!$B$63:$B$65</c:f>
              <c:strCache>
                <c:ptCount val="3"/>
                <c:pt idx="0">
                  <c:v>No migrantes</c:v>
                </c:pt>
                <c:pt idx="1">
                  <c:v>Inmigrantes</c:v>
                </c:pt>
                <c:pt idx="2">
                  <c:v>Emigrantes</c:v>
                </c:pt>
              </c:strCache>
            </c:strRef>
          </c:cat>
          <c:val>
            <c:numRef>
              <c:f>'La Araucanía'!$G$63:$G$65</c:f>
              <c:numCache>
                <c:formatCode>General</c:formatCode>
                <c:ptCount val="3"/>
                <c:pt idx="0">
                  <c:v>48.4956908333115</c:v>
                </c:pt>
                <c:pt idx="1">
                  <c:v>46.2988397730148</c:v>
                </c:pt>
                <c:pt idx="2">
                  <c:v>35.4810650259892</c:v>
                </c:pt>
              </c:numCache>
            </c:numRef>
          </c:val>
        </c:ser>
        <c:gapWidth val="17"/>
        <c:overlap val="100"/>
        <c:axId val="48670114"/>
        <c:axId val="42008265"/>
      </c:barChart>
      <c:catAx>
        <c:axId val="48670114"/>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42008265"/>
        <c:crosses val="autoZero"/>
        <c:auto val="1"/>
        <c:lblAlgn val="ctr"/>
        <c:lblOffset val="100"/>
      </c:catAx>
      <c:valAx>
        <c:axId val="42008265"/>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8670114"/>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7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'Los Ríos'!$B$5:$B$19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La Araucanía</c:v>
                </c:pt>
                <c:pt idx="12">
                  <c:v>Los Lagos</c:v>
                </c:pt>
                <c:pt idx="13">
                  <c:v>Aysén</c:v>
                </c:pt>
                <c:pt idx="14">
                  <c:v>Magallanes</c:v>
                </c:pt>
              </c:strCache>
            </c:strRef>
          </c:cat>
          <c:val>
            <c:numRef>
              <c:f>'Los Ríos'!$D$5:$D$19</c:f>
              <c:numCache>
                <c:formatCode>General</c:formatCode>
                <c:ptCount val="15"/>
                <c:pt idx="0">
                  <c:v>0.6</c:v>
                </c:pt>
                <c:pt idx="1">
                  <c:v>1.5</c:v>
                </c:pt>
                <c:pt idx="2">
                  <c:v>2.2</c:v>
                </c:pt>
                <c:pt idx="3">
                  <c:v>1</c:v>
                </c:pt>
                <c:pt idx="4">
                  <c:v>1.1</c:v>
                </c:pt>
                <c:pt idx="5">
                  <c:v>4.1</c:v>
                </c:pt>
                <c:pt idx="6">
                  <c:v>36.6</c:v>
                </c:pt>
                <c:pt idx="7">
                  <c:v>2.1</c:v>
                </c:pt>
                <c:pt idx="8">
                  <c:v>2.1</c:v>
                </c:pt>
                <c:pt idx="9">
                  <c:v>1.3</c:v>
                </c:pt>
                <c:pt idx="10">
                  <c:v>5.7</c:v>
                </c:pt>
                <c:pt idx="11">
                  <c:v>12.2</c:v>
                </c:pt>
                <c:pt idx="12">
                  <c:v>24.3</c:v>
                </c:pt>
                <c:pt idx="13">
                  <c:v>2.8</c:v>
                </c:pt>
                <c:pt idx="14">
                  <c:v>2.5</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'Los Ríos'!$B$5:$B$19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 Ñuble </c:v>
                </c:pt>
                <c:pt idx="10">
                  <c:v>Biobío</c:v>
                </c:pt>
                <c:pt idx="11">
                  <c:v>La Araucanía</c:v>
                </c:pt>
                <c:pt idx="12">
                  <c:v>Los Lagos</c:v>
                </c:pt>
                <c:pt idx="13">
                  <c:v>Aysén</c:v>
                </c:pt>
                <c:pt idx="14">
                  <c:v>Magallanes</c:v>
                </c:pt>
              </c:strCache>
            </c:strRef>
          </c:cat>
          <c:val>
            <c:numRef>
              <c:f>'Los Ríos'!$F$5:$F$19</c:f>
              <c:numCache>
                <c:formatCode>General</c:formatCode>
                <c:ptCount val="15"/>
                <c:pt idx="0">
                  <c:v>0.9</c:v>
                </c:pt>
                <c:pt idx="1">
                  <c:v>1.5</c:v>
                </c:pt>
                <c:pt idx="2">
                  <c:v>2.1</c:v>
                </c:pt>
                <c:pt idx="3">
                  <c:v>0.7</c:v>
                </c:pt>
                <c:pt idx="4">
                  <c:v>1.4</c:v>
                </c:pt>
                <c:pt idx="5">
                  <c:v>5.5</c:v>
                </c:pt>
                <c:pt idx="6">
                  <c:v>26.8</c:v>
                </c:pt>
                <c:pt idx="7">
                  <c:v>2.7</c:v>
                </c:pt>
                <c:pt idx="8">
                  <c:v>3</c:v>
                </c:pt>
                <c:pt idx="9">
                  <c:v>1.5</c:v>
                </c:pt>
                <c:pt idx="10">
                  <c:v>6.4</c:v>
                </c:pt>
                <c:pt idx="11">
                  <c:v>15.6</c:v>
                </c:pt>
                <c:pt idx="12">
                  <c:v>26.9</c:v>
                </c:pt>
                <c:pt idx="13">
                  <c:v>2.3</c:v>
                </c:pt>
                <c:pt idx="14">
                  <c:v>2.6</c:v>
                </c:pt>
              </c:numCache>
            </c:numRef>
          </c:val>
        </c:ser>
        <c:gapWidth val="219"/>
        <c:overlap val="0"/>
        <c:axId val="75103793"/>
        <c:axId val="54424344"/>
      </c:barChart>
      <c:catAx>
        <c:axId val="7510379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54424344"/>
        <c:crosses val="autoZero"/>
        <c:auto val="1"/>
        <c:lblAlgn val="ctr"/>
        <c:lblOffset val="100"/>
      </c:catAx>
      <c:valAx>
        <c:axId val="54424344"/>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103793"/>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'Los Ríos'!$D$22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'Los Ríos'!$B$23:$B$25</c:f>
              <c:strCache>
                <c:ptCount val="3"/>
                <c:pt idx="0">
                  <c:v>No migrantes</c:v>
                </c:pt>
                <c:pt idx="1">
                  <c:v>Inmigrantes</c:v>
                </c:pt>
                <c:pt idx="2">
                  <c:v>Emigrantes</c:v>
                </c:pt>
              </c:strCache>
            </c:strRef>
          </c:cat>
          <c:val>
            <c:numRef>
              <c:f>'Los Ríos'!$E$23:$E$25</c:f>
              <c:numCache>
                <c:formatCode>General</c:formatCode>
                <c:ptCount val="3"/>
                <c:pt idx="0">
                  <c:v>48.3857700331006</c:v>
                </c:pt>
                <c:pt idx="1">
                  <c:v>51.9068162208801</c:v>
                </c:pt>
                <c:pt idx="2">
                  <c:v>51.8784198585346</c:v>
                </c:pt>
              </c:numCache>
            </c:numRef>
          </c:val>
        </c:ser>
        <c:ser>
          <c:idx val="1"/>
          <c:order val="1"/>
          <c:tx>
            <c:strRef>
              <c:f>'Los Ríos'!$F$22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'Los Ríos'!$B$23:$B$25</c:f>
              <c:strCache>
                <c:ptCount val="3"/>
                <c:pt idx="0">
                  <c:v>No migrantes</c:v>
                </c:pt>
                <c:pt idx="1">
                  <c:v>Inmigrantes</c:v>
                </c:pt>
                <c:pt idx="2">
                  <c:v>Emigrantes</c:v>
                </c:pt>
              </c:strCache>
            </c:strRef>
          </c:cat>
          <c:val>
            <c:numRef>
              <c:f>'Los Ríos'!$G$23:$G$25</c:f>
              <c:numCache>
                <c:formatCode>General</c:formatCode>
                <c:ptCount val="3"/>
                <c:pt idx="0">
                  <c:v>51.6142299668994</c:v>
                </c:pt>
                <c:pt idx="1">
                  <c:v>48.0931837791199</c:v>
                </c:pt>
                <c:pt idx="2">
                  <c:v>48.1215801414654</c:v>
                </c:pt>
              </c:numCache>
            </c:numRef>
          </c:val>
        </c:ser>
        <c:gapWidth val="21"/>
        <c:overlap val="100"/>
        <c:axId val="64336525"/>
        <c:axId val="76899885"/>
      </c:barChart>
      <c:catAx>
        <c:axId val="64336525"/>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6899885"/>
        <c:crosses val="autoZero"/>
        <c:auto val="1"/>
        <c:lblAlgn val="ctr"/>
        <c:lblOffset val="100"/>
      </c:catAx>
      <c:valAx>
        <c:axId val="76899885"/>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4336525"/>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'Arica y Parinacota'!$B$23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'Arica y Parinacota'!$H$23</c:f>
              <c:numCache>
                <c:formatCode>General</c:formatCode>
                <c:ptCount val="1"/>
                <c:pt idx="0">
                  <c:v>94.2728896927454</c:v>
                </c:pt>
              </c:numCache>
            </c:numRef>
          </c:val>
        </c:ser>
        <c:ser>
          <c:idx val="1"/>
          <c:order val="1"/>
          <c:tx>
            <c:strRef>
              <c:f>'Arica y Parinacota'!$B$24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'Arica y Parinacota'!$H$24</c:f>
              <c:numCache>
                <c:formatCode>General</c:formatCode>
                <c:ptCount val="1"/>
                <c:pt idx="0">
                  <c:v>146.663308990179</c:v>
                </c:pt>
              </c:numCache>
            </c:numRef>
          </c:val>
        </c:ser>
        <c:ser>
          <c:idx val="2"/>
          <c:order val="2"/>
          <c:tx>
            <c:strRef>
              <c:f>'Arica y Parinacota'!$B$25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'Arica y Parinacota'!$H$25</c:f>
              <c:numCache>
                <c:formatCode>General</c:formatCode>
                <c:ptCount val="1"/>
                <c:pt idx="0">
                  <c:v>116.35047702599</c:v>
                </c:pt>
              </c:numCache>
            </c:numRef>
          </c:val>
        </c:ser>
        <c:gapWidth val="219"/>
        <c:overlap val="0"/>
        <c:axId val="58312612"/>
        <c:axId val="68367111"/>
      </c:barChart>
      <c:catAx>
        <c:axId val="58312612"/>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8367111"/>
        <c:crosses val="autoZero"/>
        <c:auto val="1"/>
        <c:lblAlgn val="ctr"/>
        <c:lblOffset val="100"/>
      </c:catAx>
      <c:valAx>
        <c:axId val="68367111"/>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8312612"/>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'Los Ríos'!$B$23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'Los Ríos'!$H$23</c:f>
              <c:numCache>
                <c:formatCode>General</c:formatCode>
                <c:ptCount val="1"/>
                <c:pt idx="0">
                  <c:v>93.7450196663416</c:v>
                </c:pt>
              </c:numCache>
            </c:numRef>
          </c:val>
        </c:ser>
        <c:ser>
          <c:idx val="1"/>
          <c:order val="1"/>
          <c:tx>
            <c:strRef>
              <c:f>'Los Ríos'!$B$24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'Los Ríos'!$H$24</c:f>
              <c:numCache>
                <c:formatCode>General</c:formatCode>
                <c:ptCount val="1"/>
                <c:pt idx="0">
                  <c:v>107.929673484033</c:v>
                </c:pt>
              </c:numCache>
            </c:numRef>
          </c:val>
        </c:ser>
        <c:ser>
          <c:idx val="2"/>
          <c:order val="2"/>
          <c:tx>
            <c:strRef>
              <c:f>'Los Ríos'!$B$25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'Los Ríos'!$H$25</c:f>
              <c:numCache>
                <c:formatCode>General</c:formatCode>
                <c:ptCount val="1"/>
                <c:pt idx="0">
                  <c:v>107.806974970533</c:v>
                </c:pt>
              </c:numCache>
            </c:numRef>
          </c:val>
        </c:ser>
        <c:gapWidth val="219"/>
        <c:overlap val="0"/>
        <c:axId val="40335210"/>
        <c:axId val="73586622"/>
      </c:barChart>
      <c:catAx>
        <c:axId val="4033521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3586622"/>
        <c:crosses val="autoZero"/>
        <c:auto val="1"/>
        <c:lblAlgn val="ctr"/>
        <c:lblOffset val="100"/>
      </c:catAx>
      <c:valAx>
        <c:axId val="73586622"/>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0335210"/>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'Los Ríos'!$D$43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'Los Ríos'!$B$44:$B$46</c:f>
              <c:strCache>
                <c:ptCount val="3"/>
                <c:pt idx="0">
                  <c:v>No migrantes</c:v>
                </c:pt>
                <c:pt idx="1">
                  <c:v>Inmigrantes</c:v>
                </c:pt>
                <c:pt idx="2">
                  <c:v>Emigrantes</c:v>
                </c:pt>
              </c:strCache>
            </c:strRef>
          </c:cat>
          <c:val>
            <c:numRef>
              <c:f>'Los Ríos'!$E$44:$E$46</c:f>
              <c:numCache>
                <c:formatCode>General</c:formatCode>
                <c:ptCount val="3"/>
                <c:pt idx="0">
                  <c:v>36.6316578035594</c:v>
                </c:pt>
                <c:pt idx="1">
                  <c:v>19.9125857693392</c:v>
                </c:pt>
                <c:pt idx="2">
                  <c:v>17.5777873811582</c:v>
                </c:pt>
              </c:numCache>
            </c:numRef>
          </c:val>
        </c:ser>
        <c:ser>
          <c:idx val="1"/>
          <c:order val="1"/>
          <c:tx>
            <c:strRef>
              <c:f>'Los Ríos'!$F$43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'Los Ríos'!$B$44:$B$46</c:f>
              <c:strCache>
                <c:ptCount val="3"/>
                <c:pt idx="0">
                  <c:v>No migrantes</c:v>
                </c:pt>
                <c:pt idx="1">
                  <c:v>Inmigrantes</c:v>
                </c:pt>
                <c:pt idx="2">
                  <c:v>Emigrantes</c:v>
                </c:pt>
              </c:strCache>
            </c:strRef>
          </c:cat>
          <c:val>
            <c:numRef>
              <c:f>'Los Ríos'!$G$44:$G$46</c:f>
              <c:numCache>
                <c:formatCode>General</c:formatCode>
                <c:ptCount val="3"/>
                <c:pt idx="0">
                  <c:v>42.4625802731381</c:v>
                </c:pt>
                <c:pt idx="1">
                  <c:v>42.5368925650907</c:v>
                </c:pt>
                <c:pt idx="2">
                  <c:v>38.2994814174589</c:v>
                </c:pt>
              </c:numCache>
            </c:numRef>
          </c:val>
        </c:ser>
        <c:ser>
          <c:idx val="2"/>
          <c:order val="2"/>
          <c:tx>
            <c:strRef>
              <c:f>'Los Ríos'!$H$43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'Los Ríos'!$B$44:$B$46</c:f>
              <c:strCache>
                <c:ptCount val="3"/>
                <c:pt idx="0">
                  <c:v>No migrantes</c:v>
                </c:pt>
                <c:pt idx="1">
                  <c:v>Inmigrantes</c:v>
                </c:pt>
                <c:pt idx="2">
                  <c:v>Emigrantes</c:v>
                </c:pt>
              </c:strCache>
            </c:strRef>
          </c:cat>
          <c:val>
            <c:numRef>
              <c:f>'Los Ríos'!$I$44:$I$46</c:f>
              <c:numCache>
                <c:formatCode>General</c:formatCode>
                <c:ptCount val="3"/>
                <c:pt idx="0">
                  <c:v>20.9057619233025</c:v>
                </c:pt>
                <c:pt idx="1">
                  <c:v>37.5505216655701</c:v>
                </c:pt>
                <c:pt idx="2">
                  <c:v>44.1227312013829</c:v>
                </c:pt>
              </c:numCache>
            </c:numRef>
          </c:val>
        </c:ser>
        <c:gapWidth val="29"/>
        <c:overlap val="100"/>
        <c:axId val="5942477"/>
        <c:axId val="42445509"/>
      </c:barChart>
      <c:catAx>
        <c:axId val="59424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42445509"/>
        <c:crosses val="autoZero"/>
        <c:auto val="1"/>
        <c:lblAlgn val="ctr"/>
        <c:lblOffset val="100"/>
      </c:catAx>
      <c:valAx>
        <c:axId val="42445509"/>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5942477"/>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8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'Los Ríos'!$B$54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'Los Ríos'!$C$54</c:f>
              <c:numCache>
                <c:formatCode>General</c:formatCode>
                <c:ptCount val="1"/>
                <c:pt idx="0">
                  <c:v>12.4484724612737</c:v>
                </c:pt>
              </c:numCache>
            </c:numRef>
          </c:val>
        </c:ser>
        <c:ser>
          <c:idx val="1"/>
          <c:order val="1"/>
          <c:tx>
            <c:strRef>
              <c:f>'Los Ríos'!$B$53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'Los Ríos'!$C$53</c:f>
              <c:numCache>
                <c:formatCode>General</c:formatCode>
                <c:ptCount val="1"/>
                <c:pt idx="0">
                  <c:v>11.9810693032192</c:v>
                </c:pt>
              </c:numCache>
            </c:numRef>
          </c:val>
        </c:ser>
        <c:ser>
          <c:idx val="2"/>
          <c:order val="2"/>
          <c:tx>
            <c:strRef>
              <c:f>'Los Ríos'!$B$52</c:f>
              <c:strCache>
                <c:ptCount val="1"/>
                <c:pt idx="0">
                  <c:v>No ,igrantes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'Los Ríos'!$C$52</c:f>
              <c:numCache>
                <c:formatCode>General</c:formatCode>
                <c:ptCount val="1"/>
                <c:pt idx="0">
                  <c:v>9.85104782478711</c:v>
                </c:pt>
              </c:numCache>
            </c:numRef>
          </c:val>
        </c:ser>
        <c:gapWidth val="75"/>
        <c:overlap val="0"/>
        <c:axId val="91695922"/>
        <c:axId val="35645369"/>
      </c:barChart>
      <c:catAx>
        <c:axId val="91695922"/>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5645369"/>
        <c:crosses val="autoZero"/>
        <c:auto val="1"/>
        <c:lblAlgn val="ctr"/>
        <c:lblOffset val="100"/>
      </c:catAx>
      <c:valAx>
        <c:axId val="35645369"/>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1695922"/>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8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'Los Ríos'!$D$62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'Los Ríos'!$B$63:$B$65</c:f>
              <c:strCache>
                <c:ptCount val="3"/>
                <c:pt idx="0">
                  <c:v>No migrantes</c:v>
                </c:pt>
                <c:pt idx="1">
                  <c:v>Inmigrantes</c:v>
                </c:pt>
                <c:pt idx="2">
                  <c:v>Emigrantes</c:v>
                </c:pt>
              </c:strCache>
            </c:strRef>
          </c:cat>
          <c:val>
            <c:numRef>
              <c:f>'Los Ríos'!$E$63:$E$65</c:f>
              <c:numCache>
                <c:formatCode>General</c:formatCode>
                <c:ptCount val="3"/>
                <c:pt idx="0">
                  <c:v>53.0310940830563</c:v>
                </c:pt>
                <c:pt idx="1">
                  <c:v>52.2822558831485</c:v>
                </c:pt>
                <c:pt idx="2">
                  <c:v>63.8772930948642</c:v>
                </c:pt>
              </c:numCache>
            </c:numRef>
          </c:val>
        </c:ser>
        <c:ser>
          <c:idx val="1"/>
          <c:order val="1"/>
          <c:tx>
            <c:strRef>
              <c:f>'Los Ríos'!$F$62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'Los Ríos'!$B$63:$B$65</c:f>
              <c:strCache>
                <c:ptCount val="3"/>
                <c:pt idx="0">
                  <c:v>No migrantes</c:v>
                </c:pt>
                <c:pt idx="1">
                  <c:v>Inmigrantes</c:v>
                </c:pt>
                <c:pt idx="2">
                  <c:v>Emigrantes</c:v>
                </c:pt>
              </c:strCache>
            </c:strRef>
          </c:cat>
          <c:val>
            <c:numRef>
              <c:f>'Los Ríos'!$G$63:$G$65</c:f>
              <c:numCache>
                <c:formatCode>General</c:formatCode>
                <c:ptCount val="3"/>
                <c:pt idx="0">
                  <c:v>46.9689059169437</c:v>
                </c:pt>
                <c:pt idx="1">
                  <c:v>47.7177441168515</c:v>
                </c:pt>
                <c:pt idx="2">
                  <c:v>36.1227069051358</c:v>
                </c:pt>
              </c:numCache>
            </c:numRef>
          </c:val>
        </c:ser>
        <c:gapWidth val="17"/>
        <c:overlap val="100"/>
        <c:axId val="37801850"/>
        <c:axId val="52932574"/>
      </c:barChart>
      <c:catAx>
        <c:axId val="37801850"/>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52932574"/>
        <c:crosses val="autoZero"/>
        <c:auto val="1"/>
        <c:lblAlgn val="ctr"/>
        <c:lblOffset val="100"/>
      </c:catAx>
      <c:valAx>
        <c:axId val="52932574"/>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7801850"/>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8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'Los Lagos'!$B$5:$B$19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Aysén</c:v>
                </c:pt>
                <c:pt idx="14">
                  <c:v>Magallanes</c:v>
                </c:pt>
              </c:strCache>
            </c:strRef>
          </c:cat>
          <c:val>
            <c:numRef>
              <c:f>'Los Lagos'!$D$5:$D$19</c:f>
              <c:numCache>
                <c:formatCode>General</c:formatCode>
                <c:ptCount val="15"/>
                <c:pt idx="0">
                  <c:v>0.8</c:v>
                </c:pt>
                <c:pt idx="1">
                  <c:v>1.6</c:v>
                </c:pt>
                <c:pt idx="2">
                  <c:v>2.2</c:v>
                </c:pt>
                <c:pt idx="3">
                  <c:v>0.8</c:v>
                </c:pt>
                <c:pt idx="4">
                  <c:v>1.4</c:v>
                </c:pt>
                <c:pt idx="5">
                  <c:v>7.1</c:v>
                </c:pt>
                <c:pt idx="6">
                  <c:v>36.2</c:v>
                </c:pt>
                <c:pt idx="7">
                  <c:v>2.2</c:v>
                </c:pt>
                <c:pt idx="8">
                  <c:v>2.4</c:v>
                </c:pt>
                <c:pt idx="9">
                  <c:v>1.6</c:v>
                </c:pt>
                <c:pt idx="10">
                  <c:v>8.1</c:v>
                </c:pt>
                <c:pt idx="11">
                  <c:v>9.6</c:v>
                </c:pt>
                <c:pt idx="12">
                  <c:v>15.2</c:v>
                </c:pt>
                <c:pt idx="13">
                  <c:v>4.9</c:v>
                </c:pt>
                <c:pt idx="14">
                  <c:v>5.9</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'Los Lagos'!$B$5:$B$19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Aysén</c:v>
                </c:pt>
                <c:pt idx="14">
                  <c:v>Magallanes</c:v>
                </c:pt>
              </c:strCache>
            </c:strRef>
          </c:cat>
          <c:val>
            <c:numRef>
              <c:f>'Los Lagos'!$F$5:$F$19</c:f>
              <c:numCache>
                <c:formatCode>General</c:formatCode>
                <c:ptCount val="15"/>
                <c:pt idx="0">
                  <c:v>0.9</c:v>
                </c:pt>
                <c:pt idx="1">
                  <c:v>1.2</c:v>
                </c:pt>
                <c:pt idx="2">
                  <c:v>1.8</c:v>
                </c:pt>
                <c:pt idx="3">
                  <c:v>0.6</c:v>
                </c:pt>
                <c:pt idx="4">
                  <c:v>1.8</c:v>
                </c:pt>
                <c:pt idx="5">
                  <c:v>9.2</c:v>
                </c:pt>
                <c:pt idx="6">
                  <c:v>28.3</c:v>
                </c:pt>
                <c:pt idx="7">
                  <c:v>2.7</c:v>
                </c:pt>
                <c:pt idx="8">
                  <c:v>3</c:v>
                </c:pt>
                <c:pt idx="9">
                  <c:v>1.8</c:v>
                </c:pt>
                <c:pt idx="10">
                  <c:v>8.4</c:v>
                </c:pt>
                <c:pt idx="11">
                  <c:v>10.9</c:v>
                </c:pt>
                <c:pt idx="12">
                  <c:v>17.7</c:v>
                </c:pt>
                <c:pt idx="13">
                  <c:v>4.5</c:v>
                </c:pt>
                <c:pt idx="14">
                  <c:v>7.1</c:v>
                </c:pt>
              </c:numCache>
            </c:numRef>
          </c:val>
        </c:ser>
        <c:gapWidth val="219"/>
        <c:overlap val="0"/>
        <c:axId val="2439448"/>
        <c:axId val="45171743"/>
      </c:barChart>
      <c:catAx>
        <c:axId val="243944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45171743"/>
        <c:crosses val="autoZero"/>
        <c:auto val="1"/>
        <c:lblAlgn val="ctr"/>
        <c:lblOffset val="100"/>
      </c:catAx>
      <c:valAx>
        <c:axId val="45171743"/>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439448"/>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'Los Lagos'!$D$22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'Los Lagos'!$B$23:$B$25</c:f>
              <c:strCache>
                <c:ptCount val="3"/>
                <c:pt idx="0">
                  <c:v>No migrantes</c:v>
                </c:pt>
                <c:pt idx="1">
                  <c:v>Inmigrantes</c:v>
                </c:pt>
                <c:pt idx="2">
                  <c:v>Emigrantes</c:v>
                </c:pt>
              </c:strCache>
            </c:strRef>
          </c:cat>
          <c:val>
            <c:numRef>
              <c:f>'Los Lagos'!$E$23:$E$25</c:f>
              <c:numCache>
                <c:formatCode>General</c:formatCode>
                <c:ptCount val="3"/>
                <c:pt idx="0">
                  <c:v>48.9545183295695</c:v>
                </c:pt>
                <c:pt idx="1">
                  <c:v>52.5687675571728</c:v>
                </c:pt>
                <c:pt idx="2">
                  <c:v>52.8564841981725</c:v>
                </c:pt>
              </c:numCache>
            </c:numRef>
          </c:val>
        </c:ser>
        <c:ser>
          <c:idx val="1"/>
          <c:order val="1"/>
          <c:tx>
            <c:strRef>
              <c:f>'Los Lagos'!$F$22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'Los Lagos'!$B$23:$B$25</c:f>
              <c:strCache>
                <c:ptCount val="3"/>
                <c:pt idx="0">
                  <c:v>No migrantes</c:v>
                </c:pt>
                <c:pt idx="1">
                  <c:v>Inmigrantes</c:v>
                </c:pt>
                <c:pt idx="2">
                  <c:v>Emigrantes</c:v>
                </c:pt>
              </c:strCache>
            </c:strRef>
          </c:cat>
          <c:val>
            <c:numRef>
              <c:f>'Los Lagos'!$G$23:$G$25</c:f>
              <c:numCache>
                <c:formatCode>General</c:formatCode>
                <c:ptCount val="3"/>
                <c:pt idx="0">
                  <c:v>51.0454816704305</c:v>
                </c:pt>
                <c:pt idx="1">
                  <c:v>47.4312324428272</c:v>
                </c:pt>
                <c:pt idx="2">
                  <c:v>47.1435158018275</c:v>
                </c:pt>
              </c:numCache>
            </c:numRef>
          </c:val>
        </c:ser>
        <c:gapWidth val="21"/>
        <c:overlap val="100"/>
        <c:axId val="98861946"/>
        <c:axId val="5324600"/>
      </c:barChart>
      <c:catAx>
        <c:axId val="98861946"/>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5324600"/>
        <c:crosses val="autoZero"/>
        <c:auto val="1"/>
        <c:lblAlgn val="ctr"/>
        <c:lblOffset val="100"/>
      </c:catAx>
      <c:valAx>
        <c:axId val="5324600"/>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8861946"/>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'Los Lagos'!$B$23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'Los Lagos'!$H$23</c:f>
              <c:numCache>
                <c:formatCode>General</c:formatCode>
                <c:ptCount val="1"/>
                <c:pt idx="0">
                  <c:v>95.9037249283668</c:v>
                </c:pt>
              </c:numCache>
            </c:numRef>
          </c:val>
        </c:ser>
        <c:ser>
          <c:idx val="1"/>
          <c:order val="1"/>
          <c:tx>
            <c:strRef>
              <c:f>'Los Lagos'!$B$24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'Los Lagos'!$H$24</c:f>
              <c:numCache>
                <c:formatCode>General</c:formatCode>
                <c:ptCount val="1"/>
                <c:pt idx="0">
                  <c:v>110.831544637889</c:v>
                </c:pt>
              </c:numCache>
            </c:numRef>
          </c:val>
        </c:ser>
        <c:ser>
          <c:idx val="2"/>
          <c:order val="2"/>
          <c:tx>
            <c:strRef>
              <c:f>'Los Lagos'!$B$25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'Los Lagos'!$H$25</c:f>
              <c:numCache>
                <c:formatCode>General</c:formatCode>
                <c:ptCount val="1"/>
                <c:pt idx="0">
                  <c:v>112.118248499667</c:v>
                </c:pt>
              </c:numCache>
            </c:numRef>
          </c:val>
        </c:ser>
        <c:gapWidth val="219"/>
        <c:overlap val="0"/>
        <c:axId val="15557462"/>
        <c:axId val="68014024"/>
      </c:barChart>
      <c:catAx>
        <c:axId val="15557462"/>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8014024"/>
        <c:crosses val="autoZero"/>
        <c:auto val="1"/>
        <c:lblAlgn val="ctr"/>
        <c:lblOffset val="100"/>
      </c:catAx>
      <c:valAx>
        <c:axId val="68014024"/>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5557462"/>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'Los Lagos'!$D$43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'Los Lagos'!$B$44:$B$46</c:f>
              <c:strCache>
                <c:ptCount val="3"/>
                <c:pt idx="0">
                  <c:v>No migrantes</c:v>
                </c:pt>
                <c:pt idx="1">
                  <c:v>Inmigrantes</c:v>
                </c:pt>
                <c:pt idx="2">
                  <c:v>Emigrantes</c:v>
                </c:pt>
              </c:strCache>
            </c:strRef>
          </c:cat>
          <c:val>
            <c:numRef>
              <c:f>'Los Lagos'!$E$44:$E$46</c:f>
              <c:numCache>
                <c:formatCode>General</c:formatCode>
                <c:ptCount val="3"/>
                <c:pt idx="0">
                  <c:v>39.8661430364739</c:v>
                </c:pt>
                <c:pt idx="1">
                  <c:v>15.6591543948146</c:v>
                </c:pt>
                <c:pt idx="2">
                  <c:v>16.3477023332459</c:v>
                </c:pt>
              </c:numCache>
            </c:numRef>
          </c:val>
        </c:ser>
        <c:ser>
          <c:idx val="1"/>
          <c:order val="1"/>
          <c:tx>
            <c:strRef>
              <c:f>'Los Lagos'!$F$43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'Los Lagos'!$B$44:$B$46</c:f>
              <c:strCache>
                <c:ptCount val="3"/>
                <c:pt idx="0">
                  <c:v>No migrantes</c:v>
                </c:pt>
                <c:pt idx="1">
                  <c:v>Inmigrantes</c:v>
                </c:pt>
                <c:pt idx="2">
                  <c:v>Emigrantes</c:v>
                </c:pt>
              </c:strCache>
            </c:strRef>
          </c:cat>
          <c:val>
            <c:numRef>
              <c:f>'Los Lagos'!$G$44:$G$46</c:f>
              <c:numCache>
                <c:formatCode>General</c:formatCode>
                <c:ptCount val="3"/>
                <c:pt idx="0">
                  <c:v>39.9430748308808</c:v>
                </c:pt>
                <c:pt idx="1">
                  <c:v>37.9166327665229</c:v>
                </c:pt>
                <c:pt idx="2">
                  <c:v>40.5078461480843</c:v>
                </c:pt>
              </c:numCache>
            </c:numRef>
          </c:val>
        </c:ser>
        <c:ser>
          <c:idx val="2"/>
          <c:order val="2"/>
          <c:tx>
            <c:strRef>
              <c:f>'Los Lagos'!$H$43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'Los Lagos'!$B$44:$B$46</c:f>
              <c:strCache>
                <c:ptCount val="3"/>
                <c:pt idx="0">
                  <c:v>No migrantes</c:v>
                </c:pt>
                <c:pt idx="1">
                  <c:v>Inmigrantes</c:v>
                </c:pt>
                <c:pt idx="2">
                  <c:v>Emigrantes</c:v>
                </c:pt>
              </c:strCache>
            </c:strRef>
          </c:cat>
          <c:val>
            <c:numRef>
              <c:f>'Los Lagos'!$I$44:$I$46</c:f>
              <c:numCache>
                <c:formatCode>General</c:formatCode>
                <c:ptCount val="3"/>
                <c:pt idx="0">
                  <c:v>20.1907821326452</c:v>
                </c:pt>
                <c:pt idx="1">
                  <c:v>46.4242128386624</c:v>
                </c:pt>
                <c:pt idx="2">
                  <c:v>43.1444515186697</c:v>
                </c:pt>
              </c:numCache>
            </c:numRef>
          </c:val>
        </c:ser>
        <c:gapWidth val="29"/>
        <c:overlap val="100"/>
        <c:axId val="14724252"/>
        <c:axId val="66483302"/>
      </c:barChart>
      <c:catAx>
        <c:axId val="1472425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66483302"/>
        <c:crosses val="autoZero"/>
        <c:auto val="1"/>
        <c:lblAlgn val="ctr"/>
        <c:lblOffset val="100"/>
      </c:catAx>
      <c:valAx>
        <c:axId val="66483302"/>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14724252"/>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8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'Los Lagos'!$B$54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'Los Lagos'!$C$54</c:f>
              <c:numCache>
                <c:formatCode>General</c:formatCode>
                <c:ptCount val="1"/>
                <c:pt idx="0">
                  <c:v>12.4259141672581</c:v>
                </c:pt>
              </c:numCache>
            </c:numRef>
          </c:val>
        </c:ser>
        <c:ser>
          <c:idx val="1"/>
          <c:order val="1"/>
          <c:tx>
            <c:strRef>
              <c:f>'Los Lagos'!$B$53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'Los Lagos'!$C$53</c:f>
              <c:numCache>
                <c:formatCode>General</c:formatCode>
                <c:ptCount val="1"/>
                <c:pt idx="0">
                  <c:v>12.7459827114327</c:v>
                </c:pt>
              </c:numCache>
            </c:numRef>
          </c:val>
        </c:ser>
        <c:ser>
          <c:idx val="2"/>
          <c:order val="2"/>
          <c:tx>
            <c:strRef>
              <c:f>'Los Lagos'!$B$52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'Los Lagos'!$C$52</c:f>
              <c:numCache>
                <c:formatCode>General</c:formatCode>
                <c:ptCount val="1"/>
                <c:pt idx="0">
                  <c:v>9.7469154720394</c:v>
                </c:pt>
              </c:numCache>
            </c:numRef>
          </c:val>
        </c:ser>
        <c:gapWidth val="75"/>
        <c:overlap val="0"/>
        <c:axId val="33671631"/>
        <c:axId val="26466678"/>
      </c:barChart>
      <c:catAx>
        <c:axId val="33671631"/>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6466678"/>
        <c:crosses val="autoZero"/>
        <c:auto val="1"/>
        <c:lblAlgn val="ctr"/>
        <c:lblOffset val="100"/>
      </c:catAx>
      <c:valAx>
        <c:axId val="26466678"/>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3671631"/>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8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'Los Lagos'!$D$62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'Los Lagos'!$B$63:$B$65</c:f>
              <c:strCache>
                <c:ptCount val="3"/>
                <c:pt idx="0">
                  <c:v>No migrantes</c:v>
                </c:pt>
                <c:pt idx="1">
                  <c:v>Inmigrantes</c:v>
                </c:pt>
                <c:pt idx="2">
                  <c:v>Emigrantes</c:v>
                </c:pt>
              </c:strCache>
            </c:strRef>
          </c:cat>
          <c:val>
            <c:numRef>
              <c:f>'Los Lagos'!$E$63:$E$65</c:f>
              <c:numCache>
                <c:formatCode>General</c:formatCode>
                <c:ptCount val="3"/>
                <c:pt idx="0">
                  <c:v>57.0371477032051</c:v>
                </c:pt>
                <c:pt idx="1">
                  <c:v>65.1832634869953</c:v>
                </c:pt>
                <c:pt idx="2">
                  <c:v>55.7462361427119</c:v>
                </c:pt>
              </c:numCache>
            </c:numRef>
          </c:val>
        </c:ser>
        <c:ser>
          <c:idx val="1"/>
          <c:order val="1"/>
          <c:tx>
            <c:strRef>
              <c:f>'Los Lagos'!$F$62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'Los Lagos'!$B$63:$B$65</c:f>
              <c:strCache>
                <c:ptCount val="3"/>
                <c:pt idx="0">
                  <c:v>No migrantes</c:v>
                </c:pt>
                <c:pt idx="1">
                  <c:v>Inmigrantes</c:v>
                </c:pt>
                <c:pt idx="2">
                  <c:v>Emigrantes</c:v>
                </c:pt>
              </c:strCache>
            </c:strRef>
          </c:cat>
          <c:val>
            <c:numRef>
              <c:f>'Los Lagos'!$G$63:$G$65</c:f>
              <c:numCache>
                <c:formatCode>General</c:formatCode>
                <c:ptCount val="3"/>
                <c:pt idx="0">
                  <c:v>42.9628522967949</c:v>
                </c:pt>
                <c:pt idx="1">
                  <c:v>34.8167365130047</c:v>
                </c:pt>
                <c:pt idx="2">
                  <c:v>44.2537638572881</c:v>
                </c:pt>
              </c:numCache>
            </c:numRef>
          </c:val>
        </c:ser>
        <c:gapWidth val="17"/>
        <c:overlap val="100"/>
        <c:axId val="2579531"/>
        <c:axId val="52865454"/>
      </c:barChart>
      <c:catAx>
        <c:axId val="2579531"/>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52865454"/>
        <c:crosses val="autoZero"/>
        <c:auto val="1"/>
        <c:lblAlgn val="ctr"/>
        <c:lblOffset val="100"/>
      </c:catAx>
      <c:valAx>
        <c:axId val="52865454"/>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579531"/>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'Arica y Parinacota'!$D$43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'Arica y Parinacota'!$B$44:$B$46</c:f>
              <c:strCache>
                <c:ptCount val="3"/>
                <c:pt idx="0">
                  <c:v>No migrantes</c:v>
                </c:pt>
                <c:pt idx="1">
                  <c:v>Inmigrantes</c:v>
                </c:pt>
                <c:pt idx="2">
                  <c:v>Emigrantes</c:v>
                </c:pt>
              </c:strCache>
            </c:strRef>
          </c:cat>
          <c:val>
            <c:numRef>
              <c:f>'Arica y Parinacota'!$E$44:$E$46</c:f>
              <c:numCache>
                <c:formatCode>General</c:formatCode>
                <c:ptCount val="3"/>
                <c:pt idx="0">
                  <c:v>19.5519662560119</c:v>
                </c:pt>
                <c:pt idx="1">
                  <c:v>10.4868913857678</c:v>
                </c:pt>
                <c:pt idx="2">
                  <c:v>9.80990377845576</c:v>
                </c:pt>
              </c:numCache>
            </c:numRef>
          </c:val>
        </c:ser>
        <c:ser>
          <c:idx val="1"/>
          <c:order val="1"/>
          <c:tx>
            <c:strRef>
              <c:f>'Arica y Parinacota'!$F$43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'Arica y Parinacota'!$B$44:$B$46</c:f>
              <c:strCache>
                <c:ptCount val="3"/>
                <c:pt idx="0">
                  <c:v>No migrantes</c:v>
                </c:pt>
                <c:pt idx="1">
                  <c:v>Inmigrantes</c:v>
                </c:pt>
                <c:pt idx="2">
                  <c:v>Emigrantes</c:v>
                </c:pt>
              </c:strCache>
            </c:strRef>
          </c:cat>
          <c:val>
            <c:numRef>
              <c:f>'Arica y Parinacota'!$G$44:$G$46</c:f>
              <c:numCache>
                <c:formatCode>General</c:formatCode>
                <c:ptCount val="3"/>
                <c:pt idx="0">
                  <c:v>52.4669290055983</c:v>
                </c:pt>
                <c:pt idx="1">
                  <c:v>48.2975825672455</c:v>
                </c:pt>
                <c:pt idx="2">
                  <c:v>45.052022217007</c:v>
                </c:pt>
              </c:numCache>
            </c:numRef>
          </c:val>
        </c:ser>
        <c:ser>
          <c:idx val="2"/>
          <c:order val="2"/>
          <c:tx>
            <c:strRef>
              <c:f>'Arica y Parinacota'!$H$43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'Arica y Parinacota'!$B$44:$B$46</c:f>
              <c:strCache>
                <c:ptCount val="3"/>
                <c:pt idx="0">
                  <c:v>No migrantes</c:v>
                </c:pt>
                <c:pt idx="1">
                  <c:v>Inmigrantes</c:v>
                </c:pt>
                <c:pt idx="2">
                  <c:v>Emigrantes</c:v>
                </c:pt>
              </c:strCache>
            </c:strRef>
          </c:cat>
          <c:val>
            <c:numRef>
              <c:f>'Arica y Parinacota'!$I$44:$I$46</c:f>
              <c:numCache>
                <c:formatCode>General</c:formatCode>
                <c:ptCount val="3"/>
                <c:pt idx="0">
                  <c:v>27.9811047383898</c:v>
                </c:pt>
                <c:pt idx="1">
                  <c:v>41.2155260469867</c:v>
                </c:pt>
                <c:pt idx="2">
                  <c:v>45.1380740045373</c:v>
                </c:pt>
              </c:numCache>
            </c:numRef>
          </c:val>
        </c:ser>
        <c:gapWidth val="29"/>
        <c:overlap val="100"/>
        <c:axId val="62964490"/>
        <c:axId val="3064927"/>
      </c:barChart>
      <c:catAx>
        <c:axId val="6296449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3064927"/>
        <c:crosses val="autoZero"/>
        <c:auto val="1"/>
        <c:lblAlgn val="ctr"/>
        <c:lblOffset val="100"/>
      </c:catAx>
      <c:valAx>
        <c:axId val="3064927"/>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62964490"/>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9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Aysén!$B$5:$B$19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Magallanes</c:v>
                </c:pt>
              </c:strCache>
            </c:strRef>
          </c:cat>
          <c:val>
            <c:numRef>
              <c:f>Aysén!$D$5:$D$19</c:f>
              <c:numCache>
                <c:formatCode>General</c:formatCode>
                <c:ptCount val="15"/>
                <c:pt idx="0">
                  <c:v>0.7</c:v>
                </c:pt>
                <c:pt idx="1">
                  <c:v>0.9</c:v>
                </c:pt>
                <c:pt idx="2">
                  <c:v>1.3</c:v>
                </c:pt>
                <c:pt idx="3">
                  <c:v>0.7</c:v>
                </c:pt>
                <c:pt idx="4">
                  <c:v>1.6</c:v>
                </c:pt>
                <c:pt idx="5">
                  <c:v>8.5</c:v>
                </c:pt>
                <c:pt idx="6">
                  <c:v>30.9</c:v>
                </c:pt>
                <c:pt idx="7">
                  <c:v>2.5</c:v>
                </c:pt>
                <c:pt idx="8">
                  <c:v>3.1</c:v>
                </c:pt>
                <c:pt idx="9">
                  <c:v>1.9</c:v>
                </c:pt>
                <c:pt idx="10">
                  <c:v>8.9</c:v>
                </c:pt>
                <c:pt idx="11">
                  <c:v>10.8</c:v>
                </c:pt>
                <c:pt idx="12">
                  <c:v>6</c:v>
                </c:pt>
                <c:pt idx="13">
                  <c:v>18.7</c:v>
                </c:pt>
                <c:pt idx="14">
                  <c:v>3.4</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Aysén!$B$5:$B$19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Magallanes</c:v>
                </c:pt>
              </c:strCache>
            </c:strRef>
          </c:cat>
          <c:val>
            <c:numRef>
              <c:f>Aysén!$F$5:$F$19</c:f>
              <c:numCache>
                <c:formatCode>General</c:formatCode>
                <c:ptCount val="15"/>
                <c:pt idx="0">
                  <c:v>0.6</c:v>
                </c:pt>
                <c:pt idx="1">
                  <c:v>0.7</c:v>
                </c:pt>
                <c:pt idx="2">
                  <c:v>0.9</c:v>
                </c:pt>
                <c:pt idx="3">
                  <c:v>0.7</c:v>
                </c:pt>
                <c:pt idx="4">
                  <c:v>1.7</c:v>
                </c:pt>
                <c:pt idx="5">
                  <c:v>9.9</c:v>
                </c:pt>
                <c:pt idx="6">
                  <c:v>21.1</c:v>
                </c:pt>
                <c:pt idx="7">
                  <c:v>3.1</c:v>
                </c:pt>
                <c:pt idx="8">
                  <c:v>3.7</c:v>
                </c:pt>
                <c:pt idx="9">
                  <c:v>2.4</c:v>
                </c:pt>
                <c:pt idx="10">
                  <c:v>8.4</c:v>
                </c:pt>
                <c:pt idx="11">
                  <c:v>11.3</c:v>
                </c:pt>
                <c:pt idx="12">
                  <c:v>8.3</c:v>
                </c:pt>
                <c:pt idx="13">
                  <c:v>22.7</c:v>
                </c:pt>
                <c:pt idx="14">
                  <c:v>4.6</c:v>
                </c:pt>
              </c:numCache>
            </c:numRef>
          </c:val>
        </c:ser>
        <c:gapWidth val="219"/>
        <c:overlap val="0"/>
        <c:axId val="1160995"/>
        <c:axId val="70513783"/>
      </c:barChart>
      <c:catAx>
        <c:axId val="11609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0513783"/>
        <c:crosses val="autoZero"/>
        <c:auto val="1"/>
        <c:lblAlgn val="ctr"/>
        <c:lblOffset val="100"/>
      </c:catAx>
      <c:valAx>
        <c:axId val="70513783"/>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60995"/>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Aysén!$D$22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Aysén!$B$23:$B$25</c:f>
              <c:strCache>
                <c:ptCount val="3"/>
                <c:pt idx="0">
                  <c:v>No migrantes</c:v>
                </c:pt>
                <c:pt idx="1">
                  <c:v>Inmigrantes</c:v>
                </c:pt>
                <c:pt idx="2">
                  <c:v>Emigrantes</c:v>
                </c:pt>
              </c:strCache>
            </c:strRef>
          </c:cat>
          <c:val>
            <c:numRef>
              <c:f>Aysén!$E$23:$E$25</c:f>
              <c:numCache>
                <c:formatCode>General</c:formatCode>
                <c:ptCount val="3"/>
                <c:pt idx="0">
                  <c:v>50.0509697149567</c:v>
                </c:pt>
                <c:pt idx="1">
                  <c:v>54.3520309477756</c:v>
                </c:pt>
                <c:pt idx="2">
                  <c:v>54.1877067734634</c:v>
                </c:pt>
              </c:numCache>
            </c:numRef>
          </c:val>
        </c:ser>
        <c:ser>
          <c:idx val="1"/>
          <c:order val="1"/>
          <c:tx>
            <c:strRef>
              <c:f>Aysén!$F$22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Aysén!$B$23:$B$25</c:f>
              <c:strCache>
                <c:ptCount val="3"/>
                <c:pt idx="0">
                  <c:v>No migrantes</c:v>
                </c:pt>
                <c:pt idx="1">
                  <c:v>Inmigrantes</c:v>
                </c:pt>
                <c:pt idx="2">
                  <c:v>Emigrantes</c:v>
                </c:pt>
              </c:strCache>
            </c:strRef>
          </c:cat>
          <c:val>
            <c:numRef>
              <c:f>Aysén!$G$23:$G$25</c:f>
              <c:numCache>
                <c:formatCode>General</c:formatCode>
                <c:ptCount val="3"/>
                <c:pt idx="0">
                  <c:v>49.9490302850433</c:v>
                </c:pt>
                <c:pt idx="1">
                  <c:v>45.6479690522244</c:v>
                </c:pt>
                <c:pt idx="2">
                  <c:v>45.8122932265367</c:v>
                </c:pt>
              </c:numCache>
            </c:numRef>
          </c:val>
        </c:ser>
        <c:gapWidth val="21"/>
        <c:overlap val="100"/>
        <c:axId val="66531320"/>
        <c:axId val="72402104"/>
      </c:barChart>
      <c:catAx>
        <c:axId val="66531320"/>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72402104"/>
        <c:crosses val="autoZero"/>
        <c:auto val="1"/>
        <c:lblAlgn val="ctr"/>
        <c:lblOffset val="100"/>
      </c:catAx>
      <c:valAx>
        <c:axId val="72402104"/>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6531320"/>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Aysén!$B$23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Aysén!$H$23</c:f>
              <c:numCache>
                <c:formatCode>General</c:formatCode>
                <c:ptCount val="1"/>
                <c:pt idx="0">
                  <c:v>100.204086904854</c:v>
                </c:pt>
              </c:numCache>
            </c:numRef>
          </c:val>
        </c:ser>
        <c:ser>
          <c:idx val="1"/>
          <c:order val="1"/>
          <c:tx>
            <c:strRef>
              <c:f>Aysén!$B$24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Aysén!$H$24</c:f>
              <c:numCache>
                <c:formatCode>General</c:formatCode>
                <c:ptCount val="1"/>
                <c:pt idx="0">
                  <c:v>119.067796610169</c:v>
                </c:pt>
              </c:numCache>
            </c:numRef>
          </c:val>
        </c:ser>
        <c:ser>
          <c:idx val="2"/>
          <c:order val="2"/>
          <c:tx>
            <c:strRef>
              <c:f>Aysén!$B$25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Aysén!$H$25</c:f>
              <c:numCache>
                <c:formatCode>General</c:formatCode>
                <c:ptCount val="1"/>
                <c:pt idx="0">
                  <c:v>118.28202204485</c:v>
                </c:pt>
              </c:numCache>
            </c:numRef>
          </c:val>
        </c:ser>
        <c:gapWidth val="219"/>
        <c:overlap val="0"/>
        <c:axId val="94471209"/>
        <c:axId val="85176101"/>
      </c:barChart>
      <c:catAx>
        <c:axId val="94471209"/>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5176101"/>
        <c:crosses val="autoZero"/>
        <c:auto val="1"/>
        <c:lblAlgn val="ctr"/>
        <c:lblOffset val="100"/>
      </c:catAx>
      <c:valAx>
        <c:axId val="85176101"/>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471209"/>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Aysén!$D$43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Aysén!$B$44:$B$46</c:f>
              <c:strCache>
                <c:ptCount val="3"/>
                <c:pt idx="0">
                  <c:v>No migrantes</c:v>
                </c:pt>
                <c:pt idx="1">
                  <c:v>Inmigrantes</c:v>
                </c:pt>
                <c:pt idx="2">
                  <c:v>Emigrantes</c:v>
                </c:pt>
              </c:strCache>
            </c:strRef>
          </c:cat>
          <c:val>
            <c:numRef>
              <c:f>Aysén!$E$44:$E$46</c:f>
              <c:numCache>
                <c:formatCode>General</c:formatCode>
                <c:ptCount val="3"/>
                <c:pt idx="0">
                  <c:v>35.801963194973</c:v>
                </c:pt>
                <c:pt idx="1">
                  <c:v>8.84465163159884</c:v>
                </c:pt>
                <c:pt idx="2">
                  <c:v>14.4062400509392</c:v>
                </c:pt>
              </c:numCache>
            </c:numRef>
          </c:val>
        </c:ser>
        <c:ser>
          <c:idx val="1"/>
          <c:order val="1"/>
          <c:tx>
            <c:strRef>
              <c:f>Aysén!$F$43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Aysén!$B$44:$B$46</c:f>
              <c:strCache>
                <c:ptCount val="3"/>
                <c:pt idx="0">
                  <c:v>No migrantes</c:v>
                </c:pt>
                <c:pt idx="1">
                  <c:v>Inmigrantes</c:v>
                </c:pt>
                <c:pt idx="2">
                  <c:v>Emigrantes</c:v>
                </c:pt>
              </c:strCache>
            </c:strRef>
          </c:cat>
          <c:val>
            <c:numRef>
              <c:f>Aysén!$G$44:$G$46</c:f>
              <c:numCache>
                <c:formatCode>General</c:formatCode>
                <c:ptCount val="3"/>
                <c:pt idx="0">
                  <c:v>42.220400835236</c:v>
                </c:pt>
                <c:pt idx="1">
                  <c:v>32.2162025954391</c:v>
                </c:pt>
                <c:pt idx="2">
                  <c:v>43.4734161095193</c:v>
                </c:pt>
              </c:numCache>
            </c:numRef>
          </c:val>
        </c:ser>
        <c:ser>
          <c:idx val="2"/>
          <c:order val="2"/>
          <c:tx>
            <c:strRef>
              <c:f>Aysén!$H$43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Aysén!$B$44:$B$46</c:f>
              <c:strCache>
                <c:ptCount val="3"/>
                <c:pt idx="0">
                  <c:v>No migrantes</c:v>
                </c:pt>
                <c:pt idx="1">
                  <c:v>Inmigrantes</c:v>
                </c:pt>
                <c:pt idx="2">
                  <c:v>Emigrantes</c:v>
                </c:pt>
              </c:strCache>
            </c:strRef>
          </c:cat>
          <c:val>
            <c:numRef>
              <c:f>Aysén!$I$44:$I$46</c:f>
              <c:numCache>
                <c:formatCode>General</c:formatCode>
                <c:ptCount val="3"/>
                <c:pt idx="0">
                  <c:v>21.977635969791</c:v>
                </c:pt>
                <c:pt idx="1">
                  <c:v>58.9391457729621</c:v>
                </c:pt>
                <c:pt idx="2">
                  <c:v>42.1203438395416</c:v>
                </c:pt>
              </c:numCache>
            </c:numRef>
          </c:val>
        </c:ser>
        <c:gapWidth val="29"/>
        <c:overlap val="100"/>
        <c:axId val="12517718"/>
        <c:axId val="18577920"/>
      </c:barChart>
      <c:catAx>
        <c:axId val="1251771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18577920"/>
        <c:crosses val="autoZero"/>
        <c:auto val="1"/>
        <c:lblAlgn val="ctr"/>
        <c:lblOffset val="100"/>
      </c:catAx>
      <c:valAx>
        <c:axId val="18577920"/>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12517718"/>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9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7401190294522"/>
          <c:y val="0.115915697674419"/>
          <c:w val="0.898443461010224"/>
          <c:h val="0.611191860465116"/>
        </c:manualLayout>
      </c:layout>
      <c:barChart>
        <c:barDir val="bar"/>
        <c:grouping val="clustered"/>
        <c:varyColors val="0"/>
        <c:ser>
          <c:idx val="0"/>
          <c:order val="0"/>
          <c:tx>
            <c:strRef>
              <c:f>Aysén!$B$54</c:f>
              <c:strCache>
                <c:ptCount val="1"/>
                <c:pt idx="0">
                  <c:v>Emigrantes</c:v>
                </c:pt>
              </c:strCache>
            </c:strRef>
          </c:tx>
          <c:spPr>
            <a:solidFill>
              <a:srgbClr val="9bbb59"/>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Aysén!$C$54</c:f>
              <c:numCache>
                <c:formatCode>General</c:formatCode>
                <c:ptCount val="1"/>
                <c:pt idx="0">
                  <c:v>12.4744930291508</c:v>
                </c:pt>
              </c:numCache>
            </c:numRef>
          </c:val>
        </c:ser>
        <c:ser>
          <c:idx val="1"/>
          <c:order val="1"/>
          <c:tx>
            <c:strRef>
              <c:f>Aysén!$B$53</c:f>
              <c:strCache>
                <c:ptCount val="1"/>
                <c:pt idx="0">
                  <c:v>Inmigrantes</c:v>
                </c:pt>
              </c:strCache>
            </c:strRef>
          </c:tx>
          <c:spPr>
            <a:solidFill>
              <a:srgbClr val="c0504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Aysén!$C$53</c:f>
              <c:numCache>
                <c:formatCode>General</c:formatCode>
                <c:ptCount val="1"/>
                <c:pt idx="0">
                  <c:v>13.8155768745266</c:v>
                </c:pt>
              </c:numCache>
            </c:numRef>
          </c:val>
        </c:ser>
        <c:ser>
          <c:idx val="2"/>
          <c:order val="2"/>
          <c:tx>
            <c:strRef>
              <c:f>Aysén!$B$52</c:f>
              <c:strCache>
                <c:ptCount val="1"/>
                <c:pt idx="0">
                  <c:v>No migrantes</c:v>
                </c:pt>
              </c:strCache>
            </c:strRef>
          </c:tx>
          <c:spPr>
            <a:solidFill>
              <a:srgbClr val="4f81bd"/>
            </a:solidFill>
            <a:ln w="19080">
              <a:solidFill>
                <a:srgbClr val="ffffff"/>
              </a:solidFill>
              <a:round/>
            </a:ln>
          </c:spPr>
          <c:invertIfNegative val="0"/>
          <c:dLbls>
            <c:numFmt formatCode="#,##0.0" sourceLinked="1"/>
            <c:dLblPos val="outEnd"/>
            <c:showLegendKey val="0"/>
            <c:showVal val="1"/>
            <c:showCatName val="0"/>
            <c:showSerName val="0"/>
            <c:showPercent val="0"/>
            <c:showLeaderLines val="0"/>
          </c:dLbls>
          <c:val>
            <c:numRef>
              <c:f>Aysén!$C$52</c:f>
              <c:numCache>
                <c:formatCode>General</c:formatCode>
                <c:ptCount val="1"/>
                <c:pt idx="0">
                  <c:v>9.93911414678448</c:v>
                </c:pt>
              </c:numCache>
            </c:numRef>
          </c:val>
        </c:ser>
        <c:gapWidth val="75"/>
        <c:overlap val="0"/>
        <c:axId val="31305910"/>
        <c:axId val="3241120"/>
      </c:barChart>
      <c:catAx>
        <c:axId val="3130591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241120"/>
        <c:crosses val="autoZero"/>
        <c:auto val="1"/>
        <c:lblAlgn val="ctr"/>
        <c:lblOffset val="100"/>
      </c:catAx>
      <c:valAx>
        <c:axId val="3241120"/>
        <c:scaling>
          <c:orientation val="minMax"/>
          <c:min val="5"/>
        </c:scaling>
        <c:delete val="1"/>
        <c:axPos val="l"/>
        <c:numFmt formatCode="#,##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1305910"/>
        <c:crosses val="autoZero"/>
      </c:valAx>
      <c:spPr>
        <a:noFill/>
        <a:ln>
          <a:noFill/>
        </a:ln>
      </c:spPr>
    </c:plotArea>
    <c:legend>
      <c:legendPos val="b"/>
      <c:overlay val="0"/>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charts/chart9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35664431367182"/>
          <c:y val="0.160366096299244"/>
          <c:w val="0.761051046941289"/>
          <c:h val="0.778352566653402"/>
        </c:manualLayout>
      </c:layout>
      <c:barChart>
        <c:barDir val="bar"/>
        <c:grouping val="stacked"/>
        <c:varyColors val="0"/>
        <c:ser>
          <c:idx val="0"/>
          <c:order val="0"/>
          <c:tx>
            <c:strRef>
              <c:f>Aysén!$D$62</c:f>
              <c:strCache>
                <c:ptCount val="1"/>
                <c:pt idx="0">
                  <c:v>Trabajó</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Aysén!$B$63:$B$65</c:f>
              <c:strCache>
                <c:ptCount val="3"/>
                <c:pt idx="0">
                  <c:v>No migrantes</c:v>
                </c:pt>
                <c:pt idx="1">
                  <c:v>Inmigrantes</c:v>
                </c:pt>
                <c:pt idx="2">
                  <c:v>Emigrantes</c:v>
                </c:pt>
              </c:strCache>
            </c:strRef>
          </c:cat>
          <c:val>
            <c:numRef>
              <c:f>Aysén!$E$63:$E$65</c:f>
              <c:numCache>
                <c:formatCode>General</c:formatCode>
                <c:ptCount val="3"/>
                <c:pt idx="0">
                  <c:v>65.0881476314288</c:v>
                </c:pt>
                <c:pt idx="1">
                  <c:v>75.890637945319</c:v>
                </c:pt>
                <c:pt idx="2">
                  <c:v>50.1375726077652</c:v>
                </c:pt>
              </c:numCache>
            </c:numRef>
          </c:val>
        </c:ser>
        <c:ser>
          <c:idx val="1"/>
          <c:order val="1"/>
          <c:tx>
            <c:strRef>
              <c:f>Aysén!$F$62</c:f>
              <c:strCache>
                <c:ptCount val="1"/>
                <c:pt idx="0">
                  <c:v>No trabajó</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Aysén!$B$63:$B$65</c:f>
              <c:strCache>
                <c:ptCount val="3"/>
                <c:pt idx="0">
                  <c:v>No migrantes</c:v>
                </c:pt>
                <c:pt idx="1">
                  <c:v>Inmigrantes</c:v>
                </c:pt>
                <c:pt idx="2">
                  <c:v>Emigrantes</c:v>
                </c:pt>
              </c:strCache>
            </c:strRef>
          </c:cat>
          <c:val>
            <c:numRef>
              <c:f>Aysén!$G$63:$G$65</c:f>
              <c:numCache>
                <c:formatCode>General</c:formatCode>
                <c:ptCount val="3"/>
                <c:pt idx="0">
                  <c:v>34.9118523685713</c:v>
                </c:pt>
                <c:pt idx="1">
                  <c:v>24.109362054681</c:v>
                </c:pt>
                <c:pt idx="2">
                  <c:v>49.8624273922348</c:v>
                </c:pt>
              </c:numCache>
            </c:numRef>
          </c:val>
        </c:ser>
        <c:gapWidth val="17"/>
        <c:overlap val="100"/>
        <c:axId val="44277527"/>
        <c:axId val="77025665"/>
      </c:barChart>
      <c:catAx>
        <c:axId val="44277527"/>
        <c:scaling>
          <c:orientation val="maxMin"/>
        </c:scaling>
        <c:delete val="0"/>
        <c:axPos val="b"/>
        <c:numFmt formatCode="General" sourceLinked="1"/>
        <c:majorTickMark val="out"/>
        <c:minorTickMark val="none"/>
        <c:tickLblPos val="nextTo"/>
        <c:spPr>
          <a:ln w="6480">
            <a:solidFill>
              <a:srgbClr val="8b8b8b"/>
            </a:solidFill>
            <a:round/>
          </a:ln>
        </c:spPr>
        <c:txPr>
          <a:bodyPr/>
          <a:lstStyle/>
          <a:p>
            <a:pPr>
              <a:defRPr b="1" sz="1000" spc="-1" strike="noStrike">
                <a:solidFill>
                  <a:srgbClr val="000000"/>
                </a:solidFill>
                <a:latin typeface="Calibri Light"/>
              </a:defRPr>
            </a:pPr>
          </a:p>
        </c:txPr>
        <c:crossAx val="77025665"/>
        <c:crosses val="autoZero"/>
        <c:auto val="1"/>
        <c:lblAlgn val="ctr"/>
        <c:lblOffset val="100"/>
      </c:catAx>
      <c:valAx>
        <c:axId val="77025665"/>
        <c:scaling>
          <c:orientation val="minMax"/>
          <c:max val="100"/>
        </c:scaling>
        <c:delete val="1"/>
        <c:axPos val="l"/>
        <c:numFmt formatCode="#,##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4277527"/>
        <c:crossesAt val="1"/>
      </c:valAx>
      <c:spPr>
        <a:noFill/>
        <a:ln>
          <a:noFill/>
        </a:ln>
      </c:spPr>
    </c:plotArea>
    <c:legend>
      <c:layout>
        <c:manualLayout>
          <c:xMode val="edge"/>
          <c:yMode val="edge"/>
          <c:x val="0.39770083481593"/>
          <c:y val="0"/>
          <c:w val="0.369944569903511"/>
          <c:h val="0.253582802547771"/>
        </c:manualLayout>
      </c:layout>
      <c:spPr>
        <a:noFill/>
        <a:ln>
          <a:noFill/>
        </a:ln>
      </c:spPr>
      <c:txPr>
        <a:bodyPr/>
        <a:lstStyle/>
        <a:p>
          <a:pPr>
            <a:defRPr b="1"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9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"Inmigrantes"</c:f>
              <c:strCache>
                <c:ptCount val="1"/>
                <c:pt idx="0">
                  <c:v>Inmigrantes</c:v>
                </c:pt>
              </c:strCache>
            </c:strRef>
          </c:tx>
          <c:spPr>
            <a:solidFill>
              <a:srgbClr val="4f81bd"/>
            </a:solidFill>
            <a:ln>
              <a:noFill/>
            </a:ln>
          </c:spPr>
          <c:invertIfNegative val="0"/>
          <c:dLbls>
            <c:numFmt formatCode="0.0" sourceLinked="1"/>
            <c:dLblPos val="outEnd"/>
            <c:showLegendKey val="0"/>
            <c:showVal val="0"/>
            <c:showCatName val="0"/>
            <c:showSerName val="0"/>
            <c:showPercent val="0"/>
            <c:showLeaderLines val="0"/>
          </c:dLbls>
          <c:cat>
            <c:strRef>
              <c:f>Magallanes!$B$5:$B$19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c:v>
                </c:pt>
              </c:strCache>
            </c:strRef>
          </c:cat>
          <c:val>
            <c:numRef>
              <c:f>Magallanes!$D$5:$D$19</c:f>
              <c:numCache>
                <c:formatCode>General</c:formatCode>
                <c:ptCount val="15"/>
                <c:pt idx="0">
                  <c:v>0.8</c:v>
                </c:pt>
                <c:pt idx="1">
                  <c:v>1.1</c:v>
                </c:pt>
                <c:pt idx="2">
                  <c:v>1.7</c:v>
                </c:pt>
                <c:pt idx="3">
                  <c:v>0.5</c:v>
                </c:pt>
                <c:pt idx="4">
                  <c:v>1.3</c:v>
                </c:pt>
                <c:pt idx="5">
                  <c:v>20.7</c:v>
                </c:pt>
                <c:pt idx="6">
                  <c:v>24.4</c:v>
                </c:pt>
                <c:pt idx="7">
                  <c:v>2.3</c:v>
                </c:pt>
                <c:pt idx="8">
                  <c:v>3</c:v>
                </c:pt>
                <c:pt idx="9">
                  <c:v>1.9</c:v>
                </c:pt>
                <c:pt idx="10">
                  <c:v>10.6</c:v>
                </c:pt>
                <c:pt idx="11">
                  <c:v>5.8</c:v>
                </c:pt>
                <c:pt idx="12">
                  <c:v>4.3</c:v>
                </c:pt>
                <c:pt idx="13">
                  <c:v>18.7</c:v>
                </c:pt>
                <c:pt idx="14">
                  <c:v>2.9</c:v>
                </c:pt>
              </c:numCache>
            </c:numRef>
          </c:val>
        </c:ser>
        <c:ser>
          <c:idx val="1"/>
          <c:order val="1"/>
          <c:tx>
            <c:strRef>
              <c:f>"Emigrantes"</c:f>
              <c:strCache>
                <c:ptCount val="1"/>
                <c:pt idx="0">
                  <c:v>Emigrantes</c:v>
                </c:pt>
              </c:strCache>
            </c:strRef>
          </c:tx>
          <c:spPr>
            <a:solidFill>
              <a:srgbClr val="c0504d"/>
            </a:solidFill>
            <a:ln>
              <a:noFill/>
            </a:ln>
          </c:spPr>
          <c:invertIfNegative val="0"/>
          <c:dLbls>
            <c:numFmt formatCode="0.0" sourceLinked="1"/>
            <c:dLblPos val="outEnd"/>
            <c:showLegendKey val="0"/>
            <c:showVal val="0"/>
            <c:showCatName val="0"/>
            <c:showSerName val="0"/>
            <c:showPercent val="0"/>
            <c:showLeaderLines val="0"/>
          </c:dLbls>
          <c:cat>
            <c:strRef>
              <c:f>Magallanes!$B$5:$B$19</c:f>
              <c:strCache>
                <c:ptCount val="15"/>
                <c:pt idx="0">
                  <c:v>Arica y Parinacota</c:v>
                </c:pt>
                <c:pt idx="1">
                  <c:v>Tarapacá</c:v>
                </c:pt>
                <c:pt idx="2">
                  <c:v>Antofagasta</c:v>
                </c:pt>
                <c:pt idx="3">
                  <c:v>Atacama</c:v>
                </c:pt>
                <c:pt idx="4">
                  <c:v>Coquimbo</c:v>
                </c:pt>
                <c:pt idx="5">
                  <c:v>Valparaíso</c:v>
                </c:pt>
                <c:pt idx="6">
                  <c:v>Metropolitana</c:v>
                </c:pt>
                <c:pt idx="7">
                  <c:v>O´Higgins</c:v>
                </c:pt>
                <c:pt idx="8">
                  <c:v>Maule</c:v>
                </c:pt>
                <c:pt idx="9">
                  <c:v>Ñuble</c:v>
                </c:pt>
                <c:pt idx="10">
                  <c:v>Biobío</c:v>
                </c:pt>
                <c:pt idx="11">
                  <c:v>La Araucanía</c:v>
                </c:pt>
                <c:pt idx="12">
                  <c:v>Los Ríos</c:v>
                </c:pt>
                <c:pt idx="13">
                  <c:v>Los Lagos</c:v>
                </c:pt>
                <c:pt idx="14">
                  <c:v>Aysén</c:v>
                </c:pt>
              </c:strCache>
            </c:strRef>
          </c:cat>
          <c:val>
            <c:numRef>
              <c:f>Magallanes!$F$5:$F$19</c:f>
              <c:numCache>
                <c:formatCode>General</c:formatCode>
                <c:ptCount val="15"/>
                <c:pt idx="0">
                  <c:v>0.5</c:v>
                </c:pt>
                <c:pt idx="1">
                  <c:v>1.2</c:v>
                </c:pt>
                <c:pt idx="2">
                  <c:v>1.7</c:v>
                </c:pt>
                <c:pt idx="3">
                  <c:v>0.6</c:v>
                </c:pt>
                <c:pt idx="4">
                  <c:v>2</c:v>
                </c:pt>
                <c:pt idx="5">
                  <c:v>24.4</c:v>
                </c:pt>
                <c:pt idx="6">
                  <c:v>22.9</c:v>
                </c:pt>
                <c:pt idx="7">
                  <c:v>2.2</c:v>
                </c:pt>
                <c:pt idx="8">
                  <c:v>3.5</c:v>
                </c:pt>
                <c:pt idx="9">
                  <c:v>1.8</c:v>
                </c:pt>
                <c:pt idx="10">
                  <c:v>10.1</c:v>
                </c:pt>
                <c:pt idx="11">
                  <c:v>5</c:v>
                </c:pt>
                <c:pt idx="12">
                  <c:v>4.8</c:v>
                </c:pt>
                <c:pt idx="13">
                  <c:v>17</c:v>
                </c:pt>
                <c:pt idx="14">
                  <c:v>2.1</c:v>
                </c:pt>
              </c:numCache>
            </c:numRef>
          </c:val>
        </c:ser>
        <c:gapWidth val="219"/>
        <c:overlap val="0"/>
        <c:axId val="59251296"/>
        <c:axId val="94863551"/>
      </c:barChart>
      <c:catAx>
        <c:axId val="5925129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94863551"/>
        <c:crosses val="autoZero"/>
        <c:auto val="1"/>
        <c:lblAlgn val="ctr"/>
        <c:lblOffset val="100"/>
      </c:catAx>
      <c:valAx>
        <c:axId val="94863551"/>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251296"/>
        <c:crosses val="autoZero"/>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Magallanes!$D$22</c:f>
              <c:strCache>
                <c:ptCount val="1"/>
                <c:pt idx="0">
                  <c:v>Hombres</c:v>
                </c:pt>
              </c:strCache>
            </c:strRef>
          </c:tx>
          <c:spPr>
            <a:solidFill>
              <a:srgbClr val="4f81bd"/>
            </a:solidFill>
            <a:ln>
              <a:noFill/>
            </a:ln>
          </c:spPr>
          <c:invertIfNegative val="0"/>
          <c:dLbls>
            <c:numFmt formatCode="#,##0.0" sourceLinked="1"/>
            <c:dLblPos val="ctr"/>
            <c:showLegendKey val="0"/>
            <c:showVal val="1"/>
            <c:showCatName val="0"/>
            <c:showSerName val="0"/>
            <c:showPercent val="0"/>
            <c:showLeaderLines val="0"/>
          </c:dLbls>
          <c:cat>
            <c:strRef>
              <c:f>Magallanes!$B$23:$B$25</c:f>
              <c:strCache>
                <c:ptCount val="3"/>
                <c:pt idx="0">
                  <c:v>No migrantes</c:v>
                </c:pt>
                <c:pt idx="1">
                  <c:v>Inmigrantes</c:v>
                </c:pt>
                <c:pt idx="2">
                  <c:v>Emigrantes</c:v>
                </c:pt>
              </c:strCache>
            </c:strRef>
          </c:cat>
          <c:val>
            <c:numRef>
              <c:f>Magallanes!$E$23:$E$25</c:f>
              <c:numCache>
                <c:formatCode>General</c:formatCode>
                <c:ptCount val="3"/>
                <c:pt idx="0">
                  <c:v>49.8635817963549</c:v>
                </c:pt>
                <c:pt idx="1">
                  <c:v>56.992215535803</c:v>
                </c:pt>
                <c:pt idx="2">
                  <c:v>53.3174068845695</c:v>
                </c:pt>
              </c:numCache>
            </c:numRef>
          </c:val>
        </c:ser>
        <c:ser>
          <c:idx val="1"/>
          <c:order val="1"/>
          <c:tx>
            <c:strRef>
              <c:f>Magallanes!$F$22</c:f>
              <c:strCache>
                <c:ptCount val="1"/>
                <c:pt idx="0">
                  <c:v>Mujeres</c:v>
                </c:pt>
              </c:strCache>
            </c:strRef>
          </c:tx>
          <c:spPr>
            <a:solidFill>
              <a:srgbClr val="c0504d"/>
            </a:solidFill>
            <a:ln>
              <a:noFill/>
            </a:ln>
          </c:spPr>
          <c:invertIfNegative val="0"/>
          <c:dLbls>
            <c:numFmt formatCode="0.0" sourceLinked="1"/>
            <c:dLblPos val="ctr"/>
            <c:showLegendKey val="0"/>
            <c:showVal val="1"/>
            <c:showCatName val="0"/>
            <c:showSerName val="0"/>
            <c:showPercent val="0"/>
            <c:showLeaderLines val="0"/>
          </c:dLbls>
          <c:cat>
            <c:strRef>
              <c:f>Magallanes!$B$23:$B$25</c:f>
              <c:strCache>
                <c:ptCount val="3"/>
                <c:pt idx="0">
                  <c:v>No migrantes</c:v>
                </c:pt>
                <c:pt idx="1">
                  <c:v>Inmigrantes</c:v>
                </c:pt>
                <c:pt idx="2">
                  <c:v>Emigrantes</c:v>
                </c:pt>
              </c:strCache>
            </c:strRef>
          </c:cat>
          <c:val>
            <c:numRef>
              <c:f>Magallanes!$G$23:$G$25</c:f>
              <c:numCache>
                <c:formatCode>General</c:formatCode>
                <c:ptCount val="3"/>
                <c:pt idx="0">
                  <c:v>50.1364182036451</c:v>
                </c:pt>
                <c:pt idx="1">
                  <c:v>43.007784464197</c:v>
                </c:pt>
                <c:pt idx="2">
                  <c:v>46.6825931154306</c:v>
                </c:pt>
              </c:numCache>
            </c:numRef>
          </c:val>
        </c:ser>
        <c:gapWidth val="21"/>
        <c:overlap val="100"/>
        <c:axId val="53704182"/>
        <c:axId val="64812278"/>
      </c:barChart>
      <c:catAx>
        <c:axId val="53704182"/>
        <c:scaling>
          <c:orientation val="maxMin"/>
        </c:scaling>
        <c:delete val="0"/>
        <c:axPos val="b"/>
        <c:numFmt formatCode="General" sourceLinked="1"/>
        <c:majorTickMark val="out"/>
        <c:minorTickMark val="none"/>
        <c:tickLblPos val="nextTo"/>
        <c:spPr>
          <a:ln w="9360">
            <a:solidFill>
              <a:srgbClr val="d9d9d9"/>
            </a:solidFill>
            <a:round/>
          </a:ln>
        </c:spPr>
        <c:txPr>
          <a:bodyPr/>
          <a:lstStyle/>
          <a:p>
            <a:pPr>
              <a:defRPr b="1" sz="900" spc="-1" strike="noStrike">
                <a:solidFill>
                  <a:srgbClr val="000000"/>
                </a:solidFill>
                <a:latin typeface="Calibri"/>
              </a:defRPr>
            </a:pPr>
          </a:p>
        </c:txPr>
        <c:crossAx val="64812278"/>
        <c:crosses val="autoZero"/>
        <c:auto val="1"/>
        <c:lblAlgn val="ctr"/>
        <c:lblOffset val="100"/>
      </c:catAx>
      <c:valAx>
        <c:axId val="64812278"/>
        <c:scaling>
          <c:orientation val="minMax"/>
        </c:scaling>
        <c:delete val="1"/>
        <c:axPos val="l"/>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3704182"/>
        <c:crosses val="autoZero"/>
      </c:valAx>
      <c:spPr>
        <a:noFill/>
        <a:ln>
          <a:noFill/>
        </a:ln>
      </c:spPr>
    </c:plotArea>
    <c:legend>
      <c:layout>
        <c:manualLayout>
          <c:xMode val="edge"/>
          <c:yMode val="edge"/>
          <c:x val="0.357313670785173"/>
          <c:y val="0.150259067357513"/>
          <c:w val="0.330963927456321"/>
          <c:h val="0.18140243902439"/>
        </c:manualLayout>
      </c:layout>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Magallanes!$B$23</c:f>
              <c:strCache>
                <c:ptCount val="1"/>
                <c:pt idx="0">
                  <c:v>No migrantes</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val>
            <c:numRef>
              <c:f>Magallanes!$H$23</c:f>
              <c:numCache>
                <c:formatCode>General</c:formatCode>
                <c:ptCount val="1"/>
                <c:pt idx="0">
                  <c:v>99.4558119286025</c:v>
                </c:pt>
              </c:numCache>
            </c:numRef>
          </c:val>
        </c:ser>
        <c:ser>
          <c:idx val="1"/>
          <c:order val="1"/>
          <c:tx>
            <c:strRef>
              <c:f>Magallanes!$B$24</c:f>
              <c:strCache>
                <c:ptCount val="1"/>
                <c:pt idx="0">
                  <c:v>Inmigrantes</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val>
            <c:numRef>
              <c:f>Magallanes!$H$24</c:f>
              <c:numCache>
                <c:formatCode>General</c:formatCode>
                <c:ptCount val="1"/>
                <c:pt idx="0">
                  <c:v>132.516046213094</c:v>
                </c:pt>
              </c:numCache>
            </c:numRef>
          </c:val>
        </c:ser>
        <c:ser>
          <c:idx val="2"/>
          <c:order val="2"/>
          <c:tx>
            <c:strRef>
              <c:f>Magallanes!$B$25</c:f>
              <c:strCache>
                <c:ptCount val="1"/>
                <c:pt idx="0">
                  <c:v>Emigrantes</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val>
            <c:numRef>
              <c:f>Magallanes!$H$25</c:f>
              <c:numCache>
                <c:formatCode>General</c:formatCode>
                <c:ptCount val="1"/>
                <c:pt idx="0">
                  <c:v>114.212607583159</c:v>
                </c:pt>
              </c:numCache>
            </c:numRef>
          </c:val>
        </c:ser>
        <c:gapWidth val="219"/>
        <c:overlap val="0"/>
        <c:axId val="78084429"/>
        <c:axId val="35392775"/>
      </c:barChart>
      <c:catAx>
        <c:axId val="78084429"/>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5392775"/>
        <c:crosses val="autoZero"/>
        <c:auto val="1"/>
        <c:lblAlgn val="ctr"/>
        <c:lblOffset val="100"/>
      </c:catAx>
      <c:valAx>
        <c:axId val="35392775"/>
        <c:scaling>
          <c:orientation val="minMax"/>
          <c:max val="150"/>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8084429"/>
        <c:crosses val="autoZero"/>
        <c:majorUnit val="50"/>
      </c:valAx>
      <c:spPr>
        <a:noFill/>
        <a:ln>
          <a:noFill/>
        </a:ln>
      </c:spPr>
    </c:plotArea>
    <c:legend>
      <c:legendPos val="r"/>
      <c:overlay val="0"/>
      <c:spPr>
        <a:noFill/>
        <a:ln>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Magallanes!$D$43</c:f>
              <c:strCache>
                <c:ptCount val="1"/>
                <c:pt idx="0">
                  <c:v>Básica</c:v>
                </c:pt>
              </c:strCache>
            </c:strRef>
          </c:tx>
          <c:spPr>
            <a:solidFill>
              <a:srgbClr val="4f81bd"/>
            </a:solidFill>
            <a:ln>
              <a:noFill/>
            </a:ln>
          </c:spPr>
          <c:invertIfNegative val="0"/>
          <c:dLbls>
            <c:numFmt formatCode="#,##0.0" sourceLinked="1"/>
            <c:dLblPos val="inEnd"/>
            <c:showLegendKey val="0"/>
            <c:showVal val="1"/>
            <c:showCatName val="0"/>
            <c:showSerName val="0"/>
            <c:showPercent val="0"/>
            <c:showLeaderLines val="0"/>
          </c:dLbls>
          <c:cat>
            <c:strRef>
              <c:f>Magallanes!$B$44:$B$46</c:f>
              <c:strCache>
                <c:ptCount val="3"/>
                <c:pt idx="0">
                  <c:v>No migrantes</c:v>
                </c:pt>
                <c:pt idx="1">
                  <c:v>Inmigrantes</c:v>
                </c:pt>
                <c:pt idx="2">
                  <c:v>Emigrantes</c:v>
                </c:pt>
              </c:strCache>
            </c:strRef>
          </c:cat>
          <c:val>
            <c:numRef>
              <c:f>Magallanes!$E$44:$E$46</c:f>
              <c:numCache>
                <c:formatCode>General</c:formatCode>
                <c:ptCount val="3"/>
                <c:pt idx="0">
                  <c:v>23.8993847188914</c:v>
                </c:pt>
                <c:pt idx="1">
                  <c:v>10.2877697841727</c:v>
                </c:pt>
                <c:pt idx="2">
                  <c:v>11.0881480815886</c:v>
                </c:pt>
              </c:numCache>
            </c:numRef>
          </c:val>
        </c:ser>
        <c:ser>
          <c:idx val="1"/>
          <c:order val="1"/>
          <c:tx>
            <c:strRef>
              <c:f>Magallanes!$F$43</c:f>
              <c:strCache>
                <c:ptCount val="1"/>
                <c:pt idx="0">
                  <c:v>Media</c:v>
                </c:pt>
              </c:strCache>
            </c:strRef>
          </c:tx>
          <c:spPr>
            <a:solidFill>
              <a:srgbClr val="c0504d"/>
            </a:solidFill>
            <a:ln>
              <a:noFill/>
            </a:ln>
          </c:spPr>
          <c:invertIfNegative val="0"/>
          <c:dLbls>
            <c:numFmt formatCode="#,##0.0" sourceLinked="1"/>
            <c:dLblPos val="inEnd"/>
            <c:showLegendKey val="0"/>
            <c:showVal val="1"/>
            <c:showCatName val="0"/>
            <c:showSerName val="0"/>
            <c:showPercent val="0"/>
            <c:showLeaderLines val="0"/>
          </c:dLbls>
          <c:cat>
            <c:strRef>
              <c:f>Magallanes!$B$44:$B$46</c:f>
              <c:strCache>
                <c:ptCount val="3"/>
                <c:pt idx="0">
                  <c:v>No migrantes</c:v>
                </c:pt>
                <c:pt idx="1">
                  <c:v>Inmigrantes</c:v>
                </c:pt>
                <c:pt idx="2">
                  <c:v>Emigrantes</c:v>
                </c:pt>
              </c:strCache>
            </c:strRef>
          </c:cat>
          <c:val>
            <c:numRef>
              <c:f>Magallanes!$G$44:$G$46</c:f>
              <c:numCache>
                <c:formatCode>General</c:formatCode>
                <c:ptCount val="3"/>
                <c:pt idx="0">
                  <c:v>47.9018588651482</c:v>
                </c:pt>
                <c:pt idx="1">
                  <c:v>37.5089928057554</c:v>
                </c:pt>
                <c:pt idx="2">
                  <c:v>42.9328780663132</c:v>
                </c:pt>
              </c:numCache>
            </c:numRef>
          </c:val>
        </c:ser>
        <c:ser>
          <c:idx val="2"/>
          <c:order val="2"/>
          <c:tx>
            <c:strRef>
              <c:f>Magallanes!$H$43</c:f>
              <c:strCache>
                <c:ptCount val="1"/>
                <c:pt idx="0">
                  <c:v>Superior</c:v>
                </c:pt>
              </c:strCache>
            </c:strRef>
          </c:tx>
          <c:spPr>
            <a:solidFill>
              <a:srgbClr val="9bbb59"/>
            </a:solidFill>
            <a:ln>
              <a:noFill/>
            </a:ln>
          </c:spPr>
          <c:invertIfNegative val="0"/>
          <c:dLbls>
            <c:numFmt formatCode="#,##0.0" sourceLinked="1"/>
            <c:dLblPos val="inEnd"/>
            <c:showLegendKey val="0"/>
            <c:showVal val="1"/>
            <c:showCatName val="0"/>
            <c:showSerName val="0"/>
            <c:showPercent val="0"/>
            <c:showLeaderLines val="0"/>
          </c:dLbls>
          <c:cat>
            <c:strRef>
              <c:f>Magallanes!$B$44:$B$46</c:f>
              <c:strCache>
                <c:ptCount val="3"/>
                <c:pt idx="0">
                  <c:v>No migrantes</c:v>
                </c:pt>
                <c:pt idx="1">
                  <c:v>Inmigrantes</c:v>
                </c:pt>
                <c:pt idx="2">
                  <c:v>Emigrantes</c:v>
                </c:pt>
              </c:strCache>
            </c:strRef>
          </c:cat>
          <c:val>
            <c:numRef>
              <c:f>Magallanes!$I$44:$I$46</c:f>
              <c:numCache>
                <c:formatCode>General</c:formatCode>
                <c:ptCount val="3"/>
                <c:pt idx="0">
                  <c:v>28.1987564159604</c:v>
                </c:pt>
                <c:pt idx="1">
                  <c:v>52.2032374100719</c:v>
                </c:pt>
                <c:pt idx="2">
                  <c:v>45.9789738520981</c:v>
                </c:pt>
              </c:numCache>
            </c:numRef>
          </c:val>
        </c:ser>
        <c:gapWidth val="29"/>
        <c:overlap val="100"/>
        <c:axId val="45273374"/>
        <c:axId val="18855387"/>
      </c:barChart>
      <c:catAx>
        <c:axId val="4527337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1" sz="900" spc="-1" strike="noStrike">
                <a:solidFill>
                  <a:srgbClr val="000000"/>
                </a:solidFill>
                <a:latin typeface="Calibri Light"/>
              </a:defRPr>
            </a:pPr>
          </a:p>
        </c:txPr>
        <c:crossAx val="18855387"/>
        <c:crosses val="autoZero"/>
        <c:auto val="1"/>
        <c:lblAlgn val="ctr"/>
        <c:lblOffset val="100"/>
      </c:catAx>
      <c:valAx>
        <c:axId val="18855387"/>
        <c:scaling>
          <c:orientation val="minMax"/>
          <c:max val="100"/>
        </c:scaling>
        <c:delete val="0"/>
        <c:axPos val="l"/>
        <c:majorGridlines>
          <c:spPr>
            <a:ln w="9360">
              <a:solidFill>
                <a:srgbClr val="d9d9d9"/>
              </a:solidFill>
              <a:round/>
            </a:ln>
          </c:spPr>
        </c:majorGridlines>
        <c:minorGridlines>
          <c:spPr>
            <a:ln w="9360">
              <a:solidFill>
                <a:srgbClr val="f2f2f2"/>
              </a:solidFill>
              <a:round/>
            </a:ln>
          </c:spPr>
        </c:minorGridlines>
        <c:numFmt formatCode="0" sourceLinked="0"/>
        <c:majorTickMark val="out"/>
        <c:minorTickMark val="none"/>
        <c:tickLblPos val="nextTo"/>
        <c:spPr>
          <a:ln w="6480">
            <a:noFill/>
          </a:ln>
        </c:spPr>
        <c:txPr>
          <a:bodyPr/>
          <a:lstStyle/>
          <a:p>
            <a:pPr>
              <a:defRPr b="1" sz="900" spc="-1" strike="noStrike">
                <a:solidFill>
                  <a:srgbClr val="000000"/>
                </a:solidFill>
                <a:latin typeface="Calibri Light"/>
              </a:defRPr>
            </a:pPr>
          </a:p>
        </c:txPr>
        <c:crossAx val="45273374"/>
        <c:crosses val="autoZero"/>
      </c:valAx>
      <c:spPr>
        <a:noFill/>
        <a:ln>
          <a:noFill/>
        </a:ln>
      </c:spPr>
    </c:plotArea>
    <c:legend>
      <c:layout>
        <c:manualLayout>
          <c:xMode val="edge"/>
          <c:yMode val="edge"/>
          <c:x val="0.270245185242478"/>
          <c:y val="0.041637557635881"/>
          <c:w val="0.437809405940594"/>
          <c:h val="0.0831470095025154"/>
        </c:manualLayout>
      </c:layout>
      <c:spPr>
        <a:noFill/>
        <a:ln>
          <a:noFill/>
        </a:ln>
      </c:spPr>
      <c:txPr>
        <a:bodyPr/>
        <a:lstStyle/>
        <a:p>
          <a:pPr>
            <a:defRPr b="1" sz="900" spc="-1" strike="noStrike">
              <a:solidFill>
                <a:srgbClr val="000000"/>
              </a:solidFill>
              <a:latin typeface="Calibri Light"/>
            </a:defRPr>
          </a:pPr>
        </a:p>
      </c:txPr>
    </c:legend>
    <c:plotVisOnly val="1"/>
    <c:dispBlanksAs val="gap"/>
  </c:chart>
  <c:spPr>
    <a:solidFill>
      <a:srgbClr val="ffffff"/>
    </a:solidFill>
    <a:ln w="9360">
      <a:noFill/>
    </a:ln>
  </c:spPr>
</c:chartSpace>
</file>

<file path=xl/drawings/_rels/drawing10.xml.rels><?xml version="1.0" encoding="UTF-8"?>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 Id="rId3" Type="http://schemas.openxmlformats.org/officeDocument/2006/relationships/chart" Target="../charts/chart26.xml"/><Relationship Id="rId4" Type="http://schemas.openxmlformats.org/officeDocument/2006/relationships/chart" Target="../charts/chart27.xml"/><Relationship Id="rId5" Type="http://schemas.openxmlformats.org/officeDocument/2006/relationships/chart" Target="../charts/chart28.xml"/><Relationship Id="rId6" Type="http://schemas.openxmlformats.org/officeDocument/2006/relationships/chart" Target="../charts/chart29.xml"/>
</Relationships>
</file>

<file path=xl/drawings/_rels/drawing11.xml.rels><?xml version="1.0" encoding="UTF-8"?>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 Id="rId3" Type="http://schemas.openxmlformats.org/officeDocument/2006/relationships/chart" Target="../charts/chart32.xml"/><Relationship Id="rId4" Type="http://schemas.openxmlformats.org/officeDocument/2006/relationships/chart" Target="../charts/chart33.xml"/><Relationship Id="rId5" Type="http://schemas.openxmlformats.org/officeDocument/2006/relationships/chart" Target="../charts/chart34.xml"/><Relationship Id="rId6" Type="http://schemas.openxmlformats.org/officeDocument/2006/relationships/chart" Target="../charts/chart35.xml"/>
</Relationships>
</file>

<file path=xl/drawings/_rels/drawing12.xml.rels><?xml version="1.0" encoding="UTF-8"?>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5" Type="http://schemas.openxmlformats.org/officeDocument/2006/relationships/chart" Target="../charts/chart40.xml"/><Relationship Id="rId6" Type="http://schemas.openxmlformats.org/officeDocument/2006/relationships/chart" Target="../charts/chart41.xml"/>
</Relationships>
</file>

<file path=xl/drawings/_rels/drawing13.xml.rels><?xml version="1.0" encoding="UTF-8"?>
<Relationships xmlns="http://schemas.openxmlformats.org/package/2006/relationships"><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 Id="rId4" Type="http://schemas.openxmlformats.org/officeDocument/2006/relationships/chart" Target="../charts/chart45.xml"/><Relationship Id="rId5" Type="http://schemas.openxmlformats.org/officeDocument/2006/relationships/chart" Target="../charts/chart46.xml"/><Relationship Id="rId6" Type="http://schemas.openxmlformats.org/officeDocument/2006/relationships/chart" Target="../charts/chart47.xml"/>
</Relationships>
</file>

<file path=xl/drawings/_rels/drawing14.xml.rels><?xml version="1.0" encoding="UTF-8"?>
<Relationships xmlns="http://schemas.openxmlformats.org/package/2006/relationships"><Relationship Id="rId1" Type="http://schemas.openxmlformats.org/officeDocument/2006/relationships/chart" Target="../charts/chart48.xml"/><Relationship Id="rId2" Type="http://schemas.openxmlformats.org/officeDocument/2006/relationships/chart" Target="../charts/chart49.xml"/><Relationship Id="rId3" Type="http://schemas.openxmlformats.org/officeDocument/2006/relationships/chart" Target="../charts/chart50.xml"/><Relationship Id="rId4" Type="http://schemas.openxmlformats.org/officeDocument/2006/relationships/chart" Target="../charts/chart51.xml"/><Relationship Id="rId5" Type="http://schemas.openxmlformats.org/officeDocument/2006/relationships/chart" Target="../charts/chart52.xml"/><Relationship Id="rId6" Type="http://schemas.openxmlformats.org/officeDocument/2006/relationships/chart" Target="../charts/chart53.xml"/>
</Relationships>
</file>

<file path=xl/drawings/_rels/drawing15.xml.rels><?xml version="1.0" encoding="UTF-8"?>
<Relationships xmlns="http://schemas.openxmlformats.org/package/2006/relationships"><Relationship Id="rId1" Type="http://schemas.openxmlformats.org/officeDocument/2006/relationships/chart" Target="../charts/chart54.xml"/><Relationship Id="rId2" Type="http://schemas.openxmlformats.org/officeDocument/2006/relationships/chart" Target="../charts/chart55.xml"/><Relationship Id="rId3" Type="http://schemas.openxmlformats.org/officeDocument/2006/relationships/chart" Target="../charts/chart56.xml"/><Relationship Id="rId4" Type="http://schemas.openxmlformats.org/officeDocument/2006/relationships/chart" Target="../charts/chart57.xml"/><Relationship Id="rId5" Type="http://schemas.openxmlformats.org/officeDocument/2006/relationships/chart" Target="../charts/chart58.xml"/><Relationship Id="rId6" Type="http://schemas.openxmlformats.org/officeDocument/2006/relationships/chart" Target="../charts/chart59.xml"/>
</Relationships>
</file>

<file path=xl/drawings/_rels/drawing16.xml.rels><?xml version="1.0" encoding="UTF-8"?>
<Relationships xmlns="http://schemas.openxmlformats.org/package/2006/relationships"><Relationship Id="rId1" Type="http://schemas.openxmlformats.org/officeDocument/2006/relationships/chart" Target="../charts/chart60.xml"/><Relationship Id="rId2" Type="http://schemas.openxmlformats.org/officeDocument/2006/relationships/chart" Target="../charts/chart61.xml"/><Relationship Id="rId3" Type="http://schemas.openxmlformats.org/officeDocument/2006/relationships/chart" Target="../charts/chart62.xml"/><Relationship Id="rId4" Type="http://schemas.openxmlformats.org/officeDocument/2006/relationships/chart" Target="../charts/chart63.xml"/><Relationship Id="rId5" Type="http://schemas.openxmlformats.org/officeDocument/2006/relationships/chart" Target="../charts/chart64.xml"/><Relationship Id="rId6" Type="http://schemas.openxmlformats.org/officeDocument/2006/relationships/chart" Target="../charts/chart65.xml"/>
</Relationships>
</file>

<file path=xl/drawings/_rels/drawing17.xml.rels><?xml version="1.0" encoding="UTF-8"?>
<Relationships xmlns="http://schemas.openxmlformats.org/package/2006/relationships"><Relationship Id="rId1" Type="http://schemas.openxmlformats.org/officeDocument/2006/relationships/chart" Target="../charts/chart66.xml"/><Relationship Id="rId2" Type="http://schemas.openxmlformats.org/officeDocument/2006/relationships/chart" Target="../charts/chart67.xml"/><Relationship Id="rId3" Type="http://schemas.openxmlformats.org/officeDocument/2006/relationships/chart" Target="../charts/chart68.xml"/><Relationship Id="rId4" Type="http://schemas.openxmlformats.org/officeDocument/2006/relationships/chart" Target="../charts/chart69.xml"/><Relationship Id="rId5" Type="http://schemas.openxmlformats.org/officeDocument/2006/relationships/chart" Target="../charts/chart70.xml"/><Relationship Id="rId6" Type="http://schemas.openxmlformats.org/officeDocument/2006/relationships/chart" Target="../charts/chart71.xml"/>
</Relationships>
</file>

<file path=xl/drawings/_rels/drawing18.xml.rels><?xml version="1.0" encoding="UTF-8"?>
<Relationships xmlns="http://schemas.openxmlformats.org/package/2006/relationships"><Relationship Id="rId1" Type="http://schemas.openxmlformats.org/officeDocument/2006/relationships/chart" Target="../charts/chart72.xml"/><Relationship Id="rId2" Type="http://schemas.openxmlformats.org/officeDocument/2006/relationships/chart" Target="../charts/chart73.xml"/><Relationship Id="rId3" Type="http://schemas.openxmlformats.org/officeDocument/2006/relationships/chart" Target="../charts/chart74.xml"/><Relationship Id="rId4" Type="http://schemas.openxmlformats.org/officeDocument/2006/relationships/chart" Target="../charts/chart75.xml"/><Relationship Id="rId5" Type="http://schemas.openxmlformats.org/officeDocument/2006/relationships/chart" Target="../charts/chart76.xml"/><Relationship Id="rId6" Type="http://schemas.openxmlformats.org/officeDocument/2006/relationships/chart" Target="../charts/chart77.xml"/>
</Relationships>
</file>

<file path=xl/drawings/_rels/drawing19.xml.rels><?xml version="1.0" encoding="UTF-8"?>
<Relationships xmlns="http://schemas.openxmlformats.org/package/2006/relationships"><Relationship Id="rId1" Type="http://schemas.openxmlformats.org/officeDocument/2006/relationships/chart" Target="../charts/chart78.xml"/><Relationship Id="rId2" Type="http://schemas.openxmlformats.org/officeDocument/2006/relationships/chart" Target="../charts/chart79.xml"/><Relationship Id="rId3" Type="http://schemas.openxmlformats.org/officeDocument/2006/relationships/chart" Target="../charts/chart80.xml"/><Relationship Id="rId4" Type="http://schemas.openxmlformats.org/officeDocument/2006/relationships/chart" Target="../charts/chart81.xml"/><Relationship Id="rId5" Type="http://schemas.openxmlformats.org/officeDocument/2006/relationships/chart" Target="../charts/chart82.xml"/><Relationship Id="rId6" Type="http://schemas.openxmlformats.org/officeDocument/2006/relationships/chart" Target="../charts/chart83.xml"/>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20.xml.rels><?xml version="1.0" encoding="UTF-8"?>
<Relationships xmlns="http://schemas.openxmlformats.org/package/2006/relationships"><Relationship Id="rId1" Type="http://schemas.openxmlformats.org/officeDocument/2006/relationships/chart" Target="../charts/chart84.xml"/><Relationship Id="rId2" Type="http://schemas.openxmlformats.org/officeDocument/2006/relationships/chart" Target="../charts/chart85.xml"/><Relationship Id="rId3" Type="http://schemas.openxmlformats.org/officeDocument/2006/relationships/chart" Target="../charts/chart86.xml"/><Relationship Id="rId4" Type="http://schemas.openxmlformats.org/officeDocument/2006/relationships/chart" Target="../charts/chart87.xml"/><Relationship Id="rId5" Type="http://schemas.openxmlformats.org/officeDocument/2006/relationships/chart" Target="../charts/chart88.xml"/><Relationship Id="rId6" Type="http://schemas.openxmlformats.org/officeDocument/2006/relationships/chart" Target="../charts/chart89.xml"/>
</Relationships>
</file>

<file path=xl/drawings/_rels/drawing21.xml.rels><?xml version="1.0" encoding="UTF-8"?>
<Relationships xmlns="http://schemas.openxmlformats.org/package/2006/relationships"><Relationship Id="rId1" Type="http://schemas.openxmlformats.org/officeDocument/2006/relationships/chart" Target="../charts/chart90.xml"/><Relationship Id="rId2" Type="http://schemas.openxmlformats.org/officeDocument/2006/relationships/chart" Target="../charts/chart91.xml"/><Relationship Id="rId3" Type="http://schemas.openxmlformats.org/officeDocument/2006/relationships/chart" Target="../charts/chart92.xml"/><Relationship Id="rId4" Type="http://schemas.openxmlformats.org/officeDocument/2006/relationships/chart" Target="../charts/chart93.xml"/><Relationship Id="rId5" Type="http://schemas.openxmlformats.org/officeDocument/2006/relationships/chart" Target="../charts/chart94.xml"/><Relationship Id="rId6" Type="http://schemas.openxmlformats.org/officeDocument/2006/relationships/chart" Target="../charts/chart95.xml"/>
</Relationships>
</file>

<file path=xl/drawings/_rels/drawing22.xml.rels><?xml version="1.0" encoding="UTF-8"?>
<Relationships xmlns="http://schemas.openxmlformats.org/package/2006/relationships"><Relationship Id="rId1" Type="http://schemas.openxmlformats.org/officeDocument/2006/relationships/chart" Target="../charts/chart96.xml"/><Relationship Id="rId2" Type="http://schemas.openxmlformats.org/officeDocument/2006/relationships/chart" Target="../charts/chart97.xml"/><Relationship Id="rId3" Type="http://schemas.openxmlformats.org/officeDocument/2006/relationships/chart" Target="../charts/chart98.xml"/><Relationship Id="rId4" Type="http://schemas.openxmlformats.org/officeDocument/2006/relationships/chart" Target="../charts/chart99.xml"/><Relationship Id="rId5" Type="http://schemas.openxmlformats.org/officeDocument/2006/relationships/chart" Target="../charts/chart100.xml"/><Relationship Id="rId6" Type="http://schemas.openxmlformats.org/officeDocument/2006/relationships/chart" Target="../charts/chart10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
</Relationships>
</file>

<file path=xl/drawings/_rels/drawing5.xml.rels><?xml version="1.0" encoding="UTF-8"?>
<Relationships xmlns="http://schemas.openxmlformats.org/package/2006/relationships"><Relationship Id="rId1" Type="http://schemas.openxmlformats.org/officeDocument/2006/relationships/chart" Target="../charts/chart4.xml"/>
</Relationships>
</file>

<file path=xl/drawings/_rels/drawing6.xml.rels><?xml version="1.0" encoding="UTF-8"?>
<Relationships xmlns="http://schemas.openxmlformats.org/package/2006/relationships"><Relationship Id="rId1" Type="http://schemas.openxmlformats.org/officeDocument/2006/relationships/chart" Target="../charts/chart5.xml"/>
</Relationships>
</file>

<file path=xl/drawings/_rels/drawing7.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
</Relationships>
</file>

<file path=xl/drawings/_rels/drawing8.xml.rels><?xml version="1.0" encoding="UTF-8"?>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chart" Target="../charts/chart14.xml"/><Relationship Id="rId4" Type="http://schemas.openxmlformats.org/officeDocument/2006/relationships/chart" Target="../charts/chart15.xml"/><Relationship Id="rId5" Type="http://schemas.openxmlformats.org/officeDocument/2006/relationships/chart" Target="../charts/chart16.xml"/><Relationship Id="rId6" Type="http://schemas.openxmlformats.org/officeDocument/2006/relationships/chart" Target="../charts/chart17.xml"/>
</Relationships>
</file>

<file path=xl/drawings/_rels/drawing9.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37800</xdr:rowOff>
    </xdr:to>
    <xdr:graphicFrame>
      <xdr:nvGraphicFramePr>
        <xdr:cNvPr id="32" name="Gráfico 1"/>
        <xdr:cNvGraphicFramePr/>
      </xdr:nvGraphicFramePr>
      <xdr:xfrm>
        <a:off x="10245960" y="323640"/>
        <a:ext cx="10613520" cy="2771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33" name="Gráfico 2"/>
        <xdr:cNvGraphicFramePr/>
      </xdr:nvGraphicFramePr>
      <xdr:xfrm>
        <a:off x="1098900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34" name="Gráfico 3"/>
        <xdr:cNvGraphicFramePr/>
      </xdr:nvGraphicFramePr>
      <xdr:xfrm>
        <a:off x="17158320" y="3524040"/>
        <a:ext cx="603828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35" name="Gráfico 4"/>
        <xdr:cNvGraphicFramePr/>
      </xdr:nvGraphicFramePr>
      <xdr:xfrm>
        <a:off x="12278160" y="6524640"/>
        <a:ext cx="465372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36" name="Gráfico 5"/>
        <xdr:cNvGraphicFramePr/>
      </xdr:nvGraphicFramePr>
      <xdr:xfrm>
        <a:off x="17177400" y="8048520"/>
        <a:ext cx="471744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37" name="Gráfico 6"/>
        <xdr:cNvGraphicFramePr/>
      </xdr:nvGraphicFramePr>
      <xdr:xfrm>
        <a:off x="1227816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38" name="CustomShape 1"/>
        <xdr:cNvSpPr/>
      </xdr:nvSpPr>
      <xdr:spPr>
        <a:xfrm>
          <a:off x="1201464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39" name="CustomShape 1"/>
        <xdr:cNvSpPr/>
      </xdr:nvSpPr>
      <xdr:spPr>
        <a:xfrm>
          <a:off x="1694196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40" name="CustomShape 1"/>
        <xdr:cNvSpPr/>
      </xdr:nvSpPr>
      <xdr:spPr>
        <a:xfrm>
          <a:off x="1226880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37800</xdr:rowOff>
    </xdr:to>
    <xdr:graphicFrame>
      <xdr:nvGraphicFramePr>
        <xdr:cNvPr id="41" name="Gráfico 1"/>
        <xdr:cNvGraphicFramePr/>
      </xdr:nvGraphicFramePr>
      <xdr:xfrm>
        <a:off x="10385640" y="323640"/>
        <a:ext cx="10613520" cy="2771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42" name="Gráfico 2"/>
        <xdr:cNvGraphicFramePr/>
      </xdr:nvGraphicFramePr>
      <xdr:xfrm>
        <a:off x="11128680" y="3533400"/>
        <a:ext cx="541944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43" name="Gráfico 3"/>
        <xdr:cNvGraphicFramePr/>
      </xdr:nvGraphicFramePr>
      <xdr:xfrm>
        <a:off x="17298000" y="3524040"/>
        <a:ext cx="603828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44" name="Gráfico 4"/>
        <xdr:cNvGraphicFramePr/>
      </xdr:nvGraphicFramePr>
      <xdr:xfrm>
        <a:off x="1241784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45" name="Gráfico 5"/>
        <xdr:cNvGraphicFramePr/>
      </xdr:nvGraphicFramePr>
      <xdr:xfrm>
        <a:off x="17317080" y="8048520"/>
        <a:ext cx="471744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46" name="Gráfico 6"/>
        <xdr:cNvGraphicFramePr/>
      </xdr:nvGraphicFramePr>
      <xdr:xfrm>
        <a:off x="1241784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47" name="CustomShape 1"/>
        <xdr:cNvSpPr/>
      </xdr:nvSpPr>
      <xdr:spPr>
        <a:xfrm>
          <a:off x="12154320" y="9144000"/>
          <a:ext cx="478476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48" name="CustomShape 1"/>
        <xdr:cNvSpPr/>
      </xdr:nvSpPr>
      <xdr:spPr>
        <a:xfrm>
          <a:off x="17082000" y="9029520"/>
          <a:ext cx="490464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49" name="CustomShape 1"/>
        <xdr:cNvSpPr/>
      </xdr:nvSpPr>
      <xdr:spPr>
        <a:xfrm>
          <a:off x="1240848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37800</xdr:rowOff>
    </xdr:to>
    <xdr:graphicFrame>
      <xdr:nvGraphicFramePr>
        <xdr:cNvPr id="50" name="Gráfico 1"/>
        <xdr:cNvGraphicFramePr/>
      </xdr:nvGraphicFramePr>
      <xdr:xfrm>
        <a:off x="10296720" y="323640"/>
        <a:ext cx="10613520" cy="2771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51" name="Gráfico 2"/>
        <xdr:cNvGraphicFramePr/>
      </xdr:nvGraphicFramePr>
      <xdr:xfrm>
        <a:off x="11039760" y="3533400"/>
        <a:ext cx="541944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52" name="Gráfico 3"/>
        <xdr:cNvGraphicFramePr/>
      </xdr:nvGraphicFramePr>
      <xdr:xfrm>
        <a:off x="17209080" y="3524040"/>
        <a:ext cx="603828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53" name="Gráfico 4"/>
        <xdr:cNvGraphicFramePr/>
      </xdr:nvGraphicFramePr>
      <xdr:xfrm>
        <a:off x="123289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54" name="Gráfico 5"/>
        <xdr:cNvGraphicFramePr/>
      </xdr:nvGraphicFramePr>
      <xdr:xfrm>
        <a:off x="17228160" y="8048520"/>
        <a:ext cx="471744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55" name="Gráfico 6"/>
        <xdr:cNvGraphicFramePr/>
      </xdr:nvGraphicFramePr>
      <xdr:xfrm>
        <a:off x="123289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56" name="CustomShape 1"/>
        <xdr:cNvSpPr/>
      </xdr:nvSpPr>
      <xdr:spPr>
        <a:xfrm>
          <a:off x="12065400" y="9144000"/>
          <a:ext cx="478476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57" name="CustomShape 1"/>
        <xdr:cNvSpPr/>
      </xdr:nvSpPr>
      <xdr:spPr>
        <a:xfrm>
          <a:off x="16993080" y="9029520"/>
          <a:ext cx="490464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58" name="CustomShape 1"/>
        <xdr:cNvSpPr/>
      </xdr:nvSpPr>
      <xdr:spPr>
        <a:xfrm>
          <a:off x="123195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37800</xdr:rowOff>
    </xdr:to>
    <xdr:graphicFrame>
      <xdr:nvGraphicFramePr>
        <xdr:cNvPr id="59" name="Gráfico 1"/>
        <xdr:cNvGraphicFramePr/>
      </xdr:nvGraphicFramePr>
      <xdr:xfrm>
        <a:off x="10322280" y="323640"/>
        <a:ext cx="10613520" cy="2771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60" name="Gráfico 2"/>
        <xdr:cNvGraphicFramePr/>
      </xdr:nvGraphicFramePr>
      <xdr:xfrm>
        <a:off x="110653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61" name="Gráfico 3"/>
        <xdr:cNvGraphicFramePr/>
      </xdr:nvGraphicFramePr>
      <xdr:xfrm>
        <a:off x="172342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62" name="Gráfico 4"/>
        <xdr:cNvGraphicFramePr/>
      </xdr:nvGraphicFramePr>
      <xdr:xfrm>
        <a:off x="123541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63" name="Gráfico 5"/>
        <xdr:cNvGraphicFramePr/>
      </xdr:nvGraphicFramePr>
      <xdr:xfrm>
        <a:off x="172533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64" name="Gráfico 6"/>
        <xdr:cNvGraphicFramePr/>
      </xdr:nvGraphicFramePr>
      <xdr:xfrm>
        <a:off x="123541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65" name="CustomShape 1"/>
        <xdr:cNvSpPr/>
      </xdr:nvSpPr>
      <xdr:spPr>
        <a:xfrm>
          <a:off x="120909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66" name="CustomShape 1"/>
        <xdr:cNvSpPr/>
      </xdr:nvSpPr>
      <xdr:spPr>
        <a:xfrm>
          <a:off x="170182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67" name="CustomShape 1"/>
        <xdr:cNvSpPr/>
      </xdr:nvSpPr>
      <xdr:spPr>
        <a:xfrm>
          <a:off x="123447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19</xdr:row>
      <xdr:rowOff>9360</xdr:rowOff>
    </xdr:to>
    <xdr:graphicFrame>
      <xdr:nvGraphicFramePr>
        <xdr:cNvPr id="68" name="Gráfico 1"/>
        <xdr:cNvGraphicFramePr/>
      </xdr:nvGraphicFramePr>
      <xdr:xfrm>
        <a:off x="10309680" y="323640"/>
        <a:ext cx="10613520" cy="2904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69"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70"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71"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72"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73"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74"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75"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76"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161280</xdr:rowOff>
    </xdr:to>
    <xdr:graphicFrame>
      <xdr:nvGraphicFramePr>
        <xdr:cNvPr id="77" name="Gráfico 1"/>
        <xdr:cNvGraphicFramePr/>
      </xdr:nvGraphicFramePr>
      <xdr:xfrm>
        <a:off x="10309680" y="323640"/>
        <a:ext cx="10613520" cy="2895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78"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79"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80"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81"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82"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83"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84"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85"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0</xdr:rowOff>
    </xdr:from>
    <xdr:to>
      <xdr:col>18</xdr:col>
      <xdr:colOff>56520</xdr:colOff>
      <xdr:row>18</xdr:row>
      <xdr:rowOff>142560</xdr:rowOff>
    </xdr:to>
    <xdr:graphicFrame>
      <xdr:nvGraphicFramePr>
        <xdr:cNvPr id="86" name="Gráfico 1"/>
        <xdr:cNvGraphicFramePr/>
      </xdr:nvGraphicFramePr>
      <xdr:xfrm>
        <a:off x="10309680" y="304560"/>
        <a:ext cx="10613520" cy="2895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87"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88"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89"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90"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91"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92"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93"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94"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961920</xdr:colOff>
      <xdr:row>2</xdr:row>
      <xdr:rowOff>0</xdr:rowOff>
    </xdr:from>
    <xdr:to>
      <xdr:col>18</xdr:col>
      <xdr:colOff>37800</xdr:colOff>
      <xdr:row>18</xdr:row>
      <xdr:rowOff>142560</xdr:rowOff>
    </xdr:to>
    <xdr:graphicFrame>
      <xdr:nvGraphicFramePr>
        <xdr:cNvPr id="95" name="Gráfico 1"/>
        <xdr:cNvGraphicFramePr/>
      </xdr:nvGraphicFramePr>
      <xdr:xfrm>
        <a:off x="9966600" y="304560"/>
        <a:ext cx="10937880" cy="2895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96"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97"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98"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99"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00"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101"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102"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103"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19080</xdr:colOff>
      <xdr:row>2</xdr:row>
      <xdr:rowOff>9360</xdr:rowOff>
    </xdr:from>
    <xdr:to>
      <xdr:col>18</xdr:col>
      <xdr:colOff>66240</xdr:colOff>
      <xdr:row>18</xdr:row>
      <xdr:rowOff>142200</xdr:rowOff>
    </xdr:to>
    <xdr:graphicFrame>
      <xdr:nvGraphicFramePr>
        <xdr:cNvPr id="104" name="Gráfico 1"/>
        <xdr:cNvGraphicFramePr/>
      </xdr:nvGraphicFramePr>
      <xdr:xfrm>
        <a:off x="10319400" y="313920"/>
        <a:ext cx="10613520" cy="2885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105"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106"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107"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108"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09"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110"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111"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112"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0</xdr:rowOff>
    </xdr:from>
    <xdr:to>
      <xdr:col>18</xdr:col>
      <xdr:colOff>56520</xdr:colOff>
      <xdr:row>18</xdr:row>
      <xdr:rowOff>161280</xdr:rowOff>
    </xdr:to>
    <xdr:graphicFrame>
      <xdr:nvGraphicFramePr>
        <xdr:cNvPr id="113" name="Gráfico 1"/>
        <xdr:cNvGraphicFramePr/>
      </xdr:nvGraphicFramePr>
      <xdr:xfrm>
        <a:off x="10309680" y="304560"/>
        <a:ext cx="10613520" cy="291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114"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115"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116"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117"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18"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119"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120"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121"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19080</xdr:colOff>
      <xdr:row>4</xdr:row>
      <xdr:rowOff>0</xdr:rowOff>
    </xdr:from>
    <xdr:to>
      <xdr:col>19</xdr:col>
      <xdr:colOff>561600</xdr:colOff>
      <xdr:row>16</xdr:row>
      <xdr:rowOff>190440</xdr:rowOff>
    </xdr:to>
    <xdr:graphicFrame>
      <xdr:nvGraphicFramePr>
        <xdr:cNvPr id="0" name="Gráfico 2"/>
        <xdr:cNvGraphicFramePr/>
      </xdr:nvGraphicFramePr>
      <xdr:xfrm>
        <a:off x="11156760" y="761760"/>
        <a:ext cx="8035560" cy="298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9360</xdr:rowOff>
    </xdr:from>
    <xdr:to>
      <xdr:col>18</xdr:col>
      <xdr:colOff>56520</xdr:colOff>
      <xdr:row>18</xdr:row>
      <xdr:rowOff>151920</xdr:rowOff>
    </xdr:to>
    <xdr:graphicFrame>
      <xdr:nvGraphicFramePr>
        <xdr:cNvPr id="122" name="Gráfico 1"/>
        <xdr:cNvGraphicFramePr/>
      </xdr:nvGraphicFramePr>
      <xdr:xfrm>
        <a:off x="10309680" y="313920"/>
        <a:ext cx="10613520" cy="2895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123"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124"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125"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126"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27"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128"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129"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130"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142560</xdr:rowOff>
    </xdr:to>
    <xdr:graphicFrame>
      <xdr:nvGraphicFramePr>
        <xdr:cNvPr id="131" name="Gráfico 1"/>
        <xdr:cNvGraphicFramePr/>
      </xdr:nvGraphicFramePr>
      <xdr:xfrm>
        <a:off x="10309680" y="323640"/>
        <a:ext cx="10613520" cy="2876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132"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133"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134"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135"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36"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137"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138"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139"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151920</xdr:rowOff>
    </xdr:to>
    <xdr:graphicFrame>
      <xdr:nvGraphicFramePr>
        <xdr:cNvPr id="140" name="Gráfico 1"/>
        <xdr:cNvGraphicFramePr/>
      </xdr:nvGraphicFramePr>
      <xdr:xfrm>
        <a:off x="10309680" y="323640"/>
        <a:ext cx="10613520" cy="2885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141" name="Gráfico 2"/>
        <xdr:cNvGraphicFramePr/>
      </xdr:nvGraphicFramePr>
      <xdr:xfrm>
        <a:off x="11052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142" name="Gráfico 3"/>
        <xdr:cNvGraphicFramePr/>
      </xdr:nvGraphicFramePr>
      <xdr:xfrm>
        <a:off x="17221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143" name="Gráfico 4"/>
        <xdr:cNvGraphicFramePr/>
      </xdr:nvGraphicFramePr>
      <xdr:xfrm>
        <a:off x="12341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144" name="Gráfico 5"/>
        <xdr:cNvGraphicFramePr/>
      </xdr:nvGraphicFramePr>
      <xdr:xfrm>
        <a:off x="17240760" y="8048520"/>
        <a:ext cx="471780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45" name="Gráfico 6"/>
        <xdr:cNvGraphicFramePr/>
      </xdr:nvGraphicFramePr>
      <xdr:xfrm>
        <a:off x="12341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146" name="CustomShape 1"/>
        <xdr:cNvSpPr/>
      </xdr:nvSpPr>
      <xdr:spPr>
        <a:xfrm>
          <a:off x="12078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147" name="CustomShape 1"/>
        <xdr:cNvSpPr/>
      </xdr:nvSpPr>
      <xdr:spPr>
        <a:xfrm>
          <a:off x="17005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148" name="CustomShape 1"/>
        <xdr:cNvSpPr/>
      </xdr:nvSpPr>
      <xdr:spPr>
        <a:xfrm>
          <a:off x="12332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1228680</xdr:colOff>
      <xdr:row>4</xdr:row>
      <xdr:rowOff>4680</xdr:rowOff>
    </xdr:from>
    <xdr:to>
      <xdr:col>13</xdr:col>
      <xdr:colOff>713880</xdr:colOff>
      <xdr:row>16</xdr:row>
      <xdr:rowOff>85320</xdr:rowOff>
    </xdr:to>
    <xdr:graphicFrame>
      <xdr:nvGraphicFramePr>
        <xdr:cNvPr id="1" name="Gráfico 12"/>
        <xdr:cNvGraphicFramePr/>
      </xdr:nvGraphicFramePr>
      <xdr:xfrm>
        <a:off x="10690560" y="766440"/>
        <a:ext cx="6743160" cy="2700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0</xdr:colOff>
      <xdr:row>4</xdr:row>
      <xdr:rowOff>14400</xdr:rowOff>
    </xdr:from>
    <xdr:to>
      <xdr:col>21</xdr:col>
      <xdr:colOff>523440</xdr:colOff>
      <xdr:row>16</xdr:row>
      <xdr:rowOff>95040</xdr:rowOff>
    </xdr:to>
    <xdr:graphicFrame>
      <xdr:nvGraphicFramePr>
        <xdr:cNvPr id="2" name="Gráfico 2"/>
        <xdr:cNvGraphicFramePr/>
      </xdr:nvGraphicFramePr>
      <xdr:xfrm>
        <a:off x="12484080" y="776160"/>
        <a:ext cx="8244720" cy="2995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28440</xdr:colOff>
      <xdr:row>3</xdr:row>
      <xdr:rowOff>138240</xdr:rowOff>
    </xdr:from>
    <xdr:to>
      <xdr:col>8</xdr:col>
      <xdr:colOff>1638000</xdr:colOff>
      <xdr:row>17</xdr:row>
      <xdr:rowOff>123480</xdr:rowOff>
    </xdr:to>
    <xdr:graphicFrame>
      <xdr:nvGraphicFramePr>
        <xdr:cNvPr id="3" name="Gráfico 1"/>
        <xdr:cNvGraphicFramePr/>
      </xdr:nvGraphicFramePr>
      <xdr:xfrm>
        <a:off x="9694080" y="595440"/>
        <a:ext cx="8163000" cy="2442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47520</xdr:colOff>
      <xdr:row>4</xdr:row>
      <xdr:rowOff>9360</xdr:rowOff>
    </xdr:from>
    <xdr:to>
      <xdr:col>11</xdr:col>
      <xdr:colOff>561600</xdr:colOff>
      <xdr:row>23</xdr:row>
      <xdr:rowOff>523440</xdr:rowOff>
    </xdr:to>
    <xdr:graphicFrame>
      <xdr:nvGraphicFramePr>
        <xdr:cNvPr id="4" name="Gráfico 1"/>
        <xdr:cNvGraphicFramePr/>
      </xdr:nvGraphicFramePr>
      <xdr:xfrm>
        <a:off x="10284120" y="618840"/>
        <a:ext cx="8083440" cy="3409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37800</xdr:rowOff>
    </xdr:to>
    <xdr:graphicFrame>
      <xdr:nvGraphicFramePr>
        <xdr:cNvPr id="5" name="Gráfico 1"/>
        <xdr:cNvGraphicFramePr/>
      </xdr:nvGraphicFramePr>
      <xdr:xfrm>
        <a:off x="10093680" y="323640"/>
        <a:ext cx="10613520" cy="2771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6" name="Gráfico 2"/>
        <xdr:cNvGraphicFramePr/>
      </xdr:nvGraphicFramePr>
      <xdr:xfrm>
        <a:off x="10836720" y="3533400"/>
        <a:ext cx="541908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7" name="Gráfico 3"/>
        <xdr:cNvGraphicFramePr/>
      </xdr:nvGraphicFramePr>
      <xdr:xfrm>
        <a:off x="1700568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8" name="Gráfico 4"/>
        <xdr:cNvGraphicFramePr/>
      </xdr:nvGraphicFramePr>
      <xdr:xfrm>
        <a:off x="1212552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52</xdr:row>
      <xdr:rowOff>161640</xdr:rowOff>
    </xdr:to>
    <xdr:graphicFrame>
      <xdr:nvGraphicFramePr>
        <xdr:cNvPr id="9" name="Gráfico 5"/>
        <xdr:cNvGraphicFramePr/>
      </xdr:nvGraphicFramePr>
      <xdr:xfrm>
        <a:off x="17024760" y="8048520"/>
        <a:ext cx="4717800" cy="933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0" name="Gráfico 6"/>
        <xdr:cNvGraphicFramePr/>
      </xdr:nvGraphicFramePr>
      <xdr:xfrm>
        <a:off x="1212552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11" name="CustomShape 1"/>
        <xdr:cNvSpPr/>
      </xdr:nvSpPr>
      <xdr:spPr>
        <a:xfrm>
          <a:off x="1186236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12" name="CustomShape 1"/>
        <xdr:cNvSpPr/>
      </xdr:nvSpPr>
      <xdr:spPr>
        <a:xfrm>
          <a:off x="16789680" y="9029520"/>
          <a:ext cx="490500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13" name="CustomShape 1"/>
        <xdr:cNvSpPr/>
      </xdr:nvSpPr>
      <xdr:spPr>
        <a:xfrm>
          <a:off x="1211616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37800</xdr:rowOff>
    </xdr:to>
    <xdr:graphicFrame>
      <xdr:nvGraphicFramePr>
        <xdr:cNvPr id="14" name="Gráfico 1"/>
        <xdr:cNvGraphicFramePr/>
      </xdr:nvGraphicFramePr>
      <xdr:xfrm>
        <a:off x="10258560" y="323640"/>
        <a:ext cx="10613880" cy="2771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15" name="Gráfico 2"/>
        <xdr:cNvGraphicFramePr/>
      </xdr:nvGraphicFramePr>
      <xdr:xfrm>
        <a:off x="11001600" y="3533400"/>
        <a:ext cx="541944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16" name="Gráfico 3"/>
        <xdr:cNvGraphicFramePr/>
      </xdr:nvGraphicFramePr>
      <xdr:xfrm>
        <a:off x="1717092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17" name="Gráfico 4"/>
        <xdr:cNvGraphicFramePr/>
      </xdr:nvGraphicFramePr>
      <xdr:xfrm>
        <a:off x="1229076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18" name="Gráfico 5"/>
        <xdr:cNvGraphicFramePr/>
      </xdr:nvGraphicFramePr>
      <xdr:xfrm>
        <a:off x="17190000" y="8048520"/>
        <a:ext cx="471744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19" name="Gráfico 6"/>
        <xdr:cNvGraphicFramePr/>
      </xdr:nvGraphicFramePr>
      <xdr:xfrm>
        <a:off x="1229076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20" name="CustomShape 1"/>
        <xdr:cNvSpPr/>
      </xdr:nvSpPr>
      <xdr:spPr>
        <a:xfrm>
          <a:off x="1202760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21" name="CustomShape 1"/>
        <xdr:cNvSpPr/>
      </xdr:nvSpPr>
      <xdr:spPr>
        <a:xfrm>
          <a:off x="16954920" y="9029520"/>
          <a:ext cx="490464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22" name="CustomShape 1"/>
        <xdr:cNvSpPr/>
      </xdr:nvSpPr>
      <xdr:spPr>
        <a:xfrm>
          <a:off x="1228140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2</xdr:row>
      <xdr:rowOff>19080</xdr:rowOff>
    </xdr:from>
    <xdr:to>
      <xdr:col>18</xdr:col>
      <xdr:colOff>56520</xdr:colOff>
      <xdr:row>18</xdr:row>
      <xdr:rowOff>37800</xdr:rowOff>
    </xdr:to>
    <xdr:graphicFrame>
      <xdr:nvGraphicFramePr>
        <xdr:cNvPr id="23" name="Gráfico 1"/>
        <xdr:cNvGraphicFramePr/>
      </xdr:nvGraphicFramePr>
      <xdr:xfrm>
        <a:off x="10347480" y="323640"/>
        <a:ext cx="10613520" cy="2771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752400</xdr:colOff>
      <xdr:row>21</xdr:row>
      <xdr:rowOff>9360</xdr:rowOff>
    </xdr:from>
    <xdr:to>
      <xdr:col>14</xdr:col>
      <xdr:colOff>75600</xdr:colOff>
      <xdr:row>27</xdr:row>
      <xdr:rowOff>66240</xdr:rowOff>
    </xdr:to>
    <xdr:graphicFrame>
      <xdr:nvGraphicFramePr>
        <xdr:cNvPr id="24" name="Gráfico 2"/>
        <xdr:cNvGraphicFramePr/>
      </xdr:nvGraphicFramePr>
      <xdr:xfrm>
        <a:off x="11090520" y="3533400"/>
        <a:ext cx="5419440" cy="118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0</xdr:colOff>
      <xdr:row>21</xdr:row>
      <xdr:rowOff>0</xdr:rowOff>
    </xdr:from>
    <xdr:to>
      <xdr:col>20</xdr:col>
      <xdr:colOff>742680</xdr:colOff>
      <xdr:row>28</xdr:row>
      <xdr:rowOff>104400</xdr:rowOff>
    </xdr:to>
    <xdr:graphicFrame>
      <xdr:nvGraphicFramePr>
        <xdr:cNvPr id="25" name="Gráfico 3"/>
        <xdr:cNvGraphicFramePr/>
      </xdr:nvGraphicFramePr>
      <xdr:xfrm>
        <a:off x="17259840" y="3524040"/>
        <a:ext cx="6038640" cy="138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9360</xdr:colOff>
      <xdr:row>38</xdr:row>
      <xdr:rowOff>19080</xdr:rowOff>
    </xdr:from>
    <xdr:to>
      <xdr:col>14</xdr:col>
      <xdr:colOff>599400</xdr:colOff>
      <xdr:row>53</xdr:row>
      <xdr:rowOff>118800</xdr:rowOff>
    </xdr:to>
    <xdr:graphicFrame>
      <xdr:nvGraphicFramePr>
        <xdr:cNvPr id="26" name="Gráfico 4"/>
        <xdr:cNvGraphicFramePr/>
      </xdr:nvGraphicFramePr>
      <xdr:xfrm>
        <a:off x="12379680" y="6524640"/>
        <a:ext cx="4654080" cy="2576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19080</xdr:colOff>
      <xdr:row>47</xdr:row>
      <xdr:rowOff>38160</xdr:rowOff>
    </xdr:from>
    <xdr:to>
      <xdr:col>19</xdr:col>
      <xdr:colOff>456840</xdr:colOff>
      <xdr:row>53</xdr:row>
      <xdr:rowOff>56880</xdr:rowOff>
    </xdr:to>
    <xdr:graphicFrame>
      <xdr:nvGraphicFramePr>
        <xdr:cNvPr id="27" name="Gráfico 5"/>
        <xdr:cNvGraphicFramePr/>
      </xdr:nvGraphicFramePr>
      <xdr:xfrm>
        <a:off x="17278920" y="8048520"/>
        <a:ext cx="4717440" cy="990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9360</xdr:colOff>
      <xdr:row>60</xdr:row>
      <xdr:rowOff>9360</xdr:rowOff>
    </xdr:from>
    <xdr:to>
      <xdr:col>15</xdr:col>
      <xdr:colOff>380520</xdr:colOff>
      <xdr:row>65</xdr:row>
      <xdr:rowOff>85320</xdr:rowOff>
    </xdr:to>
    <xdr:graphicFrame>
      <xdr:nvGraphicFramePr>
        <xdr:cNvPr id="28" name="Gráfico 6"/>
        <xdr:cNvGraphicFramePr/>
      </xdr:nvGraphicFramePr>
      <xdr:xfrm>
        <a:off x="12379680" y="10067760"/>
        <a:ext cx="5260680" cy="9043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762120</xdr:colOff>
      <xdr:row>54</xdr:row>
      <xdr:rowOff>0</xdr:rowOff>
    </xdr:from>
    <xdr:to>
      <xdr:col>14</xdr:col>
      <xdr:colOff>466560</xdr:colOff>
      <xdr:row>58</xdr:row>
      <xdr:rowOff>47160</xdr:rowOff>
    </xdr:to>
    <xdr:sp>
      <xdr:nvSpPr>
        <xdr:cNvPr id="29" name="CustomShape 1"/>
        <xdr:cNvSpPr/>
      </xdr:nvSpPr>
      <xdr:spPr>
        <a:xfrm>
          <a:off x="12116520" y="9144000"/>
          <a:ext cx="4784400" cy="65664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consideró solo el total de los niveles básica, media y superior, por lo que los niveles preescolar y especial o diferencial no se tomaron como referencia en el total. Se excluye la población que no declaró nivel educativo más alto alcanzado.</a:t>
          </a:r>
          <a:endParaRPr b="0" lang="en-US" sz="900" spc="-1" strike="noStrike">
            <a:latin typeface="Times New Roman"/>
          </a:endParaRPr>
        </a:p>
      </xdr:txBody>
    </xdr:sp>
    <xdr:clientData/>
  </xdr:twoCellAnchor>
  <xdr:twoCellAnchor editAs="oneCell">
    <xdr:from>
      <xdr:col>14</xdr:col>
      <xdr:colOff>609480</xdr:colOff>
      <xdr:row>53</xdr:row>
      <xdr:rowOff>47520</xdr:rowOff>
    </xdr:from>
    <xdr:to>
      <xdr:col>19</xdr:col>
      <xdr:colOff>408960</xdr:colOff>
      <xdr:row>55</xdr:row>
      <xdr:rowOff>85320</xdr:rowOff>
    </xdr:to>
    <xdr:sp>
      <xdr:nvSpPr>
        <xdr:cNvPr id="30" name="CustomShape 1"/>
        <xdr:cNvSpPr/>
      </xdr:nvSpPr>
      <xdr:spPr>
        <a:xfrm>
          <a:off x="17043840" y="9029520"/>
          <a:ext cx="4904640" cy="35208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excluyen las personas que no tienen información sobre el curso más alto alcanzado y/o nivel más alto aprobado.</a:t>
          </a:r>
          <a:endParaRPr b="0" lang="en-US" sz="900" spc="-1" strike="noStrike">
            <a:latin typeface="Times New Roman"/>
          </a:endParaRPr>
        </a:p>
      </xdr:txBody>
    </xdr:sp>
    <xdr:clientData/>
  </xdr:twoCellAnchor>
  <xdr:twoCellAnchor editAs="oneCell">
    <xdr:from>
      <xdr:col>10</xdr:col>
      <xdr:colOff>0</xdr:colOff>
      <xdr:row>66</xdr:row>
      <xdr:rowOff>0</xdr:rowOff>
    </xdr:from>
    <xdr:to>
      <xdr:col>15</xdr:col>
      <xdr:colOff>409320</xdr:colOff>
      <xdr:row>68</xdr:row>
      <xdr:rowOff>47160</xdr:rowOff>
    </xdr:to>
    <xdr:sp>
      <xdr:nvSpPr>
        <xdr:cNvPr id="31" name="CustomShape 1"/>
        <xdr:cNvSpPr/>
      </xdr:nvSpPr>
      <xdr:spPr>
        <a:xfrm>
          <a:off x="12370320" y="11039400"/>
          <a:ext cx="5298840" cy="351720"/>
        </a:xfrm>
        <a:prstGeom prst="rect">
          <a:avLst/>
        </a:prstGeom>
        <a:solidFill>
          <a:srgbClr val="ffffff"/>
        </a:solidFill>
        <a:ln w="9360">
          <a:noFill/>
        </a:ln>
      </xdr:spPr>
      <xdr:style>
        <a:lnRef idx="0"/>
        <a:fillRef idx="0"/>
        <a:effectRef idx="0"/>
        <a:fontRef idx="minor"/>
      </xdr:style>
      <xdr:txBody>
        <a:bodyPr/>
        <a:p>
          <a:pPr>
            <a:lnSpc>
              <a:spcPct val="107000"/>
            </a:lnSpc>
            <a:spcAft>
              <a:spcPts val="799"/>
            </a:spcAft>
          </a:pPr>
          <a:r>
            <a:rPr b="0" lang="en-US" sz="900" spc="-1" strike="noStrike">
              <a:latin typeface="Calibri Light"/>
              <a:ea typeface="Calibri"/>
            </a:rPr>
            <a:t>Nota: se excluye la población de 15 años o más que no declaró si trabajó o no trabajó la semana anterior al censo.</a:t>
          </a:r>
          <a:endParaRPr b="0" lang="en-US" sz="9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5.xml"/>
</Relationships>
</file>

<file path=xl/worksheets/_rels/sheet18.xml.rels><?xml version="1.0" encoding="UTF-8"?>
<Relationships xmlns="http://schemas.openxmlformats.org/package/2006/relationships"><Relationship Id="rId1" Type="http://schemas.openxmlformats.org/officeDocument/2006/relationships/drawing" Target="../drawings/drawing6.xml"/>
</Relationships>
</file>

<file path=xl/worksheets/_rels/sheet19.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drawing" Target="../drawings/drawing8.xml"/>
</Relationships>
</file>

<file path=xl/worksheets/_rels/sheet21.xml.rels><?xml version="1.0" encoding="UTF-8"?>
<Relationships xmlns="http://schemas.openxmlformats.org/package/2006/relationships"><Relationship Id="rId1" Type="http://schemas.openxmlformats.org/officeDocument/2006/relationships/drawing" Target="../drawings/drawing9.xml"/>
</Relationships>
</file>

<file path=xl/worksheets/_rels/sheet22.xml.rels><?xml version="1.0" encoding="UTF-8"?>
<Relationships xmlns="http://schemas.openxmlformats.org/package/2006/relationships"><Relationship Id="rId1" Type="http://schemas.openxmlformats.org/officeDocument/2006/relationships/drawing" Target="../drawings/drawing10.xml"/>
</Relationships>
</file>

<file path=xl/worksheets/_rels/sheet23.xml.rels><?xml version="1.0" encoding="UTF-8"?>
<Relationships xmlns="http://schemas.openxmlformats.org/package/2006/relationships"><Relationship Id="rId1" Type="http://schemas.openxmlformats.org/officeDocument/2006/relationships/drawing" Target="../drawings/drawing11.xml"/>
</Relationships>
</file>

<file path=xl/worksheets/_rels/sheet24.xml.rels><?xml version="1.0" encoding="UTF-8"?>
<Relationships xmlns="http://schemas.openxmlformats.org/package/2006/relationships"><Relationship Id="rId1" Type="http://schemas.openxmlformats.org/officeDocument/2006/relationships/drawing" Target="../drawings/drawing12.xml"/>
</Relationships>
</file>

<file path=xl/worksheets/_rels/sheet25.xml.rels><?xml version="1.0" encoding="UTF-8"?>
<Relationships xmlns="http://schemas.openxmlformats.org/package/2006/relationships"><Relationship Id="rId1" Type="http://schemas.openxmlformats.org/officeDocument/2006/relationships/drawing" Target="../drawings/drawing13.xml"/>
</Relationships>
</file>

<file path=xl/worksheets/_rels/sheet26.xml.rels><?xml version="1.0" encoding="UTF-8"?>
<Relationships xmlns="http://schemas.openxmlformats.org/package/2006/relationships"><Relationship Id="rId1" Type="http://schemas.openxmlformats.org/officeDocument/2006/relationships/drawing" Target="../drawings/drawing14.xml"/>
</Relationships>
</file>

<file path=xl/worksheets/_rels/sheet27.xml.rels><?xml version="1.0" encoding="UTF-8"?>
<Relationships xmlns="http://schemas.openxmlformats.org/package/2006/relationships"><Relationship Id="rId1" Type="http://schemas.openxmlformats.org/officeDocument/2006/relationships/drawing" Target="../drawings/drawing15.xml"/>
</Relationships>
</file>

<file path=xl/worksheets/_rels/sheet28.xml.rels><?xml version="1.0" encoding="UTF-8"?>
<Relationships xmlns="http://schemas.openxmlformats.org/package/2006/relationships"><Relationship Id="rId1" Type="http://schemas.openxmlformats.org/officeDocument/2006/relationships/drawing" Target="../drawings/drawing16.xml"/>
</Relationships>
</file>

<file path=xl/worksheets/_rels/sheet29.xml.rels><?xml version="1.0" encoding="UTF-8"?>
<Relationships xmlns="http://schemas.openxmlformats.org/package/2006/relationships"><Relationship Id="rId1" Type="http://schemas.openxmlformats.org/officeDocument/2006/relationships/drawing" Target="../drawings/drawing17.xml"/>
</Relationships>
</file>

<file path=xl/worksheets/_rels/sheet30.xml.rels><?xml version="1.0" encoding="UTF-8"?>
<Relationships xmlns="http://schemas.openxmlformats.org/package/2006/relationships"><Relationship Id="rId1" Type="http://schemas.openxmlformats.org/officeDocument/2006/relationships/drawing" Target="../drawings/drawing18.xml"/>
</Relationships>
</file>

<file path=xl/worksheets/_rels/sheet31.xml.rels><?xml version="1.0" encoding="UTF-8"?>
<Relationships xmlns="http://schemas.openxmlformats.org/package/2006/relationships"><Relationship Id="rId1" Type="http://schemas.openxmlformats.org/officeDocument/2006/relationships/drawing" Target="../drawings/drawing19.xml"/>
</Relationships>
</file>

<file path=xl/worksheets/_rels/sheet32.xml.rels><?xml version="1.0" encoding="UTF-8"?>
<Relationships xmlns="http://schemas.openxmlformats.org/package/2006/relationships"><Relationship Id="rId1" Type="http://schemas.openxmlformats.org/officeDocument/2006/relationships/drawing" Target="../drawings/drawing20.xml"/>
</Relationships>
</file>

<file path=xl/worksheets/_rels/sheet33.xml.rels><?xml version="1.0" encoding="UTF-8"?>
<Relationships xmlns="http://schemas.openxmlformats.org/package/2006/relationships"><Relationship Id="rId1" Type="http://schemas.openxmlformats.org/officeDocument/2006/relationships/drawing" Target="../drawings/drawing21.xml"/>
</Relationships>
</file>

<file path=xl/worksheets/_rels/sheet34.xml.rels><?xml version="1.0" encoding="UTF-8"?>
<Relationships xmlns="http://schemas.openxmlformats.org/package/2006/relationships"><Relationship Id="rId1" Type="http://schemas.openxmlformats.org/officeDocument/2006/relationships/drawing" Target="../drawings/drawing22.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tabColor rgb="FF558ED5"/>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30:D45 A1"/>
    </sheetView>
  </sheetViews>
  <sheetFormatPr defaultRowHeight="15" zeroHeight="false" outlineLevelRow="0" outlineLevelCol="0"/>
  <cols>
    <col collapsed="false" customWidth="true" hidden="false" outlineLevel="0" max="1" min="1" style="1" width="5"/>
    <col collapsed="false" customWidth="true" hidden="false" outlineLevel="0" max="2" min="2" style="1" width="35.71"/>
    <col collapsed="false" customWidth="true" hidden="false" outlineLevel="0" max="3" min="3" style="1" width="130"/>
    <col collapsed="false" customWidth="false" hidden="false" outlineLevel="0" max="1025" min="4" style="1" width="11.43"/>
  </cols>
  <sheetData>
    <row r="1" customFormat="false" ht="15.75" hidden="false" customHeight="false" outlineLevel="0" collapsed="false">
      <c r="B1" s="2"/>
      <c r="C1" s="2"/>
    </row>
    <row r="2" customFormat="false" ht="18.75" hidden="false" customHeight="true" outlineLevel="0" collapsed="false">
      <c r="B2" s="3" t="s">
        <v>0</v>
      </c>
      <c r="C2" s="3"/>
    </row>
    <row r="3" customFormat="false" ht="18.75" hidden="false" customHeight="false" outlineLevel="0" collapsed="false">
      <c r="B3" s="4" t="s">
        <v>1</v>
      </c>
      <c r="C3" s="4"/>
    </row>
    <row r="4" customFormat="false" ht="15" hidden="false" customHeight="true" outlineLevel="0" collapsed="false">
      <c r="B4" s="2" t="s">
        <v>2</v>
      </c>
      <c r="C4" s="2"/>
    </row>
    <row r="5" customFormat="false" ht="15" hidden="false" customHeight="true" outlineLevel="0" collapsed="false">
      <c r="A5" s="5" t="s">
        <v>3</v>
      </c>
      <c r="B5" s="5"/>
      <c r="O5" s="1" t="s">
        <v>4</v>
      </c>
    </row>
    <row r="6" customFormat="false" ht="15.75" hidden="false" customHeight="false" outlineLevel="0" collapsed="false">
      <c r="B6" s="6"/>
      <c r="C6" s="6"/>
    </row>
    <row r="7" customFormat="false" ht="270" hidden="false" customHeight="true" outlineLevel="0" collapsed="false">
      <c r="B7" s="7" t="s">
        <v>5</v>
      </c>
      <c r="C7" s="7"/>
    </row>
    <row r="8" customFormat="false" ht="15.75" hidden="false" customHeight="false" outlineLevel="0" collapsed="false">
      <c r="B8" s="6"/>
      <c r="C8" s="6"/>
    </row>
    <row r="9" customFormat="false" ht="15" hidden="false" customHeight="true" outlineLevel="0" collapsed="false">
      <c r="A9" s="8" t="s">
        <v>6</v>
      </c>
      <c r="B9" s="8"/>
      <c r="C9" s="8"/>
    </row>
    <row r="10" customFormat="false" ht="23.25" hidden="false" customHeight="true" outlineLevel="0" collapsed="false">
      <c r="A10" s="9"/>
      <c r="B10" s="9"/>
      <c r="C10" s="9"/>
    </row>
    <row r="11" customFormat="false" ht="174" hidden="false" customHeight="true" outlineLevel="0" collapsed="false">
      <c r="A11" s="9"/>
      <c r="B11" s="10" t="s">
        <v>7</v>
      </c>
      <c r="C11" s="10"/>
    </row>
    <row r="12" customFormat="false" ht="15.75" hidden="false" customHeight="false" outlineLevel="0" collapsed="false">
      <c r="B12" s="11"/>
    </row>
    <row r="13" customFormat="false" ht="15" hidden="false" customHeight="true" outlineLevel="0" collapsed="false">
      <c r="A13" s="5" t="s">
        <v>8</v>
      </c>
      <c r="B13" s="5"/>
    </row>
    <row r="14" customFormat="false" ht="15.75" hidden="false" customHeight="false" outlineLevel="0" collapsed="false">
      <c r="B14" s="6"/>
      <c r="C14" s="6"/>
    </row>
    <row r="15" customFormat="false" ht="293.25" hidden="false" customHeight="true" outlineLevel="0" collapsed="false">
      <c r="B15" s="12" t="s">
        <v>9</v>
      </c>
      <c r="C15" s="12"/>
    </row>
  </sheetData>
  <mergeCells count="13">
    <mergeCell ref="B1:C1"/>
    <mergeCell ref="B2:C2"/>
    <mergeCell ref="B3:C3"/>
    <mergeCell ref="B4:C4"/>
    <mergeCell ref="A5:B5"/>
    <mergeCell ref="B6:C6"/>
    <mergeCell ref="B7:C7"/>
    <mergeCell ref="B8:C8"/>
    <mergeCell ref="A9:C9"/>
    <mergeCell ref="B11:C11"/>
    <mergeCell ref="A13:B13"/>
    <mergeCell ref="B14:C14"/>
    <mergeCell ref="B15:C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I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41.85"/>
    <col collapsed="false" customWidth="true" hidden="false" outlineLevel="0" max="3" min="3" style="22" width="39.43"/>
    <col collapsed="false" customWidth="true" hidden="false" outlineLevel="0" max="4" min="4" style="22" width="12.85"/>
    <col collapsed="false" customWidth="true" hidden="false" outlineLevel="0" max="10" min="5" style="22" width="18.43"/>
    <col collapsed="false" customWidth="false" hidden="false" outlineLevel="0" max="1025" min="11" style="22" width="11.43"/>
  </cols>
  <sheetData>
    <row r="1" customFormat="false" ht="12" hidden="false" customHeight="false" outlineLevel="0" collapsed="false">
      <c r="A1" s="23" t="s">
        <v>267</v>
      </c>
    </row>
    <row r="3" customFormat="false" ht="12" hidden="false" customHeight="false" outlineLevel="0" collapsed="false">
      <c r="B3" s="100" t="s">
        <v>329</v>
      </c>
      <c r="C3" s="100"/>
      <c r="E3" s="44" t="s">
        <v>330</v>
      </c>
      <c r="F3" s="44"/>
      <c r="G3" s="44"/>
      <c r="H3" s="44"/>
      <c r="I3" s="44"/>
    </row>
    <row r="5" customFormat="false" ht="12.75" hidden="false" customHeight="false" outlineLevel="0" collapsed="false">
      <c r="B5" s="66" t="s">
        <v>269</v>
      </c>
      <c r="C5" s="101" t="s">
        <v>331</v>
      </c>
    </row>
    <row r="6" customFormat="false" ht="12" hidden="false" customHeight="false" outlineLevel="0" collapsed="false">
      <c r="B6" s="102" t="s">
        <v>280</v>
      </c>
      <c r="C6" s="103" t="n">
        <v>11.0228094985918</v>
      </c>
    </row>
    <row r="7" customFormat="false" ht="12" hidden="false" customHeight="false" outlineLevel="0" collapsed="false">
      <c r="B7" s="104" t="s">
        <v>273</v>
      </c>
      <c r="C7" s="105" t="n">
        <v>10.7171068561625</v>
      </c>
    </row>
    <row r="8" customFormat="false" ht="12" hidden="false" customHeight="false" outlineLevel="0" collapsed="false">
      <c r="B8" s="104" t="s">
        <v>274</v>
      </c>
      <c r="C8" s="105" t="n">
        <v>12.5459006328209</v>
      </c>
    </row>
    <row r="9" customFormat="false" ht="12" hidden="false" customHeight="false" outlineLevel="0" collapsed="false">
      <c r="B9" s="104" t="s">
        <v>275</v>
      </c>
      <c r="C9" s="105" t="n">
        <v>12.8159020011727</v>
      </c>
    </row>
    <row r="11" customFormat="false" ht="36.75" hidden="false" customHeight="true" outlineLevel="0" collapsed="false">
      <c r="B11" s="75" t="s">
        <v>332</v>
      </c>
      <c r="C11" s="75"/>
    </row>
    <row r="19" customFormat="false" ht="44.25" hidden="false" customHeight="true" outlineLevel="0" collapsed="false">
      <c r="E19" s="75" t="s">
        <v>332</v>
      </c>
      <c r="F19" s="75"/>
      <c r="G19" s="75"/>
      <c r="H19" s="75"/>
      <c r="I19" s="75"/>
    </row>
  </sheetData>
  <mergeCells count="3">
    <mergeCell ref="E3:I3"/>
    <mergeCell ref="B11:C11"/>
    <mergeCell ref="E19:I19"/>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37"/>
    <col collapsed="false" customWidth="true" hidden="false" outlineLevel="0" max="4" min="3" style="22" width="18.43"/>
    <col collapsed="false" customWidth="true" hidden="false" outlineLevel="0" max="5" min="5" style="22" width="10.14"/>
    <col collapsed="false" customWidth="true" hidden="false" outlineLevel="0" max="6" min="6" style="22" width="18.43"/>
    <col collapsed="false" customWidth="true" hidden="false" outlineLevel="0" max="7" min="7" style="22" width="12.85"/>
    <col collapsed="false" customWidth="true" hidden="false" outlineLevel="0" max="8" min="8" style="22" width="18.43"/>
    <col collapsed="false" customWidth="true" hidden="false" outlineLevel="0" max="9" min="9" style="22" width="11.71"/>
    <col collapsed="false" customWidth="true" hidden="false" outlineLevel="0" max="10" min="10" style="22" width="18.43"/>
    <col collapsed="false" customWidth="false" hidden="false" outlineLevel="0" max="1025" min="11" style="22" width="11.43"/>
  </cols>
  <sheetData>
    <row r="1" customFormat="false" ht="12" hidden="false" customHeight="false" outlineLevel="0" collapsed="false">
      <c r="A1" s="23" t="s">
        <v>267</v>
      </c>
    </row>
    <row r="3" customFormat="false" ht="12" hidden="false" customHeight="false" outlineLevel="0" collapsed="false">
      <c r="B3" s="44" t="s">
        <v>333</v>
      </c>
      <c r="C3" s="44"/>
      <c r="D3" s="44"/>
      <c r="E3" s="44"/>
      <c r="F3" s="44"/>
      <c r="G3" s="44"/>
      <c r="H3" s="44"/>
      <c r="I3" s="44"/>
    </row>
    <row r="5" customFormat="false" ht="12" hidden="false" customHeight="true" outlineLevel="0" collapsed="false">
      <c r="B5" s="45" t="s">
        <v>334</v>
      </c>
      <c r="C5" s="48" t="s">
        <v>269</v>
      </c>
      <c r="D5" s="48"/>
      <c r="E5" s="48"/>
      <c r="F5" s="48"/>
      <c r="G5" s="48"/>
      <c r="H5" s="48"/>
      <c r="I5" s="48"/>
    </row>
    <row r="6" customFormat="false" ht="12" hidden="false" customHeight="true" outlineLevel="0" collapsed="false">
      <c r="B6" s="45"/>
      <c r="C6" s="49" t="s">
        <v>335</v>
      </c>
      <c r="D6" s="106" t="s">
        <v>273</v>
      </c>
      <c r="E6" s="106"/>
      <c r="F6" s="106" t="s">
        <v>274</v>
      </c>
      <c r="G6" s="106"/>
      <c r="H6" s="107" t="s">
        <v>275</v>
      </c>
      <c r="I6" s="107"/>
    </row>
    <row r="7" customFormat="false" ht="12.75" hidden="false" customHeight="false" outlineLevel="0" collapsed="false">
      <c r="B7" s="45"/>
      <c r="C7" s="49"/>
      <c r="D7" s="49" t="s">
        <v>270</v>
      </c>
      <c r="E7" s="49" t="s">
        <v>271</v>
      </c>
      <c r="F7" s="49" t="s">
        <v>270</v>
      </c>
      <c r="G7" s="49" t="s">
        <v>271</v>
      </c>
      <c r="H7" s="49" t="s">
        <v>270</v>
      </c>
      <c r="I7" s="50" t="s">
        <v>271</v>
      </c>
    </row>
    <row r="8" customFormat="false" ht="12" hidden="false" customHeight="false" outlineLevel="0" collapsed="false">
      <c r="B8" s="108" t="s">
        <v>280</v>
      </c>
      <c r="C8" s="109" t="n">
        <v>12914520</v>
      </c>
      <c r="D8" s="109" t="n">
        <v>10852490</v>
      </c>
      <c r="E8" s="108" t="n">
        <v>100</v>
      </c>
      <c r="F8" s="109" t="n">
        <v>820589</v>
      </c>
      <c r="G8" s="108" t="n">
        <v>100</v>
      </c>
      <c r="H8" s="109" t="n">
        <v>1241441</v>
      </c>
      <c r="I8" s="108" t="n">
        <v>100</v>
      </c>
    </row>
    <row r="9" customFormat="false" ht="12" hidden="false" customHeight="false" outlineLevel="0" collapsed="false">
      <c r="B9" s="110" t="s">
        <v>336</v>
      </c>
      <c r="C9" s="111" t="n">
        <v>6930045</v>
      </c>
      <c r="D9" s="112" t="n">
        <v>5698996</v>
      </c>
      <c r="E9" s="113" t="n">
        <v>52.5132573261989</v>
      </c>
      <c r="F9" s="112" t="n">
        <v>445061</v>
      </c>
      <c r="G9" s="113" t="n">
        <v>54.2367738295298</v>
      </c>
      <c r="H9" s="112" t="n">
        <v>785988</v>
      </c>
      <c r="I9" s="113" t="n">
        <v>63.3125537178166</v>
      </c>
    </row>
    <row r="10" customFormat="false" ht="12" hidden="false" customHeight="false" outlineLevel="0" collapsed="false">
      <c r="B10" s="110" t="s">
        <v>337</v>
      </c>
      <c r="C10" s="111" t="n">
        <v>136613</v>
      </c>
      <c r="D10" s="112" t="n">
        <v>117428</v>
      </c>
      <c r="E10" s="113" t="n">
        <v>1.08203739418327</v>
      </c>
      <c r="F10" s="112" t="n">
        <v>8825</v>
      </c>
      <c r="G10" s="113" t="n">
        <v>1.07544702646514</v>
      </c>
      <c r="H10" s="112" t="n">
        <v>10360</v>
      </c>
      <c r="I10" s="113" t="n">
        <v>0.834514084841728</v>
      </c>
    </row>
    <row r="11" customFormat="false" ht="24" hidden="false" customHeight="false" outlineLevel="0" collapsed="false">
      <c r="B11" s="110" t="s">
        <v>338</v>
      </c>
      <c r="C11" s="111" t="n">
        <v>333435</v>
      </c>
      <c r="D11" s="112" t="n">
        <v>266254</v>
      </c>
      <c r="E11" s="113" t="n">
        <v>2.45339088080247</v>
      </c>
      <c r="F11" s="112" t="n">
        <v>25975</v>
      </c>
      <c r="G11" s="113" t="n">
        <v>3.16540923653619</v>
      </c>
      <c r="H11" s="112" t="n">
        <v>41206</v>
      </c>
      <c r="I11" s="113" t="n">
        <v>3.31920727606064</v>
      </c>
    </row>
    <row r="12" customFormat="false" ht="12" hidden="false" customHeight="false" outlineLevel="0" collapsed="false">
      <c r="B12" s="110" t="s">
        <v>339</v>
      </c>
      <c r="C12" s="111" t="n">
        <v>548271</v>
      </c>
      <c r="D12" s="112" t="n">
        <v>449645</v>
      </c>
      <c r="E12" s="113" t="n">
        <v>4.14324270282672</v>
      </c>
      <c r="F12" s="112" t="n">
        <v>44604</v>
      </c>
      <c r="G12" s="113" t="n">
        <v>5.43560783778481</v>
      </c>
      <c r="H12" s="112" t="n">
        <v>54022</v>
      </c>
      <c r="I12" s="113" t="n">
        <v>4.35155597406562</v>
      </c>
    </row>
    <row r="13" customFormat="false" ht="12" hidden="false" customHeight="false" outlineLevel="0" collapsed="false">
      <c r="B13" s="110" t="s">
        <v>340</v>
      </c>
      <c r="C13" s="111" t="n">
        <v>1405617</v>
      </c>
      <c r="D13" s="112" t="n">
        <v>1156339</v>
      </c>
      <c r="E13" s="113" t="n">
        <v>10.6550570422087</v>
      </c>
      <c r="F13" s="112" t="n">
        <v>118240</v>
      </c>
      <c r="G13" s="113" t="n">
        <v>14.4091621993471</v>
      </c>
      <c r="H13" s="112" t="n">
        <v>131038</v>
      </c>
      <c r="I13" s="113" t="n">
        <v>10.5553143484064</v>
      </c>
    </row>
    <row r="14" customFormat="false" ht="12" hidden="false" customHeight="false" outlineLevel="0" collapsed="false">
      <c r="B14" s="110" t="s">
        <v>341</v>
      </c>
      <c r="C14" s="111" t="n">
        <v>1630516</v>
      </c>
      <c r="D14" s="112" t="n">
        <v>1438846</v>
      </c>
      <c r="E14" s="113" t="n">
        <v>13.2582107884919</v>
      </c>
      <c r="F14" s="112" t="n">
        <v>86100</v>
      </c>
      <c r="G14" s="113" t="n">
        <v>10.4924633403567</v>
      </c>
      <c r="H14" s="112" t="n">
        <v>105570</v>
      </c>
      <c r="I14" s="113" t="n">
        <v>8.50382740702136</v>
      </c>
    </row>
    <row r="15" customFormat="false" ht="12" hidden="false" customHeight="false" outlineLevel="0" collapsed="false">
      <c r="B15" s="110" t="s">
        <v>342</v>
      </c>
      <c r="C15" s="111" t="n">
        <v>1408863</v>
      </c>
      <c r="D15" s="112" t="n">
        <v>1291606</v>
      </c>
      <c r="E15" s="113" t="n">
        <v>11.9014714595452</v>
      </c>
      <c r="F15" s="112" t="n">
        <v>54196</v>
      </c>
      <c r="G15" s="113" t="n">
        <v>6.60452431119598</v>
      </c>
      <c r="H15" s="112" t="n">
        <v>63061</v>
      </c>
      <c r="I15" s="113" t="n">
        <v>5.07966145793477</v>
      </c>
    </row>
    <row r="16" customFormat="false" ht="12" hidden="false" customHeight="false" outlineLevel="0" collapsed="false">
      <c r="B16" s="110" t="s">
        <v>343</v>
      </c>
      <c r="C16" s="111" t="n">
        <v>521160</v>
      </c>
      <c r="D16" s="112" t="n">
        <v>433376</v>
      </c>
      <c r="E16" s="113" t="n">
        <v>3.99333240574283</v>
      </c>
      <c r="F16" s="112" t="n">
        <v>37588</v>
      </c>
      <c r="G16" s="113" t="n">
        <v>4.58061221878431</v>
      </c>
      <c r="H16" s="112" t="n">
        <v>50196</v>
      </c>
      <c r="I16" s="113" t="n">
        <v>4.04336573385284</v>
      </c>
    </row>
    <row r="18" customFormat="false" ht="27" hidden="false" customHeight="true" outlineLevel="0" collapsed="false">
      <c r="B18" s="43" t="s">
        <v>344</v>
      </c>
      <c r="C18" s="43"/>
      <c r="D18" s="43"/>
      <c r="E18" s="43"/>
      <c r="F18" s="43"/>
      <c r="G18" s="43"/>
      <c r="H18" s="43"/>
      <c r="I18" s="43"/>
    </row>
  </sheetData>
  <mergeCells count="8">
    <mergeCell ref="B3:I3"/>
    <mergeCell ref="B5:B7"/>
    <mergeCell ref="C5:I5"/>
    <mergeCell ref="C6:C7"/>
    <mergeCell ref="D6:E6"/>
    <mergeCell ref="F6:G6"/>
    <mergeCell ref="H6:I6"/>
    <mergeCell ref="B18:I18"/>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8.42"/>
    <col collapsed="false" customWidth="true" hidden="false" outlineLevel="0" max="8" min="3" style="22" width="13"/>
    <col collapsed="false" customWidth="true" hidden="false" outlineLevel="0" max="10" min="9" style="22" width="18.43"/>
    <col collapsed="false" customWidth="false" hidden="false" outlineLevel="0" max="1025" min="11" style="22" width="11.43"/>
  </cols>
  <sheetData>
    <row r="1" customFormat="false" ht="12" hidden="false" customHeight="false" outlineLevel="0" collapsed="false">
      <c r="A1" s="23" t="s">
        <v>267</v>
      </c>
    </row>
    <row r="3" customFormat="false" ht="12" hidden="false" customHeight="false" outlineLevel="0" collapsed="false">
      <c r="B3" s="44" t="s">
        <v>345</v>
      </c>
      <c r="C3" s="44"/>
      <c r="D3" s="44"/>
      <c r="E3" s="44"/>
      <c r="F3" s="44"/>
      <c r="G3" s="44"/>
      <c r="H3" s="44"/>
    </row>
    <row r="5" customFormat="false" ht="12" hidden="false" customHeight="false" outlineLevel="0" collapsed="false">
      <c r="B5" s="25" t="s">
        <v>269</v>
      </c>
      <c r="C5" s="26" t="s">
        <v>280</v>
      </c>
      <c r="D5" s="26"/>
      <c r="E5" s="26" t="s">
        <v>346</v>
      </c>
      <c r="F5" s="26"/>
      <c r="G5" s="27" t="s">
        <v>347</v>
      </c>
      <c r="H5" s="27"/>
    </row>
    <row r="6" customFormat="false" ht="12.75" hidden="false" customHeight="false" outlineLevel="0" collapsed="false">
      <c r="B6" s="25"/>
      <c r="C6" s="28" t="s">
        <v>270</v>
      </c>
      <c r="D6" s="28" t="s">
        <v>271</v>
      </c>
      <c r="E6" s="28" t="s">
        <v>270</v>
      </c>
      <c r="F6" s="28" t="s">
        <v>271</v>
      </c>
      <c r="G6" s="28" t="s">
        <v>270</v>
      </c>
      <c r="H6" s="29" t="s">
        <v>271</v>
      </c>
    </row>
    <row r="7" customFormat="false" ht="12" hidden="false" customHeight="false" outlineLevel="0" collapsed="false">
      <c r="B7" s="30" t="s">
        <v>272</v>
      </c>
      <c r="C7" s="51" t="n">
        <v>15215062</v>
      </c>
      <c r="D7" s="60" t="n">
        <v>100</v>
      </c>
      <c r="E7" s="51" t="n">
        <v>14898863</v>
      </c>
      <c r="F7" s="60" t="n">
        <v>100</v>
      </c>
      <c r="G7" s="51" t="n">
        <v>316199</v>
      </c>
      <c r="H7" s="61" t="n">
        <v>100</v>
      </c>
    </row>
    <row r="8" customFormat="false" ht="12" hidden="false" customHeight="false" outlineLevel="0" collapsed="false">
      <c r="B8" s="34" t="s">
        <v>273</v>
      </c>
      <c r="C8" s="54" t="n">
        <v>12809520</v>
      </c>
      <c r="D8" s="62" t="n">
        <v>84.189732516371</v>
      </c>
      <c r="E8" s="55" t="n">
        <v>12572937</v>
      </c>
      <c r="F8" s="56" t="n">
        <v>84.3885671007244</v>
      </c>
      <c r="G8" s="55" t="n">
        <v>236583</v>
      </c>
      <c r="H8" s="56" t="n">
        <v>74.8209197372541</v>
      </c>
    </row>
    <row r="9" customFormat="false" ht="12" hidden="false" customHeight="false" outlineLevel="0" collapsed="false">
      <c r="B9" s="34" t="s">
        <v>274</v>
      </c>
      <c r="C9" s="54" t="n">
        <v>951149</v>
      </c>
      <c r="D9" s="62" t="n">
        <v>6.25136460173478</v>
      </c>
      <c r="E9" s="55" t="n">
        <v>932335</v>
      </c>
      <c r="F9" s="56" t="n">
        <v>6.25775940083482</v>
      </c>
      <c r="G9" s="55" t="n">
        <v>18814</v>
      </c>
      <c r="H9" s="56" t="n">
        <v>5.95005044291728</v>
      </c>
    </row>
    <row r="10" customFormat="false" ht="12.75" hidden="false" customHeight="false" outlineLevel="0" collapsed="false">
      <c r="B10" s="37" t="s">
        <v>275</v>
      </c>
      <c r="C10" s="114" t="n">
        <v>1454393</v>
      </c>
      <c r="D10" s="115" t="n">
        <v>9.55890288189427</v>
      </c>
      <c r="E10" s="116" t="n">
        <v>1393591</v>
      </c>
      <c r="F10" s="117" t="n">
        <v>9.35367349844079</v>
      </c>
      <c r="G10" s="116" t="n">
        <v>60802</v>
      </c>
      <c r="H10" s="117" t="n">
        <v>19.2290298198287</v>
      </c>
    </row>
    <row r="11" customFormat="false" ht="12.75" hidden="false" customHeight="false" outlineLevel="0" collapsed="false">
      <c r="B11" s="40" t="s">
        <v>276</v>
      </c>
      <c r="C11" s="41" t="n">
        <v>2405542</v>
      </c>
      <c r="D11" s="42" t="n">
        <v>15.8102674836291</v>
      </c>
      <c r="E11" s="118" t="n">
        <v>2325926</v>
      </c>
      <c r="F11" s="119" t="n">
        <v>15.6114328992756</v>
      </c>
      <c r="G11" s="118" t="n">
        <v>79616</v>
      </c>
      <c r="H11" s="119" t="n">
        <v>25.179080262746</v>
      </c>
    </row>
    <row r="13" customFormat="false" ht="24.75" hidden="false" customHeight="true" outlineLevel="0" collapsed="false">
      <c r="B13" s="43" t="s">
        <v>348</v>
      </c>
      <c r="C13" s="43"/>
      <c r="D13" s="43"/>
      <c r="E13" s="43"/>
      <c r="F13" s="43"/>
      <c r="G13" s="43"/>
      <c r="H13" s="43"/>
    </row>
  </sheetData>
  <mergeCells count="6">
    <mergeCell ref="B3:H3"/>
    <mergeCell ref="B5:B6"/>
    <mergeCell ref="C5:D5"/>
    <mergeCell ref="E5:F5"/>
    <mergeCell ref="G5:H5"/>
    <mergeCell ref="B13:H13"/>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18.85"/>
    <col collapsed="false" customWidth="true" hidden="false" outlineLevel="0" max="3" min="3" style="22" width="18.43"/>
    <col collapsed="false" customWidth="true" hidden="false" outlineLevel="0" max="9" min="4" style="22" width="12.85"/>
    <col collapsed="false" customWidth="true" hidden="false" outlineLevel="0" max="10" min="10" style="22" width="18.43"/>
    <col collapsed="false" customWidth="false" hidden="false" outlineLevel="0" max="1025" min="11" style="22" width="11.43"/>
  </cols>
  <sheetData>
    <row r="1" customFormat="false" ht="12" hidden="false" customHeight="false" outlineLevel="0" collapsed="false">
      <c r="A1" s="23" t="s">
        <v>267</v>
      </c>
    </row>
    <row r="3" customFormat="false" ht="12" hidden="false" customHeight="false" outlineLevel="0" collapsed="false">
      <c r="B3" s="44" t="s">
        <v>349</v>
      </c>
      <c r="C3" s="44"/>
      <c r="D3" s="44"/>
      <c r="E3" s="44"/>
      <c r="F3" s="44"/>
      <c r="G3" s="44"/>
      <c r="H3" s="44"/>
      <c r="I3" s="44"/>
    </row>
    <row r="5" customFormat="false" ht="12" hidden="false" customHeight="true" outlineLevel="0" collapsed="false">
      <c r="B5" s="45" t="s">
        <v>350</v>
      </c>
      <c r="C5" s="48" t="s">
        <v>269</v>
      </c>
      <c r="D5" s="48"/>
      <c r="E5" s="48"/>
      <c r="F5" s="48"/>
      <c r="G5" s="48"/>
      <c r="H5" s="48"/>
      <c r="I5" s="48"/>
    </row>
    <row r="6" customFormat="false" ht="12" hidden="false" customHeight="true" outlineLevel="0" collapsed="false">
      <c r="B6" s="45"/>
      <c r="C6" s="49" t="s">
        <v>280</v>
      </c>
      <c r="D6" s="106" t="s">
        <v>273</v>
      </c>
      <c r="E6" s="106"/>
      <c r="F6" s="106" t="s">
        <v>274</v>
      </c>
      <c r="G6" s="106"/>
      <c r="H6" s="107" t="s">
        <v>275</v>
      </c>
      <c r="I6" s="107"/>
    </row>
    <row r="7" customFormat="false" ht="12.75" hidden="false" customHeight="false" outlineLevel="0" collapsed="false">
      <c r="B7" s="45"/>
      <c r="C7" s="49"/>
      <c r="D7" s="49" t="s">
        <v>270</v>
      </c>
      <c r="E7" s="49" t="s">
        <v>271</v>
      </c>
      <c r="F7" s="49" t="s">
        <v>270</v>
      </c>
      <c r="G7" s="49" t="s">
        <v>271</v>
      </c>
      <c r="H7" s="49" t="s">
        <v>270</v>
      </c>
      <c r="I7" s="50" t="s">
        <v>271</v>
      </c>
    </row>
    <row r="8" customFormat="false" ht="12" hidden="false" customHeight="false" outlineLevel="0" collapsed="false">
      <c r="B8" s="108" t="s">
        <v>280</v>
      </c>
      <c r="C8" s="109" t="n">
        <v>316199</v>
      </c>
      <c r="D8" s="109" t="n">
        <v>236583</v>
      </c>
      <c r="E8" s="120" t="n">
        <v>74.8209197372541</v>
      </c>
      <c r="F8" s="109" t="n">
        <v>18814</v>
      </c>
      <c r="G8" s="120" t="n">
        <v>5.95005044291728</v>
      </c>
      <c r="H8" s="109" t="n">
        <v>60802</v>
      </c>
      <c r="I8" s="120" t="n">
        <v>19.2290298198287</v>
      </c>
    </row>
    <row r="9" customFormat="false" ht="12" hidden="false" customHeight="false" outlineLevel="0" collapsed="false">
      <c r="B9" s="110" t="s">
        <v>283</v>
      </c>
      <c r="C9" s="111" t="n">
        <v>11218</v>
      </c>
      <c r="D9" s="112" t="n">
        <v>10426</v>
      </c>
      <c r="E9" s="113" t="n">
        <v>92.9399179889463</v>
      </c>
      <c r="F9" s="121" t="n">
        <v>692</v>
      </c>
      <c r="G9" s="113" t="n">
        <v>6.1686575147085</v>
      </c>
      <c r="H9" s="121" t="n">
        <v>100</v>
      </c>
      <c r="I9" s="113" t="n">
        <v>0.89142449634516</v>
      </c>
    </row>
    <row r="10" customFormat="false" ht="12" hidden="false" customHeight="false" outlineLevel="0" collapsed="false">
      <c r="B10" s="110" t="s">
        <v>284</v>
      </c>
      <c r="C10" s="111" t="n">
        <v>22679</v>
      </c>
      <c r="D10" s="112" t="n">
        <v>19216</v>
      </c>
      <c r="E10" s="113" t="n">
        <v>84.7303673001455</v>
      </c>
      <c r="F10" s="112" t="n">
        <v>1033</v>
      </c>
      <c r="G10" s="113" t="n">
        <v>4.55487455355174</v>
      </c>
      <c r="H10" s="112" t="n">
        <v>2430</v>
      </c>
      <c r="I10" s="113" t="n">
        <v>10.7147581463027</v>
      </c>
    </row>
    <row r="11" customFormat="false" ht="12" hidden="false" customHeight="false" outlineLevel="0" collapsed="false">
      <c r="B11" s="110" t="s">
        <v>285</v>
      </c>
      <c r="C11" s="111" t="n">
        <v>24549</v>
      </c>
      <c r="D11" s="112" t="n">
        <v>22566</v>
      </c>
      <c r="E11" s="113" t="n">
        <v>91.9222778931932</v>
      </c>
      <c r="F11" s="112" t="n">
        <v>1397</v>
      </c>
      <c r="G11" s="113" t="n">
        <v>5.69065949733187</v>
      </c>
      <c r="H11" s="121" t="n">
        <v>586</v>
      </c>
      <c r="I11" s="113" t="n">
        <v>2.38706260947493</v>
      </c>
    </row>
    <row r="12" customFormat="false" ht="12" hidden="false" customHeight="false" outlineLevel="0" collapsed="false">
      <c r="B12" s="110" t="s">
        <v>286</v>
      </c>
      <c r="C12" s="111" t="n">
        <v>3542</v>
      </c>
      <c r="D12" s="112" t="n">
        <v>2922</v>
      </c>
      <c r="E12" s="113" t="n">
        <v>82.4957651044608</v>
      </c>
      <c r="F12" s="121" t="n">
        <v>505</v>
      </c>
      <c r="G12" s="113" t="n">
        <v>14.257481648786</v>
      </c>
      <c r="H12" s="121" t="n">
        <v>115</v>
      </c>
      <c r="I12" s="113" t="n">
        <v>3.24675324675325</v>
      </c>
    </row>
    <row r="13" customFormat="false" ht="12" hidden="false" customHeight="false" outlineLevel="0" collapsed="false">
      <c r="B13" s="110" t="s">
        <v>287</v>
      </c>
      <c r="C13" s="111" t="n">
        <v>6085</v>
      </c>
      <c r="D13" s="112" t="n">
        <v>4557</v>
      </c>
      <c r="E13" s="113" t="n">
        <v>74.8890714872638</v>
      </c>
      <c r="F13" s="112" t="n">
        <v>1162</v>
      </c>
      <c r="G13" s="113" t="n">
        <v>19.0961380443714</v>
      </c>
      <c r="H13" s="121" t="n">
        <v>366</v>
      </c>
      <c r="I13" s="113" t="n">
        <v>6.01479046836483</v>
      </c>
    </row>
    <row r="14" customFormat="false" ht="12" hidden="false" customHeight="false" outlineLevel="0" collapsed="false">
      <c r="B14" s="110" t="s">
        <v>288</v>
      </c>
      <c r="C14" s="111" t="n">
        <v>19512</v>
      </c>
      <c r="D14" s="112" t="n">
        <v>14589</v>
      </c>
      <c r="E14" s="113" t="n">
        <v>74.7693726937269</v>
      </c>
      <c r="F14" s="112" t="n">
        <v>2774</v>
      </c>
      <c r="G14" s="113" t="n">
        <v>14.2168921689217</v>
      </c>
      <c r="H14" s="112" t="n">
        <v>2149</v>
      </c>
      <c r="I14" s="113" t="n">
        <v>11.0137351373514</v>
      </c>
    </row>
    <row r="15" customFormat="false" ht="12" hidden="false" customHeight="false" outlineLevel="0" collapsed="false">
      <c r="B15" s="110" t="s">
        <v>289</v>
      </c>
      <c r="C15" s="111" t="n">
        <v>192152</v>
      </c>
      <c r="D15" s="112" t="n">
        <v>134470</v>
      </c>
      <c r="E15" s="113" t="n">
        <v>69.9810566634747</v>
      </c>
      <c r="F15" s="112" t="n">
        <v>5456</v>
      </c>
      <c r="G15" s="113" t="n">
        <v>2.83941879345518</v>
      </c>
      <c r="H15" s="112" t="n">
        <v>52226</v>
      </c>
      <c r="I15" s="113" t="n">
        <v>27.1795245430701</v>
      </c>
    </row>
    <row r="16" customFormat="false" ht="12" hidden="false" customHeight="false" outlineLevel="0" collapsed="false">
      <c r="B16" s="110" t="s">
        <v>351</v>
      </c>
      <c r="C16" s="111" t="n">
        <v>4956</v>
      </c>
      <c r="D16" s="112" t="n">
        <v>3483</v>
      </c>
      <c r="E16" s="113" t="n">
        <v>70.2784503631961</v>
      </c>
      <c r="F16" s="112" t="n">
        <v>1066</v>
      </c>
      <c r="G16" s="113" t="n">
        <v>21.5092816787732</v>
      </c>
      <c r="H16" s="121" t="n">
        <v>407</v>
      </c>
      <c r="I16" s="113" t="n">
        <v>8.21226795803067</v>
      </c>
    </row>
    <row r="17" customFormat="false" ht="12" hidden="false" customHeight="false" outlineLevel="0" collapsed="false">
      <c r="B17" s="110" t="s">
        <v>291</v>
      </c>
      <c r="C17" s="111" t="n">
        <v>4189</v>
      </c>
      <c r="D17" s="112" t="n">
        <v>3051</v>
      </c>
      <c r="E17" s="113" t="n">
        <v>72.8336118405347</v>
      </c>
      <c r="F17" s="121" t="n">
        <v>862</v>
      </c>
      <c r="G17" s="113" t="n">
        <v>20.5777035091907</v>
      </c>
      <c r="H17" s="121" t="n">
        <v>276</v>
      </c>
      <c r="I17" s="113" t="n">
        <v>6.58868465027453</v>
      </c>
    </row>
    <row r="18" customFormat="false" ht="12" hidden="false" customHeight="false" outlineLevel="0" collapsed="false">
      <c r="B18" s="110" t="s">
        <v>292</v>
      </c>
      <c r="C18" s="111" t="n">
        <v>1671</v>
      </c>
      <c r="D18" s="112" t="n">
        <v>1250</v>
      </c>
      <c r="E18" s="113" t="n">
        <v>74.8055056852184</v>
      </c>
      <c r="F18" s="121" t="n">
        <v>339</v>
      </c>
      <c r="G18" s="113" t="n">
        <v>20.2872531418312</v>
      </c>
      <c r="H18" s="121" t="n">
        <v>82</v>
      </c>
      <c r="I18" s="113" t="n">
        <v>4.90724117295033</v>
      </c>
    </row>
    <row r="19" customFormat="false" ht="12" hidden="false" customHeight="false" outlineLevel="0" collapsed="false">
      <c r="B19" s="110" t="s">
        <v>293</v>
      </c>
      <c r="C19" s="111" t="n">
        <v>6344</v>
      </c>
      <c r="D19" s="112" t="n">
        <v>4654</v>
      </c>
      <c r="E19" s="113" t="n">
        <v>73.3606557377049</v>
      </c>
      <c r="F19" s="121" t="n">
        <v>908</v>
      </c>
      <c r="G19" s="113" t="n">
        <v>14.312736443884</v>
      </c>
      <c r="H19" s="121" t="n">
        <v>782</v>
      </c>
      <c r="I19" s="113" t="n">
        <v>12.3266078184111</v>
      </c>
    </row>
    <row r="20" customFormat="false" ht="12" hidden="false" customHeight="false" outlineLevel="0" collapsed="false">
      <c r="B20" s="110" t="s">
        <v>294</v>
      </c>
      <c r="C20" s="111" t="n">
        <v>7003</v>
      </c>
      <c r="D20" s="112" t="n">
        <v>5501</v>
      </c>
      <c r="E20" s="113" t="n">
        <v>78.5520491218049</v>
      </c>
      <c r="F20" s="121" t="n">
        <v>868</v>
      </c>
      <c r="G20" s="113" t="n">
        <v>12.3946879908611</v>
      </c>
      <c r="H20" s="121" t="n">
        <v>634</v>
      </c>
      <c r="I20" s="113" t="n">
        <v>9.053262887334</v>
      </c>
    </row>
    <row r="21" customFormat="false" ht="12" hidden="false" customHeight="false" outlineLevel="0" collapsed="false">
      <c r="B21" s="110" t="s">
        <v>295</v>
      </c>
      <c r="C21" s="111" t="n">
        <v>2265</v>
      </c>
      <c r="D21" s="112" t="n">
        <v>1714</v>
      </c>
      <c r="E21" s="113" t="n">
        <v>75.673289183223</v>
      </c>
      <c r="F21" s="121" t="n">
        <v>459</v>
      </c>
      <c r="G21" s="113" t="n">
        <v>20.2649006622517</v>
      </c>
      <c r="H21" s="121" t="n">
        <v>92</v>
      </c>
      <c r="I21" s="113" t="n">
        <v>4.06181015452539</v>
      </c>
    </row>
    <row r="22" customFormat="false" ht="12" hidden="false" customHeight="false" outlineLevel="0" collapsed="false">
      <c r="B22" s="110" t="s">
        <v>296</v>
      </c>
      <c r="C22" s="111" t="n">
        <v>6373</v>
      </c>
      <c r="D22" s="112" t="n">
        <v>5063</v>
      </c>
      <c r="E22" s="113" t="n">
        <v>79.4445316177624</v>
      </c>
      <c r="F22" s="121" t="n">
        <v>885</v>
      </c>
      <c r="G22" s="113" t="n">
        <v>13.8867095559391</v>
      </c>
      <c r="H22" s="121" t="n">
        <v>425</v>
      </c>
      <c r="I22" s="113" t="n">
        <v>6.66875882629845</v>
      </c>
    </row>
    <row r="23" customFormat="false" ht="12" hidden="false" customHeight="false" outlineLevel="0" collapsed="false">
      <c r="B23" s="110" t="s">
        <v>297</v>
      </c>
      <c r="C23" s="111" t="n">
        <v>1336</v>
      </c>
      <c r="D23" s="112" t="n">
        <v>1077</v>
      </c>
      <c r="E23" s="113" t="n">
        <v>80.6137724550898</v>
      </c>
      <c r="F23" s="121" t="n">
        <v>196</v>
      </c>
      <c r="G23" s="113" t="n">
        <v>14.6706586826347</v>
      </c>
      <c r="H23" s="121" t="n">
        <v>63</v>
      </c>
      <c r="I23" s="113" t="n">
        <v>4.71556886227545</v>
      </c>
    </row>
    <row r="24" customFormat="false" ht="12" hidden="false" customHeight="false" outlineLevel="0" collapsed="false">
      <c r="B24" s="110" t="s">
        <v>298</v>
      </c>
      <c r="C24" s="111" t="n">
        <v>2325</v>
      </c>
      <c r="D24" s="112" t="n">
        <v>2044</v>
      </c>
      <c r="E24" s="113" t="n">
        <v>87.9139784946237</v>
      </c>
      <c r="F24" s="121" t="n">
        <v>212</v>
      </c>
      <c r="G24" s="113" t="n">
        <v>9.11827956989247</v>
      </c>
      <c r="H24" s="121" t="n">
        <v>69</v>
      </c>
      <c r="I24" s="113" t="n">
        <v>2.96774193548387</v>
      </c>
    </row>
    <row r="26" customFormat="false" ht="26.25" hidden="false" customHeight="true" outlineLevel="0" collapsed="false">
      <c r="B26" s="43" t="s">
        <v>348</v>
      </c>
      <c r="C26" s="43"/>
      <c r="D26" s="43"/>
      <c r="E26" s="43"/>
      <c r="F26" s="43"/>
      <c r="G26" s="43"/>
      <c r="H26" s="43"/>
      <c r="I26" s="43"/>
    </row>
  </sheetData>
  <mergeCells count="8">
    <mergeCell ref="B3:I3"/>
    <mergeCell ref="B5:B7"/>
    <mergeCell ref="C5:I5"/>
    <mergeCell ref="C6:C7"/>
    <mergeCell ref="D6:E6"/>
    <mergeCell ref="F6:G6"/>
    <mergeCell ref="H6:I6"/>
    <mergeCell ref="B26:I26"/>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92D050"/>
    <pageSetUpPr fitToPage="false"/>
  </sheetPr>
  <dimension ref="A1:I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41.71"/>
    <col collapsed="false" customWidth="true" hidden="false" outlineLevel="0" max="3" min="3" style="122" width="14.28"/>
    <col collapsed="false" customWidth="true" hidden="false" outlineLevel="0" max="9" min="4" style="122" width="14.57"/>
    <col collapsed="false" customWidth="true" hidden="false" outlineLevel="0" max="10" min="10" style="22" width="18.43"/>
    <col collapsed="false" customWidth="false" hidden="false" outlineLevel="0" max="1025" min="11" style="22" width="11.43"/>
  </cols>
  <sheetData>
    <row r="1" customFormat="false" ht="12" hidden="false" customHeight="false" outlineLevel="0" collapsed="false">
      <c r="A1" s="23" t="s">
        <v>267</v>
      </c>
    </row>
    <row r="3" customFormat="false" ht="12" hidden="false" customHeight="false" outlineLevel="0" collapsed="false">
      <c r="B3" s="44" t="s">
        <v>352</v>
      </c>
      <c r="C3" s="44"/>
      <c r="D3" s="44"/>
      <c r="E3" s="44"/>
      <c r="F3" s="44"/>
      <c r="G3" s="44"/>
      <c r="H3" s="44"/>
      <c r="I3" s="44"/>
    </row>
    <row r="5" customFormat="false" ht="12" hidden="false" customHeight="true" outlineLevel="0" collapsed="false">
      <c r="B5" s="45" t="s">
        <v>353</v>
      </c>
      <c r="C5" s="123" t="s">
        <v>269</v>
      </c>
      <c r="D5" s="123"/>
      <c r="E5" s="123"/>
      <c r="F5" s="123"/>
      <c r="G5" s="123"/>
      <c r="H5" s="123"/>
      <c r="I5" s="123"/>
    </row>
    <row r="6" customFormat="false" ht="12" hidden="false" customHeight="true" outlineLevel="0" collapsed="false">
      <c r="B6" s="45"/>
      <c r="C6" s="49" t="s">
        <v>280</v>
      </c>
      <c r="D6" s="106" t="s">
        <v>273</v>
      </c>
      <c r="E6" s="106"/>
      <c r="F6" s="106" t="s">
        <v>274</v>
      </c>
      <c r="G6" s="106"/>
      <c r="H6" s="124" t="s">
        <v>275</v>
      </c>
      <c r="I6" s="124"/>
    </row>
    <row r="7" customFormat="false" ht="12.75" hidden="false" customHeight="false" outlineLevel="0" collapsed="false">
      <c r="B7" s="45"/>
      <c r="C7" s="49"/>
      <c r="D7" s="49" t="s">
        <v>270</v>
      </c>
      <c r="E7" s="49" t="s">
        <v>271</v>
      </c>
      <c r="F7" s="49" t="s">
        <v>270</v>
      </c>
      <c r="G7" s="49" t="s">
        <v>271</v>
      </c>
      <c r="H7" s="49" t="s">
        <v>270</v>
      </c>
      <c r="I7" s="50" t="s">
        <v>271</v>
      </c>
    </row>
    <row r="8" customFormat="false" ht="12" hidden="false" customHeight="false" outlineLevel="0" collapsed="false">
      <c r="B8" s="108" t="s">
        <v>280</v>
      </c>
      <c r="C8" s="109" t="n">
        <v>15329675</v>
      </c>
      <c r="D8" s="109" t="n">
        <v>12908007</v>
      </c>
      <c r="E8" s="120" t="n">
        <v>84.2027440242536</v>
      </c>
      <c r="F8" s="109" t="n">
        <v>957094</v>
      </c>
      <c r="G8" s="120" t="n">
        <v>6.24340698677565</v>
      </c>
      <c r="H8" s="109" t="n">
        <v>1464574</v>
      </c>
      <c r="I8" s="120" t="n">
        <v>9.55384898897074</v>
      </c>
    </row>
    <row r="9" customFormat="false" ht="12" hidden="false" customHeight="false" outlineLevel="0" collapsed="false">
      <c r="B9" s="125" t="s">
        <v>354</v>
      </c>
      <c r="C9" s="111" t="n">
        <v>5365669</v>
      </c>
      <c r="D9" s="112" t="n">
        <v>4564249</v>
      </c>
      <c r="E9" s="113" t="n">
        <v>85.0639314501137</v>
      </c>
      <c r="F9" s="112" t="n">
        <v>308227</v>
      </c>
      <c r="G9" s="113" t="n">
        <v>5.74442814120662</v>
      </c>
      <c r="H9" s="112" t="n">
        <v>493193</v>
      </c>
      <c r="I9" s="113" t="n">
        <v>9.1916404086797</v>
      </c>
    </row>
    <row r="10" customFormat="false" ht="12" hidden="false" customHeight="false" outlineLevel="0" collapsed="false">
      <c r="B10" s="125" t="s">
        <v>355</v>
      </c>
      <c r="C10" s="111" t="n">
        <v>2206127</v>
      </c>
      <c r="D10" s="112" t="n">
        <v>1937553</v>
      </c>
      <c r="E10" s="113" t="n">
        <v>87.8259955115911</v>
      </c>
      <c r="F10" s="112" t="n">
        <v>97686</v>
      </c>
      <c r="G10" s="113" t="n">
        <v>4.42794091183327</v>
      </c>
      <c r="H10" s="112" t="n">
        <v>170888</v>
      </c>
      <c r="I10" s="113" t="n">
        <v>7.7460635765756</v>
      </c>
    </row>
    <row r="11" customFormat="false" ht="12" hidden="false" customHeight="false" outlineLevel="0" collapsed="false">
      <c r="B11" s="125" t="s">
        <v>356</v>
      </c>
      <c r="C11" s="111" t="n">
        <v>48935</v>
      </c>
      <c r="D11" s="112" t="n">
        <v>38450</v>
      </c>
      <c r="E11" s="113" t="n">
        <v>78.5736180647798</v>
      </c>
      <c r="F11" s="112" t="n">
        <v>3525</v>
      </c>
      <c r="G11" s="113" t="n">
        <v>7.20343312557474</v>
      </c>
      <c r="H11" s="112" t="n">
        <v>6960</v>
      </c>
      <c r="I11" s="113" t="n">
        <v>14.2229488096454</v>
      </c>
    </row>
    <row r="12" customFormat="false" ht="12" hidden="false" customHeight="false" outlineLevel="0" collapsed="false">
      <c r="B12" s="125" t="s">
        <v>357</v>
      </c>
      <c r="C12" s="111" t="n">
        <v>680100</v>
      </c>
      <c r="D12" s="112" t="n">
        <v>490728</v>
      </c>
      <c r="E12" s="113" t="n">
        <v>72.1552712836348</v>
      </c>
      <c r="F12" s="112" t="n">
        <v>62796</v>
      </c>
      <c r="G12" s="113" t="n">
        <v>9.23334803705337</v>
      </c>
      <c r="H12" s="112" t="n">
        <v>126576</v>
      </c>
      <c r="I12" s="113" t="n">
        <v>18.6113806793119</v>
      </c>
    </row>
    <row r="13" customFormat="false" ht="12" hidden="false" customHeight="false" outlineLevel="0" collapsed="false">
      <c r="B13" s="125" t="s">
        <v>358</v>
      </c>
      <c r="C13" s="111" t="n">
        <v>4576088</v>
      </c>
      <c r="D13" s="112" t="n">
        <v>4032157</v>
      </c>
      <c r="E13" s="113" t="n">
        <v>88.113624563164</v>
      </c>
      <c r="F13" s="112" t="n">
        <v>206847</v>
      </c>
      <c r="G13" s="113" t="n">
        <v>4.52017094076862</v>
      </c>
      <c r="H13" s="112" t="n">
        <v>337084</v>
      </c>
      <c r="I13" s="113" t="n">
        <v>7.36620449606738</v>
      </c>
    </row>
    <row r="14" customFormat="false" ht="12" hidden="false" customHeight="false" outlineLevel="0" collapsed="false">
      <c r="B14" s="125" t="s">
        <v>359</v>
      </c>
      <c r="C14" s="111" t="n">
        <v>177828</v>
      </c>
      <c r="D14" s="112" t="n">
        <v>133526</v>
      </c>
      <c r="E14" s="113" t="n">
        <v>75.0871628764874</v>
      </c>
      <c r="F14" s="112" t="n">
        <v>15971</v>
      </c>
      <c r="G14" s="113" t="n">
        <v>8.98115032503318</v>
      </c>
      <c r="H14" s="112" t="n">
        <v>28331</v>
      </c>
      <c r="I14" s="113" t="n">
        <v>15.9316867984794</v>
      </c>
    </row>
    <row r="15" customFormat="false" ht="12" hidden="false" customHeight="false" outlineLevel="0" collapsed="false">
      <c r="B15" s="125" t="s">
        <v>360</v>
      </c>
      <c r="C15" s="111" t="n">
        <v>216447</v>
      </c>
      <c r="D15" s="112" t="n">
        <v>171132</v>
      </c>
      <c r="E15" s="113" t="n">
        <v>79.0641588934012</v>
      </c>
      <c r="F15" s="112" t="n">
        <v>22188</v>
      </c>
      <c r="G15" s="113" t="n">
        <v>10.2510083299838</v>
      </c>
      <c r="H15" s="112" t="n">
        <v>23127</v>
      </c>
      <c r="I15" s="113" t="n">
        <v>10.6848327766151</v>
      </c>
    </row>
    <row r="16" customFormat="false" ht="12" hidden="false" customHeight="false" outlineLevel="0" collapsed="false">
      <c r="B16" s="125" t="s">
        <v>361</v>
      </c>
      <c r="C16" s="111" t="n">
        <v>179210</v>
      </c>
      <c r="D16" s="112" t="n">
        <v>149088</v>
      </c>
      <c r="E16" s="113" t="n">
        <v>83.1917861726466</v>
      </c>
      <c r="F16" s="112" t="n">
        <v>12387</v>
      </c>
      <c r="G16" s="113" t="n">
        <v>6.91200267842196</v>
      </c>
      <c r="H16" s="112" t="n">
        <v>17735</v>
      </c>
      <c r="I16" s="113" t="n">
        <v>9.89621114893142</v>
      </c>
    </row>
    <row r="17" customFormat="false" ht="12" hidden="false" customHeight="false" outlineLevel="0" collapsed="false">
      <c r="B17" s="125" t="s">
        <v>362</v>
      </c>
      <c r="C17" s="111" t="n">
        <v>62973</v>
      </c>
      <c r="D17" s="112" t="n">
        <v>44140</v>
      </c>
      <c r="E17" s="113" t="n">
        <v>70.0935321486986</v>
      </c>
      <c r="F17" s="112" t="n">
        <v>8711</v>
      </c>
      <c r="G17" s="113" t="n">
        <v>13.8329125180633</v>
      </c>
      <c r="H17" s="112" t="n">
        <v>10122</v>
      </c>
      <c r="I17" s="113" t="n">
        <v>16.0735553332381</v>
      </c>
    </row>
    <row r="18" customFormat="false" ht="12" hidden="false" customHeight="false" outlineLevel="0" collapsed="false">
      <c r="B18" s="125" t="s">
        <v>363</v>
      </c>
      <c r="C18" s="111" t="n">
        <v>73711</v>
      </c>
      <c r="D18" s="112" t="n">
        <v>56284</v>
      </c>
      <c r="E18" s="113" t="n">
        <v>76.3576671053167</v>
      </c>
      <c r="F18" s="112" t="n">
        <v>7382</v>
      </c>
      <c r="G18" s="113" t="n">
        <v>10.0147874808373</v>
      </c>
      <c r="H18" s="112" t="n">
        <v>10045</v>
      </c>
      <c r="I18" s="113" t="n">
        <v>13.627545413846</v>
      </c>
    </row>
    <row r="19" customFormat="false" ht="12" hidden="false" customHeight="false" outlineLevel="0" collapsed="false">
      <c r="B19" s="125" t="s">
        <v>364</v>
      </c>
      <c r="C19" s="111" t="n">
        <v>224151</v>
      </c>
      <c r="D19" s="112" t="n">
        <v>154766</v>
      </c>
      <c r="E19" s="113" t="n">
        <v>69.0454202747255</v>
      </c>
      <c r="F19" s="112" t="n">
        <v>22464</v>
      </c>
      <c r="G19" s="113" t="n">
        <v>10.0218156510567</v>
      </c>
      <c r="H19" s="112" t="n">
        <v>46921</v>
      </c>
      <c r="I19" s="113" t="n">
        <v>20.9327640742178</v>
      </c>
    </row>
    <row r="20" customFormat="false" ht="12" hidden="false" customHeight="false" outlineLevel="0" collapsed="false">
      <c r="B20" s="125" t="s">
        <v>365</v>
      </c>
      <c r="C20" s="111" t="n">
        <v>633283</v>
      </c>
      <c r="D20" s="112" t="n">
        <v>556752</v>
      </c>
      <c r="E20" s="113" t="n">
        <v>87.9151974709569</v>
      </c>
      <c r="F20" s="112" t="n">
        <v>31948</v>
      </c>
      <c r="G20" s="113" t="n">
        <v>5.04482198322077</v>
      </c>
      <c r="H20" s="112" t="n">
        <v>44583</v>
      </c>
      <c r="I20" s="113" t="n">
        <v>7.03998054582233</v>
      </c>
    </row>
    <row r="21" customFormat="false" ht="12" hidden="false" customHeight="false" outlineLevel="0" collapsed="false">
      <c r="B21" s="125" t="s">
        <v>366</v>
      </c>
      <c r="C21" s="111" t="n">
        <v>10608</v>
      </c>
      <c r="D21" s="112" t="n">
        <v>8794</v>
      </c>
      <c r="E21" s="113" t="n">
        <v>82.8996983408748</v>
      </c>
      <c r="F21" s="121" t="n">
        <v>763</v>
      </c>
      <c r="G21" s="113" t="n">
        <v>7.19268476621418</v>
      </c>
      <c r="H21" s="112" t="n">
        <v>1051</v>
      </c>
      <c r="I21" s="113" t="n">
        <v>9.90761689291101</v>
      </c>
    </row>
    <row r="22" customFormat="false" ht="12" hidden="false" customHeight="false" outlineLevel="0" collapsed="false">
      <c r="B22" s="125" t="s">
        <v>367</v>
      </c>
      <c r="C22" s="111" t="n">
        <v>346328</v>
      </c>
      <c r="D22" s="112" t="n">
        <v>255655</v>
      </c>
      <c r="E22" s="113" t="n">
        <v>73.8187498556282</v>
      </c>
      <c r="F22" s="112" t="n">
        <v>44319</v>
      </c>
      <c r="G22" s="113" t="n">
        <v>12.7968284400915</v>
      </c>
      <c r="H22" s="112" t="n">
        <v>46354</v>
      </c>
      <c r="I22" s="113" t="n">
        <v>13.3844217042803</v>
      </c>
    </row>
    <row r="23" customFormat="false" ht="12" hidden="false" customHeight="false" outlineLevel="0" collapsed="false">
      <c r="B23" s="125" t="s">
        <v>368</v>
      </c>
      <c r="C23" s="111" t="n">
        <v>248447</v>
      </c>
      <c r="D23" s="112" t="n">
        <v>146662</v>
      </c>
      <c r="E23" s="113" t="n">
        <v>59.0315037009905</v>
      </c>
      <c r="F23" s="112" t="n">
        <v>50558</v>
      </c>
      <c r="G23" s="113" t="n">
        <v>20.3496117884297</v>
      </c>
      <c r="H23" s="112" t="n">
        <v>51227</v>
      </c>
      <c r="I23" s="113" t="n">
        <v>20.6188845105797</v>
      </c>
    </row>
    <row r="24" customFormat="false" ht="12" hidden="false" customHeight="false" outlineLevel="0" collapsed="false">
      <c r="B24" s="125" t="s">
        <v>369</v>
      </c>
      <c r="C24" s="111" t="n">
        <v>20505</v>
      </c>
      <c r="D24" s="112" t="n">
        <v>13038</v>
      </c>
      <c r="E24" s="113" t="n">
        <v>63.5844915874177</v>
      </c>
      <c r="F24" s="112" t="n">
        <v>3593</v>
      </c>
      <c r="G24" s="113" t="n">
        <v>17.5225554742746</v>
      </c>
      <c r="H24" s="112" t="n">
        <v>3874</v>
      </c>
      <c r="I24" s="113" t="n">
        <v>18.8929529383077</v>
      </c>
    </row>
    <row r="25" customFormat="false" ht="12" hidden="false" customHeight="false" outlineLevel="0" collapsed="false">
      <c r="B25" s="125" t="s">
        <v>370</v>
      </c>
      <c r="C25" s="111" t="n">
        <v>239064</v>
      </c>
      <c r="D25" s="112" t="n">
        <v>141011</v>
      </c>
      <c r="E25" s="113" t="n">
        <v>58.9846233644547</v>
      </c>
      <c r="F25" s="112" t="n">
        <v>54119</v>
      </c>
      <c r="G25" s="113" t="n">
        <v>22.6378710303517</v>
      </c>
      <c r="H25" s="112" t="n">
        <v>43934</v>
      </c>
      <c r="I25" s="113" t="n">
        <v>18.3775056051936</v>
      </c>
    </row>
    <row r="26" customFormat="false" ht="12" hidden="false" customHeight="false" outlineLevel="0" collapsed="false">
      <c r="B26" s="125" t="s">
        <v>371</v>
      </c>
      <c r="C26" s="111" t="n">
        <v>14218</v>
      </c>
      <c r="D26" s="112" t="n">
        <v>10276</v>
      </c>
      <c r="E26" s="113" t="n">
        <v>72.2745815163877</v>
      </c>
      <c r="F26" s="112" t="n">
        <v>2502</v>
      </c>
      <c r="G26" s="113" t="n">
        <v>17.5974117316078</v>
      </c>
      <c r="H26" s="112" t="n">
        <v>1440</v>
      </c>
      <c r="I26" s="113" t="n">
        <v>10.1280067520045</v>
      </c>
    </row>
    <row r="27" customFormat="false" ht="12" hidden="false" customHeight="false" outlineLevel="0" collapsed="false">
      <c r="B27" s="125" t="s">
        <v>372</v>
      </c>
      <c r="C27" s="111" t="n">
        <v>5983</v>
      </c>
      <c r="D27" s="112" t="n">
        <v>3746</v>
      </c>
      <c r="E27" s="113" t="n">
        <v>62.610730402808</v>
      </c>
      <c r="F27" s="112" t="n">
        <v>1108</v>
      </c>
      <c r="G27" s="113" t="n">
        <v>18.5191375564098</v>
      </c>
      <c r="H27" s="112" t="n">
        <v>1129</v>
      </c>
      <c r="I27" s="113" t="n">
        <v>18.8701320407822</v>
      </c>
    </row>
    <row r="29" customFormat="false" ht="12" hidden="false" customHeight="false" outlineLevel="0" collapsed="false">
      <c r="B29" s="57" t="s">
        <v>373</v>
      </c>
      <c r="C29" s="57"/>
      <c r="D29" s="57"/>
      <c r="E29" s="57"/>
      <c r="F29" s="57"/>
      <c r="G29" s="57"/>
      <c r="H29" s="57"/>
      <c r="I29" s="57"/>
    </row>
  </sheetData>
  <mergeCells count="8">
    <mergeCell ref="B3:I3"/>
    <mergeCell ref="B5:B7"/>
    <mergeCell ref="C5:I5"/>
    <mergeCell ref="C6:C7"/>
    <mergeCell ref="D6:E6"/>
    <mergeCell ref="F6:G6"/>
    <mergeCell ref="H6:I6"/>
    <mergeCell ref="B29:I29"/>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92D050"/>
    <pageSetUpPr fitToPage="false"/>
  </sheetPr>
  <dimension ref="A1:I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38"/>
    <col collapsed="false" customWidth="true" hidden="false" outlineLevel="0" max="9" min="3" style="22" width="12"/>
    <col collapsed="false" customWidth="true" hidden="false" outlineLevel="0" max="10" min="10" style="22" width="18.43"/>
    <col collapsed="false" customWidth="false" hidden="false" outlineLevel="0" max="1025" min="11" style="22" width="11.43"/>
  </cols>
  <sheetData>
    <row r="1" customFormat="false" ht="12" hidden="false" customHeight="false" outlineLevel="0" collapsed="false">
      <c r="A1" s="23" t="s">
        <v>267</v>
      </c>
    </row>
    <row r="3" customFormat="false" ht="12" hidden="false" customHeight="false" outlineLevel="0" collapsed="false">
      <c r="B3" s="44" t="s">
        <v>374</v>
      </c>
      <c r="C3" s="44"/>
      <c r="D3" s="44"/>
      <c r="E3" s="44"/>
      <c r="F3" s="44"/>
      <c r="G3" s="44"/>
      <c r="H3" s="44"/>
      <c r="I3" s="44"/>
    </row>
    <row r="5" customFormat="false" ht="12" hidden="false" customHeight="true" outlineLevel="0" collapsed="false">
      <c r="B5" s="45" t="s">
        <v>375</v>
      </c>
      <c r="C5" s="48" t="s">
        <v>269</v>
      </c>
      <c r="D5" s="48"/>
      <c r="E5" s="48"/>
      <c r="F5" s="48"/>
      <c r="G5" s="48"/>
      <c r="H5" s="48"/>
      <c r="I5" s="48"/>
    </row>
    <row r="6" customFormat="false" ht="12" hidden="false" customHeight="true" outlineLevel="0" collapsed="false">
      <c r="B6" s="45"/>
      <c r="C6" s="49" t="s">
        <v>376</v>
      </c>
      <c r="D6" s="106" t="s">
        <v>273</v>
      </c>
      <c r="E6" s="106"/>
      <c r="F6" s="106" t="s">
        <v>274</v>
      </c>
      <c r="G6" s="106"/>
      <c r="H6" s="107" t="s">
        <v>275</v>
      </c>
      <c r="I6" s="107"/>
    </row>
    <row r="7" customFormat="false" ht="12.75" hidden="false" customHeight="false" outlineLevel="0" collapsed="false">
      <c r="B7" s="45"/>
      <c r="C7" s="49"/>
      <c r="D7" s="49" t="s">
        <v>270</v>
      </c>
      <c r="E7" s="49" t="s">
        <v>271</v>
      </c>
      <c r="F7" s="49" t="s">
        <v>270</v>
      </c>
      <c r="G7" s="49" t="s">
        <v>271</v>
      </c>
      <c r="H7" s="49" t="s">
        <v>270</v>
      </c>
      <c r="I7" s="50" t="s">
        <v>271</v>
      </c>
    </row>
    <row r="8" customFormat="false" ht="12" hidden="false" customHeight="false" outlineLevel="0" collapsed="false">
      <c r="B8" s="108" t="s">
        <v>280</v>
      </c>
      <c r="C8" s="109" t="n">
        <v>5365669</v>
      </c>
      <c r="D8" s="109" t="n">
        <v>4564249</v>
      </c>
      <c r="E8" s="120" t="n">
        <v>85.0639314501137</v>
      </c>
      <c r="F8" s="109" t="n">
        <v>308227</v>
      </c>
      <c r="G8" s="120" t="n">
        <v>5.74442814120662</v>
      </c>
      <c r="H8" s="109" t="n">
        <v>493193</v>
      </c>
      <c r="I8" s="120" t="n">
        <v>9.1916404086797</v>
      </c>
    </row>
    <row r="9" customFormat="false" ht="12" hidden="false" customHeight="false" outlineLevel="0" collapsed="false">
      <c r="B9" s="110" t="s">
        <v>377</v>
      </c>
      <c r="C9" s="111" t="n">
        <v>933204</v>
      </c>
      <c r="D9" s="112" t="n">
        <v>745360</v>
      </c>
      <c r="E9" s="113" t="n">
        <v>79.8710678479732</v>
      </c>
      <c r="F9" s="112" t="n">
        <v>83741</v>
      </c>
      <c r="G9" s="113" t="n">
        <v>8.97349346980939</v>
      </c>
      <c r="H9" s="112" t="n">
        <v>104103</v>
      </c>
      <c r="I9" s="113" t="n">
        <v>11.1554386822174</v>
      </c>
    </row>
    <row r="10" customFormat="false" ht="12" hidden="false" customHeight="false" outlineLevel="0" collapsed="false">
      <c r="B10" s="110" t="s">
        <v>378</v>
      </c>
      <c r="C10" s="111" t="n">
        <v>695579</v>
      </c>
      <c r="D10" s="112" t="n">
        <v>613330</v>
      </c>
      <c r="E10" s="113" t="n">
        <v>88.1754624564571</v>
      </c>
      <c r="F10" s="112" t="n">
        <v>29134</v>
      </c>
      <c r="G10" s="113" t="n">
        <v>4.18845307290761</v>
      </c>
      <c r="H10" s="112" t="n">
        <v>53115</v>
      </c>
      <c r="I10" s="113" t="n">
        <v>7.63608447063525</v>
      </c>
    </row>
    <row r="11" customFormat="false" ht="12" hidden="false" customHeight="false" outlineLevel="0" collapsed="false">
      <c r="B11" s="110" t="s">
        <v>379</v>
      </c>
      <c r="C11" s="111" t="n">
        <v>672104</v>
      </c>
      <c r="D11" s="112" t="n">
        <v>548020</v>
      </c>
      <c r="E11" s="113" t="n">
        <v>81.537976265578</v>
      </c>
      <c r="F11" s="112" t="n">
        <v>46725</v>
      </c>
      <c r="G11" s="113" t="n">
        <v>6.9520490876412</v>
      </c>
      <c r="H11" s="112" t="n">
        <v>77359</v>
      </c>
      <c r="I11" s="113" t="n">
        <v>11.5099746467809</v>
      </c>
    </row>
    <row r="12" customFormat="false" ht="12" hidden="false" customHeight="false" outlineLevel="0" collapsed="false">
      <c r="B12" s="110" t="s">
        <v>380</v>
      </c>
      <c r="C12" s="111" t="n">
        <v>1568352</v>
      </c>
      <c r="D12" s="112" t="n">
        <v>1337436</v>
      </c>
      <c r="E12" s="113" t="n">
        <v>85.2765195568342</v>
      </c>
      <c r="F12" s="112" t="n">
        <v>77131</v>
      </c>
      <c r="G12" s="113" t="n">
        <v>4.91796484462672</v>
      </c>
      <c r="H12" s="112" t="n">
        <v>153785</v>
      </c>
      <c r="I12" s="113" t="n">
        <v>9.8055155985391</v>
      </c>
    </row>
    <row r="13" customFormat="false" ht="12" hidden="false" customHeight="false" outlineLevel="0" collapsed="false">
      <c r="B13" s="110" t="s">
        <v>381</v>
      </c>
      <c r="C13" s="111" t="n">
        <v>132273</v>
      </c>
      <c r="D13" s="112" t="n">
        <v>112779</v>
      </c>
      <c r="E13" s="113" t="n">
        <v>85.2622984282507</v>
      </c>
      <c r="F13" s="112" t="n">
        <v>7373</v>
      </c>
      <c r="G13" s="113" t="n">
        <v>5.57407785413501</v>
      </c>
      <c r="H13" s="112" t="n">
        <v>12121</v>
      </c>
      <c r="I13" s="113" t="n">
        <v>9.16362371761433</v>
      </c>
    </row>
    <row r="14" customFormat="false" ht="12" hidden="false" customHeight="false" outlineLevel="0" collapsed="false">
      <c r="B14" s="110" t="s">
        <v>382</v>
      </c>
      <c r="C14" s="111" t="n">
        <v>1029256</v>
      </c>
      <c r="D14" s="112" t="n">
        <v>935950</v>
      </c>
      <c r="E14" s="113" t="n">
        <v>90.9346168494524</v>
      </c>
      <c r="F14" s="112" t="n">
        <v>33726</v>
      </c>
      <c r="G14" s="113" t="n">
        <v>3.27673581693961</v>
      </c>
      <c r="H14" s="112" t="n">
        <v>59580</v>
      </c>
      <c r="I14" s="113" t="n">
        <v>5.78864733360797</v>
      </c>
    </row>
    <row r="15" customFormat="false" ht="12" hidden="false" customHeight="false" outlineLevel="0" collapsed="false">
      <c r="B15" s="110" t="s">
        <v>383</v>
      </c>
      <c r="C15" s="111" t="n">
        <v>334901</v>
      </c>
      <c r="D15" s="112" t="n">
        <v>271374</v>
      </c>
      <c r="E15" s="113" t="n">
        <v>81.0311106864417</v>
      </c>
      <c r="F15" s="112" t="n">
        <v>30397</v>
      </c>
      <c r="G15" s="113" t="n">
        <v>9.07641362671357</v>
      </c>
      <c r="H15" s="112" t="n">
        <v>33130</v>
      </c>
      <c r="I15" s="113" t="n">
        <v>9.89247568684477</v>
      </c>
    </row>
    <row r="17" customFormat="false" ht="12" hidden="false" customHeight="false" outlineLevel="0" collapsed="false">
      <c r="B17" s="57" t="s">
        <v>384</v>
      </c>
      <c r="C17" s="57"/>
      <c r="D17" s="57"/>
      <c r="E17" s="57"/>
      <c r="F17" s="57"/>
      <c r="G17" s="57"/>
      <c r="H17" s="57"/>
      <c r="I17" s="57"/>
    </row>
  </sheetData>
  <mergeCells count="8">
    <mergeCell ref="B3:I3"/>
    <mergeCell ref="B5:B7"/>
    <mergeCell ref="C5:I5"/>
    <mergeCell ref="C6:C7"/>
    <mergeCell ref="D6:E6"/>
    <mergeCell ref="F6:G6"/>
    <mergeCell ref="H6:I6"/>
    <mergeCell ref="B17:I17"/>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E46C0A"/>
    <pageSetUpPr fitToPage="false"/>
  </sheetPr>
  <dimension ref="A1:T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6.43"/>
    <col collapsed="false" customWidth="true" hidden="false" outlineLevel="0" max="2" min="2" style="22" width="18.85"/>
    <col collapsed="false" customWidth="true" hidden="false" outlineLevel="0" max="3" min="3" style="22" width="4.57"/>
    <col collapsed="false" customWidth="true" hidden="false" outlineLevel="0" max="4" min="4" style="22" width="12.14"/>
    <col collapsed="false" customWidth="true" hidden="false" outlineLevel="0" max="20" min="5" style="22" width="10.28"/>
    <col collapsed="false" customWidth="false" hidden="false" outlineLevel="0" max="1025" min="21" style="22" width="11.43"/>
  </cols>
  <sheetData>
    <row r="1" customFormat="false" ht="12" hidden="false" customHeight="false" outlineLevel="0" collapsed="false">
      <c r="A1" s="23" t="s">
        <v>267</v>
      </c>
    </row>
    <row r="3" customFormat="false" ht="12" hidden="false" customHeight="false" outlineLevel="0" collapsed="false">
      <c r="B3" s="24" t="s">
        <v>385</v>
      </c>
      <c r="C3" s="24"/>
      <c r="D3" s="24"/>
      <c r="E3" s="24"/>
      <c r="F3" s="24"/>
      <c r="G3" s="24"/>
      <c r="H3" s="24"/>
      <c r="I3" s="24"/>
      <c r="J3" s="24"/>
      <c r="K3" s="24"/>
      <c r="L3" s="24"/>
      <c r="M3" s="24"/>
      <c r="N3" s="24"/>
      <c r="O3" s="24"/>
      <c r="P3" s="24"/>
      <c r="Q3" s="24"/>
      <c r="R3" s="24"/>
      <c r="S3" s="24"/>
      <c r="T3" s="24"/>
    </row>
    <row r="5" customFormat="false" ht="67.5" hidden="false" customHeight="true" outlineLevel="0" collapsed="false">
      <c r="B5" s="126"/>
      <c r="C5" s="92"/>
      <c r="D5" s="127" t="s">
        <v>280</v>
      </c>
      <c r="E5" s="128" t="s">
        <v>283</v>
      </c>
      <c r="F5" s="128" t="s">
        <v>284</v>
      </c>
      <c r="G5" s="128" t="s">
        <v>285</v>
      </c>
      <c r="H5" s="128" t="s">
        <v>286</v>
      </c>
      <c r="I5" s="128" t="s">
        <v>287</v>
      </c>
      <c r="J5" s="128" t="s">
        <v>288</v>
      </c>
      <c r="K5" s="128" t="s">
        <v>289</v>
      </c>
      <c r="L5" s="128" t="s">
        <v>351</v>
      </c>
      <c r="M5" s="128" t="s">
        <v>291</v>
      </c>
      <c r="N5" s="128" t="s">
        <v>292</v>
      </c>
      <c r="O5" s="128" t="s">
        <v>293</v>
      </c>
      <c r="P5" s="128" t="s">
        <v>294</v>
      </c>
      <c r="Q5" s="128" t="s">
        <v>295</v>
      </c>
      <c r="R5" s="128" t="s">
        <v>296</v>
      </c>
      <c r="S5" s="128" t="s">
        <v>297</v>
      </c>
      <c r="T5" s="128" t="s">
        <v>298</v>
      </c>
    </row>
    <row r="6" customFormat="false" ht="12" hidden="false" customHeight="true" outlineLevel="0" collapsed="false">
      <c r="B6" s="129" t="s">
        <v>280</v>
      </c>
      <c r="C6" s="130" t="s">
        <v>386</v>
      </c>
      <c r="D6" s="131" t="s">
        <v>387</v>
      </c>
      <c r="E6" s="131"/>
      <c r="F6" s="131"/>
      <c r="G6" s="131"/>
      <c r="H6" s="131"/>
      <c r="I6" s="131"/>
      <c r="J6" s="131"/>
      <c r="K6" s="131"/>
      <c r="L6" s="131"/>
      <c r="M6" s="131"/>
      <c r="N6" s="131"/>
      <c r="O6" s="131"/>
      <c r="P6" s="131"/>
      <c r="Q6" s="131"/>
      <c r="R6" s="131"/>
      <c r="S6" s="131"/>
      <c r="T6" s="131"/>
    </row>
    <row r="7" customFormat="false" ht="12" hidden="false" customHeight="false" outlineLevel="0" collapsed="false">
      <c r="B7" s="129"/>
      <c r="C7" s="130"/>
      <c r="D7" s="132" t="n">
        <v>15332338</v>
      </c>
      <c r="E7" s="132" t="n">
        <v>195884</v>
      </c>
      <c r="F7" s="132" t="n">
        <v>283001</v>
      </c>
      <c r="G7" s="132" t="n">
        <v>516950</v>
      </c>
      <c r="H7" s="132" t="n">
        <v>264356</v>
      </c>
      <c r="I7" s="132" t="n">
        <v>641229</v>
      </c>
      <c r="J7" s="132" t="n">
        <v>1560314</v>
      </c>
      <c r="K7" s="132" t="n">
        <v>6204651</v>
      </c>
      <c r="L7" s="132" t="n">
        <v>798582</v>
      </c>
      <c r="M7" s="132" t="n">
        <v>909545</v>
      </c>
      <c r="N7" s="132" t="n">
        <v>425908</v>
      </c>
      <c r="O7" s="132" t="n">
        <v>1399965</v>
      </c>
      <c r="P7" s="132" t="n">
        <v>830956</v>
      </c>
      <c r="Q7" s="132" t="n">
        <v>333894</v>
      </c>
      <c r="R7" s="132" t="n">
        <v>731420</v>
      </c>
      <c r="S7" s="132" t="n">
        <v>88983</v>
      </c>
      <c r="T7" s="132" t="n">
        <v>146700</v>
      </c>
    </row>
    <row r="8" customFormat="false" ht="12" hidden="false" customHeight="false" outlineLevel="0" collapsed="false">
      <c r="B8" s="133" t="s">
        <v>283</v>
      </c>
      <c r="C8" s="130"/>
      <c r="D8" s="132" t="n">
        <v>195745</v>
      </c>
      <c r="E8" s="134" t="n">
        <v>176155</v>
      </c>
      <c r="F8" s="135" t="n">
        <v>3640</v>
      </c>
      <c r="G8" s="135" t="n">
        <v>3643</v>
      </c>
      <c r="H8" s="135" t="n">
        <v>611</v>
      </c>
      <c r="I8" s="135" t="n">
        <v>1126</v>
      </c>
      <c r="J8" s="135" t="n">
        <v>1595</v>
      </c>
      <c r="K8" s="135" t="n">
        <v>5392</v>
      </c>
      <c r="L8" s="135" t="n">
        <v>410</v>
      </c>
      <c r="M8" s="135" t="n">
        <v>613</v>
      </c>
      <c r="N8" s="135" t="n">
        <v>294</v>
      </c>
      <c r="O8" s="135" t="n">
        <v>860</v>
      </c>
      <c r="P8" s="135" t="n">
        <v>538</v>
      </c>
      <c r="Q8" s="135" t="n">
        <v>278</v>
      </c>
      <c r="R8" s="135" t="n">
        <v>429</v>
      </c>
      <c r="S8" s="135" t="n">
        <v>66</v>
      </c>
      <c r="T8" s="135" t="n">
        <v>95</v>
      </c>
    </row>
    <row r="9" customFormat="false" ht="12" hidden="false" customHeight="false" outlineLevel="0" collapsed="false">
      <c r="B9" s="133" t="s">
        <v>284</v>
      </c>
      <c r="C9" s="130"/>
      <c r="D9" s="132" t="n">
        <v>271062</v>
      </c>
      <c r="E9" s="135" t="n">
        <v>2671</v>
      </c>
      <c r="F9" s="134" t="n">
        <v>246298</v>
      </c>
      <c r="G9" s="135" t="n">
        <v>4559</v>
      </c>
      <c r="H9" s="135" t="n">
        <v>890</v>
      </c>
      <c r="I9" s="135" t="n">
        <v>1406</v>
      </c>
      <c r="J9" s="135" t="n">
        <v>3191</v>
      </c>
      <c r="K9" s="135" t="n">
        <v>6628</v>
      </c>
      <c r="L9" s="135" t="n">
        <v>552</v>
      </c>
      <c r="M9" s="135" t="n">
        <v>649</v>
      </c>
      <c r="N9" s="135" t="n">
        <v>442</v>
      </c>
      <c r="O9" s="135" t="n">
        <v>1691</v>
      </c>
      <c r="P9" s="135" t="n">
        <v>769</v>
      </c>
      <c r="Q9" s="135" t="n">
        <v>438</v>
      </c>
      <c r="R9" s="135" t="n">
        <v>572</v>
      </c>
      <c r="S9" s="135" t="n">
        <v>77</v>
      </c>
      <c r="T9" s="135" t="n">
        <v>229</v>
      </c>
    </row>
    <row r="10" customFormat="false" ht="12" hidden="false" customHeight="false" outlineLevel="0" collapsed="false">
      <c r="B10" s="133" t="s">
        <v>285</v>
      </c>
      <c r="C10" s="130"/>
      <c r="D10" s="132" t="n">
        <v>488252</v>
      </c>
      <c r="E10" s="135" t="n">
        <v>2590</v>
      </c>
      <c r="F10" s="135" t="n">
        <v>4314</v>
      </c>
      <c r="G10" s="134" t="n">
        <v>449488</v>
      </c>
      <c r="H10" s="135" t="n">
        <v>2342</v>
      </c>
      <c r="I10" s="135" t="n">
        <v>5119</v>
      </c>
      <c r="J10" s="135" t="n">
        <v>4222</v>
      </c>
      <c r="K10" s="135" t="n">
        <v>10279</v>
      </c>
      <c r="L10" s="135" t="n">
        <v>906</v>
      </c>
      <c r="M10" s="135" t="n">
        <v>1357</v>
      </c>
      <c r="N10" s="135" t="n">
        <v>795</v>
      </c>
      <c r="O10" s="135" t="n">
        <v>3267</v>
      </c>
      <c r="P10" s="135" t="n">
        <v>1670</v>
      </c>
      <c r="Q10" s="135" t="n">
        <v>621</v>
      </c>
      <c r="R10" s="135" t="n">
        <v>870</v>
      </c>
      <c r="S10" s="135" t="n">
        <v>105</v>
      </c>
      <c r="T10" s="135" t="n">
        <v>307</v>
      </c>
    </row>
    <row r="11" customFormat="false" ht="12" hidden="false" customHeight="false" outlineLevel="0" collapsed="false">
      <c r="B11" s="133" t="s">
        <v>286</v>
      </c>
      <c r="C11" s="130"/>
      <c r="D11" s="132" t="n">
        <v>253472</v>
      </c>
      <c r="E11" s="135" t="n">
        <v>600</v>
      </c>
      <c r="F11" s="135" t="n">
        <v>1178</v>
      </c>
      <c r="G11" s="135" t="n">
        <v>3183</v>
      </c>
      <c r="H11" s="134" t="n">
        <v>234028</v>
      </c>
      <c r="I11" s="135" t="n">
        <v>4772</v>
      </c>
      <c r="J11" s="135" t="n">
        <v>2127</v>
      </c>
      <c r="K11" s="135" t="n">
        <v>4095</v>
      </c>
      <c r="L11" s="135" t="n">
        <v>414</v>
      </c>
      <c r="M11" s="135" t="n">
        <v>494</v>
      </c>
      <c r="N11" s="135" t="n">
        <v>286</v>
      </c>
      <c r="O11" s="135" t="n">
        <v>889</v>
      </c>
      <c r="P11" s="135" t="n">
        <v>699</v>
      </c>
      <c r="Q11" s="135" t="n">
        <v>218</v>
      </c>
      <c r="R11" s="135" t="n">
        <v>302</v>
      </c>
      <c r="S11" s="135" t="n">
        <v>75</v>
      </c>
      <c r="T11" s="135" t="n">
        <v>112</v>
      </c>
    </row>
    <row r="12" customFormat="false" ht="12" hidden="false" customHeight="false" outlineLevel="0" collapsed="false">
      <c r="B12" s="133" t="s">
        <v>287</v>
      </c>
      <c r="C12" s="130"/>
      <c r="D12" s="132" t="n">
        <v>666645</v>
      </c>
      <c r="E12" s="135" t="n">
        <v>2029</v>
      </c>
      <c r="F12" s="135" t="n">
        <v>4234</v>
      </c>
      <c r="G12" s="135" t="n">
        <v>17399</v>
      </c>
      <c r="H12" s="135" t="n">
        <v>11202</v>
      </c>
      <c r="I12" s="134" t="n">
        <v>600692</v>
      </c>
      <c r="J12" s="135" t="n">
        <v>5960</v>
      </c>
      <c r="K12" s="135" t="n">
        <v>17901</v>
      </c>
      <c r="L12" s="135" t="n">
        <v>1253</v>
      </c>
      <c r="M12" s="135" t="n">
        <v>1077</v>
      </c>
      <c r="N12" s="135" t="n">
        <v>525</v>
      </c>
      <c r="O12" s="135" t="n">
        <v>1481</v>
      </c>
      <c r="P12" s="135" t="n">
        <v>1034</v>
      </c>
      <c r="Q12" s="135" t="n">
        <v>407</v>
      </c>
      <c r="R12" s="135" t="n">
        <v>880</v>
      </c>
      <c r="S12" s="135" t="n">
        <v>199</v>
      </c>
      <c r="T12" s="135" t="n">
        <v>372</v>
      </c>
    </row>
    <row r="13" customFormat="false" ht="12" hidden="false" customHeight="false" outlineLevel="0" collapsed="false">
      <c r="B13" s="133" t="s">
        <v>288</v>
      </c>
      <c r="C13" s="130"/>
      <c r="D13" s="132" t="n">
        <v>1601039</v>
      </c>
      <c r="E13" s="135" t="n">
        <v>2245</v>
      </c>
      <c r="F13" s="135" t="n">
        <v>6036</v>
      </c>
      <c r="G13" s="135" t="n">
        <v>8999</v>
      </c>
      <c r="H13" s="135" t="n">
        <v>4094</v>
      </c>
      <c r="I13" s="135" t="n">
        <v>7873</v>
      </c>
      <c r="J13" s="134" t="n">
        <v>1468121</v>
      </c>
      <c r="K13" s="135" t="n">
        <v>68894</v>
      </c>
      <c r="L13" s="135" t="n">
        <v>7523</v>
      </c>
      <c r="M13" s="135" t="n">
        <v>4014</v>
      </c>
      <c r="N13" s="135" t="n">
        <v>1573</v>
      </c>
      <c r="O13" s="135" t="n">
        <v>7028</v>
      </c>
      <c r="P13" s="135" t="n">
        <v>2956</v>
      </c>
      <c r="Q13" s="135" t="n">
        <v>1637</v>
      </c>
      <c r="R13" s="135" t="n">
        <v>4406</v>
      </c>
      <c r="S13" s="135" t="n">
        <v>1139</v>
      </c>
      <c r="T13" s="135" t="n">
        <v>4501</v>
      </c>
    </row>
    <row r="14" customFormat="false" ht="12" hidden="false" customHeight="false" outlineLevel="0" collapsed="false">
      <c r="B14" s="133" t="s">
        <v>289</v>
      </c>
      <c r="C14" s="130"/>
      <c r="D14" s="132" t="n">
        <v>6135294</v>
      </c>
      <c r="E14" s="135" t="n">
        <v>5250</v>
      </c>
      <c r="F14" s="135" t="n">
        <v>9453</v>
      </c>
      <c r="G14" s="135" t="n">
        <v>16128</v>
      </c>
      <c r="H14" s="135" t="n">
        <v>5421</v>
      </c>
      <c r="I14" s="135" t="n">
        <v>13446</v>
      </c>
      <c r="J14" s="135" t="n">
        <v>46299</v>
      </c>
      <c r="K14" s="134" t="n">
        <v>5902573</v>
      </c>
      <c r="L14" s="135" t="n">
        <v>24816</v>
      </c>
      <c r="M14" s="135" t="n">
        <v>22453</v>
      </c>
      <c r="N14" s="135" t="n">
        <v>10561</v>
      </c>
      <c r="O14" s="135" t="n">
        <v>29714</v>
      </c>
      <c r="P14" s="135" t="n">
        <v>21006</v>
      </c>
      <c r="Q14" s="135" t="n">
        <v>8038</v>
      </c>
      <c r="R14" s="135" t="n">
        <v>13500</v>
      </c>
      <c r="S14" s="135" t="n">
        <v>2421</v>
      </c>
      <c r="T14" s="135" t="n">
        <v>4215</v>
      </c>
    </row>
    <row r="15" customFormat="false" ht="12" hidden="false" customHeight="false" outlineLevel="0" collapsed="false">
      <c r="B15" s="133" t="s">
        <v>351</v>
      </c>
      <c r="C15" s="130"/>
      <c r="D15" s="132" t="n">
        <v>810773</v>
      </c>
      <c r="E15" s="135" t="n">
        <v>740</v>
      </c>
      <c r="F15" s="135" t="n">
        <v>1185</v>
      </c>
      <c r="G15" s="135" t="n">
        <v>2139</v>
      </c>
      <c r="H15" s="135" t="n">
        <v>1094</v>
      </c>
      <c r="I15" s="135" t="n">
        <v>1482</v>
      </c>
      <c r="J15" s="135" t="n">
        <v>5770</v>
      </c>
      <c r="K15" s="135" t="n">
        <v>34829</v>
      </c>
      <c r="L15" s="134" t="n">
        <v>748191</v>
      </c>
      <c r="M15" s="135" t="n">
        <v>5048</v>
      </c>
      <c r="N15" s="135" t="n">
        <v>1286</v>
      </c>
      <c r="O15" s="135" t="n">
        <v>3337</v>
      </c>
      <c r="P15" s="135" t="n">
        <v>2783</v>
      </c>
      <c r="Q15" s="135" t="n">
        <v>824</v>
      </c>
      <c r="R15" s="135" t="n">
        <v>1296</v>
      </c>
      <c r="S15" s="135" t="n">
        <v>355</v>
      </c>
      <c r="T15" s="135" t="n">
        <v>414</v>
      </c>
    </row>
    <row r="16" customFormat="false" ht="12" hidden="false" customHeight="false" outlineLevel="0" collapsed="false">
      <c r="B16" s="133" t="s">
        <v>291</v>
      </c>
      <c r="C16" s="130"/>
      <c r="D16" s="132" t="n">
        <v>926670</v>
      </c>
      <c r="E16" s="135" t="n">
        <v>750</v>
      </c>
      <c r="F16" s="135" t="n">
        <v>1147</v>
      </c>
      <c r="G16" s="135" t="n">
        <v>2275</v>
      </c>
      <c r="H16" s="135" t="n">
        <v>931</v>
      </c>
      <c r="I16" s="135" t="n">
        <v>1237</v>
      </c>
      <c r="J16" s="135" t="n">
        <v>3436</v>
      </c>
      <c r="K16" s="135" t="n">
        <v>36252</v>
      </c>
      <c r="L16" s="135" t="n">
        <v>5880</v>
      </c>
      <c r="M16" s="134" t="n">
        <v>862076</v>
      </c>
      <c r="N16" s="135" t="n">
        <v>2424</v>
      </c>
      <c r="O16" s="135" t="n">
        <v>4752</v>
      </c>
      <c r="P16" s="135" t="n">
        <v>2138</v>
      </c>
      <c r="Q16" s="135" t="n">
        <v>896</v>
      </c>
      <c r="R16" s="135" t="n">
        <v>1415</v>
      </c>
      <c r="S16" s="135" t="n">
        <v>420</v>
      </c>
      <c r="T16" s="135" t="n">
        <v>641</v>
      </c>
    </row>
    <row r="17" customFormat="false" ht="12" hidden="false" customHeight="false" outlineLevel="0" collapsed="false">
      <c r="B17" s="133" t="s">
        <v>292</v>
      </c>
      <c r="C17" s="130"/>
      <c r="D17" s="132" t="n">
        <v>429786</v>
      </c>
      <c r="E17" s="135" t="n">
        <v>423</v>
      </c>
      <c r="F17" s="135" t="n">
        <v>675</v>
      </c>
      <c r="G17" s="135" t="n">
        <v>1126</v>
      </c>
      <c r="H17" s="135" t="n">
        <v>419</v>
      </c>
      <c r="I17" s="135" t="n">
        <v>398</v>
      </c>
      <c r="J17" s="135" t="n">
        <v>1391</v>
      </c>
      <c r="K17" s="135" t="n">
        <v>15028</v>
      </c>
      <c r="L17" s="135" t="n">
        <v>1060</v>
      </c>
      <c r="M17" s="135" t="n">
        <v>2319</v>
      </c>
      <c r="N17" s="134" t="n">
        <v>395403</v>
      </c>
      <c r="O17" s="135" t="n">
        <v>8456</v>
      </c>
      <c r="P17" s="135" t="n">
        <v>1143</v>
      </c>
      <c r="Q17" s="135" t="n">
        <v>464</v>
      </c>
      <c r="R17" s="135" t="n">
        <v>862</v>
      </c>
      <c r="S17" s="135" t="n">
        <v>279</v>
      </c>
      <c r="T17" s="135" t="n">
        <v>340</v>
      </c>
    </row>
    <row r="18" customFormat="false" ht="12" hidden="false" customHeight="false" outlineLevel="0" collapsed="false">
      <c r="B18" s="133" t="s">
        <v>293</v>
      </c>
      <c r="C18" s="130"/>
      <c r="D18" s="132" t="n">
        <v>1399390</v>
      </c>
      <c r="E18" s="135" t="n">
        <v>915</v>
      </c>
      <c r="F18" s="135" t="n">
        <v>2121</v>
      </c>
      <c r="G18" s="135" t="n">
        <v>3415</v>
      </c>
      <c r="H18" s="135" t="n">
        <v>1059</v>
      </c>
      <c r="I18" s="135" t="n">
        <v>1202</v>
      </c>
      <c r="J18" s="135" t="n">
        <v>5608</v>
      </c>
      <c r="K18" s="135" t="n">
        <v>30828</v>
      </c>
      <c r="L18" s="135" t="n">
        <v>2442</v>
      </c>
      <c r="M18" s="135" t="n">
        <v>4787</v>
      </c>
      <c r="N18" s="135" t="n">
        <v>9217</v>
      </c>
      <c r="O18" s="134" t="n">
        <v>1321620</v>
      </c>
      <c r="P18" s="135" t="n">
        <v>7395</v>
      </c>
      <c r="Q18" s="135" t="n">
        <v>1919</v>
      </c>
      <c r="R18" s="135" t="n">
        <v>4031</v>
      </c>
      <c r="S18" s="135" t="n">
        <v>965</v>
      </c>
      <c r="T18" s="135" t="n">
        <v>1866</v>
      </c>
    </row>
    <row r="19" customFormat="false" ht="12" hidden="false" customHeight="false" outlineLevel="0" collapsed="false">
      <c r="B19" s="133" t="s">
        <v>294</v>
      </c>
      <c r="C19" s="130"/>
      <c r="D19" s="132" t="n">
        <v>843507</v>
      </c>
      <c r="E19" s="135" t="n">
        <v>683</v>
      </c>
      <c r="F19" s="135" t="n">
        <v>1075</v>
      </c>
      <c r="G19" s="135" t="n">
        <v>2203</v>
      </c>
      <c r="H19" s="135" t="n">
        <v>1341</v>
      </c>
      <c r="I19" s="135" t="n">
        <v>895</v>
      </c>
      <c r="J19" s="135" t="n">
        <v>2688</v>
      </c>
      <c r="K19" s="135" t="n">
        <v>32109</v>
      </c>
      <c r="L19" s="135" t="n">
        <v>2520</v>
      </c>
      <c r="M19" s="135" t="n">
        <v>1778</v>
      </c>
      <c r="N19" s="135" t="n">
        <v>1238</v>
      </c>
      <c r="O19" s="135" t="n">
        <v>7693</v>
      </c>
      <c r="P19" s="134" t="n">
        <v>777194</v>
      </c>
      <c r="Q19" s="135" t="n">
        <v>4687</v>
      </c>
      <c r="R19" s="135" t="n">
        <v>5180</v>
      </c>
      <c r="S19" s="135" t="n">
        <v>1293</v>
      </c>
      <c r="T19" s="135" t="n">
        <v>930</v>
      </c>
    </row>
    <row r="20" customFormat="false" ht="12" hidden="false" customHeight="false" outlineLevel="0" collapsed="false">
      <c r="B20" s="133" t="s">
        <v>295</v>
      </c>
      <c r="C20" s="130"/>
      <c r="D20" s="132" t="n">
        <v>338692</v>
      </c>
      <c r="E20" s="135" t="n">
        <v>212</v>
      </c>
      <c r="F20" s="135" t="n">
        <v>516</v>
      </c>
      <c r="G20" s="135" t="n">
        <v>756</v>
      </c>
      <c r="H20" s="135" t="n">
        <v>334</v>
      </c>
      <c r="I20" s="135" t="n">
        <v>395</v>
      </c>
      <c r="J20" s="135" t="n">
        <v>1409</v>
      </c>
      <c r="K20" s="135" t="n">
        <v>12717</v>
      </c>
      <c r="L20" s="135" t="n">
        <v>742</v>
      </c>
      <c r="M20" s="135" t="n">
        <v>721</v>
      </c>
      <c r="N20" s="135" t="n">
        <v>450</v>
      </c>
      <c r="O20" s="135" t="n">
        <v>1977</v>
      </c>
      <c r="P20" s="135" t="n">
        <v>4257</v>
      </c>
      <c r="Q20" s="134" t="n">
        <v>303922</v>
      </c>
      <c r="R20" s="135" t="n">
        <v>8449</v>
      </c>
      <c r="S20" s="135" t="n">
        <v>958</v>
      </c>
      <c r="T20" s="135" t="n">
        <v>877</v>
      </c>
    </row>
    <row r="21" customFormat="false" ht="12" hidden="false" customHeight="false" outlineLevel="0" collapsed="false">
      <c r="B21" s="133" t="s">
        <v>296</v>
      </c>
      <c r="C21" s="130"/>
      <c r="D21" s="132" t="n">
        <v>736745</v>
      </c>
      <c r="E21" s="135" t="n">
        <v>400</v>
      </c>
      <c r="F21" s="135" t="n">
        <v>835</v>
      </c>
      <c r="G21" s="135" t="n">
        <v>1184</v>
      </c>
      <c r="H21" s="135" t="n">
        <v>417</v>
      </c>
      <c r="I21" s="135" t="n">
        <v>765</v>
      </c>
      <c r="J21" s="135" t="n">
        <v>3784</v>
      </c>
      <c r="K21" s="135" t="n">
        <v>19198</v>
      </c>
      <c r="L21" s="135" t="n">
        <v>1166</v>
      </c>
      <c r="M21" s="135" t="n">
        <v>1267</v>
      </c>
      <c r="N21" s="135" t="n">
        <v>846</v>
      </c>
      <c r="O21" s="135" t="n">
        <v>4275</v>
      </c>
      <c r="P21" s="135" t="n">
        <v>5091</v>
      </c>
      <c r="Q21" s="135" t="n">
        <v>8072</v>
      </c>
      <c r="R21" s="134" t="n">
        <v>683704</v>
      </c>
      <c r="S21" s="135" t="n">
        <v>2609</v>
      </c>
      <c r="T21" s="135" t="n">
        <v>3132</v>
      </c>
    </row>
    <row r="22" customFormat="false" ht="12" hidden="false" customHeight="false" outlineLevel="0" collapsed="false">
      <c r="B22" s="133" t="s">
        <v>297</v>
      </c>
      <c r="C22" s="130"/>
      <c r="D22" s="132" t="n">
        <v>88871</v>
      </c>
      <c r="E22" s="135" t="n">
        <v>74</v>
      </c>
      <c r="F22" s="135" t="n">
        <v>99</v>
      </c>
      <c r="G22" s="135" t="n">
        <v>144</v>
      </c>
      <c r="H22" s="135" t="n">
        <v>83</v>
      </c>
      <c r="I22" s="135" t="n">
        <v>181</v>
      </c>
      <c r="J22" s="135" t="n">
        <v>971</v>
      </c>
      <c r="K22" s="135" t="n">
        <v>3513</v>
      </c>
      <c r="L22" s="135" t="n">
        <v>285</v>
      </c>
      <c r="M22" s="135" t="n">
        <v>357</v>
      </c>
      <c r="N22" s="135" t="n">
        <v>219</v>
      </c>
      <c r="O22" s="135" t="n">
        <v>1009</v>
      </c>
      <c r="P22" s="135" t="n">
        <v>1233</v>
      </c>
      <c r="Q22" s="135" t="n">
        <v>687</v>
      </c>
      <c r="R22" s="135" t="n">
        <v>2132</v>
      </c>
      <c r="S22" s="134" t="n">
        <v>77497</v>
      </c>
      <c r="T22" s="135" t="n">
        <v>387</v>
      </c>
    </row>
    <row r="23" customFormat="false" ht="12" hidden="false" customHeight="false" outlineLevel="0" collapsed="false">
      <c r="B23" s="133" t="s">
        <v>298</v>
      </c>
      <c r="C23" s="130"/>
      <c r="D23" s="132" t="n">
        <v>146395</v>
      </c>
      <c r="E23" s="135" t="n">
        <v>147</v>
      </c>
      <c r="F23" s="135" t="n">
        <v>195</v>
      </c>
      <c r="G23" s="135" t="n">
        <v>309</v>
      </c>
      <c r="H23" s="135" t="n">
        <v>90</v>
      </c>
      <c r="I23" s="135" t="n">
        <v>240</v>
      </c>
      <c r="J23" s="135" t="n">
        <v>3742</v>
      </c>
      <c r="K23" s="135" t="n">
        <v>4415</v>
      </c>
      <c r="L23" s="135" t="n">
        <v>422</v>
      </c>
      <c r="M23" s="135" t="n">
        <v>535</v>
      </c>
      <c r="N23" s="135" t="n">
        <v>349</v>
      </c>
      <c r="O23" s="135" t="n">
        <v>1916</v>
      </c>
      <c r="P23" s="135" t="n">
        <v>1050</v>
      </c>
      <c r="Q23" s="135" t="n">
        <v>786</v>
      </c>
      <c r="R23" s="135" t="n">
        <v>3392</v>
      </c>
      <c r="S23" s="135" t="n">
        <v>525</v>
      </c>
      <c r="T23" s="134" t="n">
        <v>128282</v>
      </c>
    </row>
    <row r="25" customFormat="false" ht="23.25" hidden="false" customHeight="true" outlineLevel="0" collapsed="false">
      <c r="B25" s="75" t="s">
        <v>388</v>
      </c>
      <c r="C25" s="75"/>
      <c r="D25" s="75"/>
      <c r="E25" s="75"/>
      <c r="F25" s="75"/>
      <c r="G25" s="75"/>
      <c r="H25" s="75"/>
      <c r="I25" s="75"/>
      <c r="J25" s="75"/>
      <c r="K25" s="75"/>
      <c r="L25" s="75"/>
      <c r="M25" s="75"/>
      <c r="N25" s="75"/>
      <c r="O25" s="75"/>
      <c r="P25" s="75"/>
      <c r="Q25" s="75"/>
      <c r="R25" s="75"/>
      <c r="S25" s="75"/>
      <c r="T25" s="75"/>
    </row>
  </sheetData>
  <mergeCells count="5">
    <mergeCell ref="B3:T3"/>
    <mergeCell ref="B6:B7"/>
    <mergeCell ref="C6:C23"/>
    <mergeCell ref="D6:T6"/>
    <mergeCell ref="B25:T25"/>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E46C0A"/>
    <pageSetUpPr fitToPage="false"/>
  </sheetPr>
  <dimension ref="A1:M45"/>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C30" activeCellId="0" sqref="C30:D45"/>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17.14"/>
    <col collapsed="false" customWidth="true" hidden="false" outlineLevel="0" max="9" min="3" style="22" width="16.14"/>
    <col collapsed="false" customWidth="true" hidden="false" outlineLevel="0" max="12" min="10" style="22" width="12.71"/>
    <col collapsed="false" customWidth="false" hidden="false" outlineLevel="0" max="1025" min="13" style="22" width="11.43"/>
  </cols>
  <sheetData>
    <row r="1" customFormat="false" ht="12" hidden="false" customHeight="false" outlineLevel="0" collapsed="false">
      <c r="A1" s="23" t="s">
        <v>267</v>
      </c>
    </row>
    <row r="3" customFormat="false" ht="12" hidden="false" customHeight="false" outlineLevel="0" collapsed="false">
      <c r="B3" s="44" t="s">
        <v>389</v>
      </c>
      <c r="C3" s="44"/>
      <c r="D3" s="44"/>
      <c r="E3" s="44"/>
      <c r="F3" s="44"/>
      <c r="G3" s="44"/>
      <c r="H3" s="44"/>
      <c r="I3" s="44"/>
      <c r="J3" s="44"/>
      <c r="K3" s="44"/>
      <c r="L3" s="44"/>
    </row>
    <row r="5" customFormat="false" ht="15" hidden="false" customHeight="true" outlineLevel="0" collapsed="false">
      <c r="B5" s="136" t="s">
        <v>280</v>
      </c>
      <c r="C5" s="137" t="s">
        <v>390</v>
      </c>
      <c r="D5" s="137" t="s">
        <v>391</v>
      </c>
      <c r="E5" s="138" t="s">
        <v>273</v>
      </c>
      <c r="F5" s="138" t="s">
        <v>392</v>
      </c>
      <c r="G5" s="138" t="s">
        <v>393</v>
      </c>
      <c r="H5" s="137" t="s">
        <v>394</v>
      </c>
      <c r="I5" s="137" t="s">
        <v>395</v>
      </c>
      <c r="J5" s="139" t="s">
        <v>396</v>
      </c>
      <c r="K5" s="139"/>
      <c r="L5" s="139"/>
      <c r="M5" s="140"/>
    </row>
    <row r="6" customFormat="false" ht="15" hidden="false" customHeight="false" outlineLevel="0" collapsed="false">
      <c r="B6" s="136"/>
      <c r="C6" s="137"/>
      <c r="D6" s="137"/>
      <c r="E6" s="138"/>
      <c r="F6" s="138"/>
      <c r="G6" s="138"/>
      <c r="H6" s="137"/>
      <c r="I6" s="137"/>
      <c r="J6" s="139"/>
      <c r="K6" s="139"/>
      <c r="L6" s="139"/>
      <c r="M6" s="140"/>
    </row>
    <row r="7" customFormat="false" ht="15" hidden="false" customHeight="false" outlineLevel="0" collapsed="false">
      <c r="B7" s="136"/>
      <c r="C7" s="137"/>
      <c r="D7" s="137"/>
      <c r="E7" s="138"/>
      <c r="F7" s="138"/>
      <c r="G7" s="138"/>
      <c r="H7" s="137"/>
      <c r="I7" s="137"/>
      <c r="J7" s="141" t="s">
        <v>397</v>
      </c>
      <c r="K7" s="141" t="s">
        <v>398</v>
      </c>
      <c r="L7" s="142" t="s">
        <v>399</v>
      </c>
      <c r="M7" s="140"/>
    </row>
    <row r="8" customFormat="false" ht="15" hidden="false" customHeight="false" outlineLevel="0" collapsed="false">
      <c r="B8" s="136"/>
      <c r="C8" s="143" t="n">
        <v>15332338</v>
      </c>
      <c r="D8" s="143" t="n">
        <v>15332338</v>
      </c>
      <c r="E8" s="143" t="n">
        <v>14375244</v>
      </c>
      <c r="F8" s="143" t="n">
        <v>957094</v>
      </c>
      <c r="G8" s="143" t="n">
        <v>957094</v>
      </c>
      <c r="H8" s="144" t="n">
        <v>0</v>
      </c>
      <c r="I8" s="143" t="n">
        <v>1914188</v>
      </c>
      <c r="J8" s="145" t="n">
        <v>12.4846451989253</v>
      </c>
      <c r="K8" s="145" t="n">
        <v>12.4846451989253</v>
      </c>
      <c r="L8" s="146" t="n">
        <v>0</v>
      </c>
      <c r="M8" s="140"/>
    </row>
    <row r="9" customFormat="false" ht="15" hidden="false" customHeight="false" outlineLevel="0" collapsed="false">
      <c r="B9" s="147" t="s">
        <v>283</v>
      </c>
      <c r="C9" s="148" t="n">
        <v>195745</v>
      </c>
      <c r="D9" s="148" t="n">
        <v>195884</v>
      </c>
      <c r="E9" s="55" t="n">
        <v>176155</v>
      </c>
      <c r="F9" s="55" t="n">
        <v>19590</v>
      </c>
      <c r="G9" s="55" t="n">
        <v>19729</v>
      </c>
      <c r="H9" s="149" t="n">
        <v>-139</v>
      </c>
      <c r="I9" s="55" t="n">
        <v>39319</v>
      </c>
      <c r="J9" s="56" t="n">
        <v>20.0087327547245</v>
      </c>
      <c r="K9" s="56" t="n">
        <v>20.1507038549239</v>
      </c>
      <c r="L9" s="62" t="n">
        <v>-0.141971100199427</v>
      </c>
      <c r="M9" s="140"/>
    </row>
    <row r="10" customFormat="false" ht="15" hidden="false" customHeight="false" outlineLevel="0" collapsed="false">
      <c r="B10" s="147" t="s">
        <v>284</v>
      </c>
      <c r="C10" s="148" t="n">
        <v>271062</v>
      </c>
      <c r="D10" s="148" t="n">
        <v>283001</v>
      </c>
      <c r="E10" s="55" t="n">
        <v>246298</v>
      </c>
      <c r="F10" s="55" t="n">
        <v>24764</v>
      </c>
      <c r="G10" s="55" t="n">
        <v>36703</v>
      </c>
      <c r="H10" s="55" t="n">
        <v>-11939</v>
      </c>
      <c r="I10" s="55" t="n">
        <v>61467</v>
      </c>
      <c r="J10" s="56" t="n">
        <v>17.8781113339097</v>
      </c>
      <c r="K10" s="56" t="n">
        <v>26.4973477745311</v>
      </c>
      <c r="L10" s="62" t="n">
        <v>-8.61923644062137</v>
      </c>
      <c r="M10" s="140"/>
    </row>
    <row r="11" customFormat="false" ht="15" hidden="false" customHeight="false" outlineLevel="0" collapsed="false">
      <c r="B11" s="147" t="s">
        <v>285</v>
      </c>
      <c r="C11" s="148" t="n">
        <v>488252</v>
      </c>
      <c r="D11" s="148" t="n">
        <v>516950</v>
      </c>
      <c r="E11" s="55" t="n">
        <v>449488</v>
      </c>
      <c r="F11" s="55" t="n">
        <v>38764</v>
      </c>
      <c r="G11" s="55" t="n">
        <v>67462</v>
      </c>
      <c r="H11" s="55" t="n">
        <v>-28698</v>
      </c>
      <c r="I11" s="55" t="n">
        <v>106226</v>
      </c>
      <c r="J11" s="56" t="n">
        <v>15.4253572913703</v>
      </c>
      <c r="K11" s="56" t="n">
        <v>26.8451515217837</v>
      </c>
      <c r="L11" s="62" t="n">
        <v>-11.4197942304134</v>
      </c>
      <c r="M11" s="140"/>
    </row>
    <row r="12" customFormat="false" ht="15" hidden="false" customHeight="false" outlineLevel="0" collapsed="false">
      <c r="B12" s="147" t="s">
        <v>286</v>
      </c>
      <c r="C12" s="148" t="n">
        <v>253472</v>
      </c>
      <c r="D12" s="148" t="n">
        <v>264356</v>
      </c>
      <c r="E12" s="55" t="n">
        <v>234028</v>
      </c>
      <c r="F12" s="55" t="n">
        <v>19444</v>
      </c>
      <c r="G12" s="55" t="n">
        <v>30328</v>
      </c>
      <c r="H12" s="55" t="n">
        <v>-10884</v>
      </c>
      <c r="I12" s="55" t="n">
        <v>49772</v>
      </c>
      <c r="J12" s="56" t="n">
        <v>15.0196590373638</v>
      </c>
      <c r="K12" s="56" t="n">
        <v>23.4270838965834</v>
      </c>
      <c r="L12" s="62" t="n">
        <v>-8.40742485921966</v>
      </c>
      <c r="M12" s="140"/>
    </row>
    <row r="13" customFormat="false" ht="15" hidden="false" customHeight="false" outlineLevel="0" collapsed="false">
      <c r="B13" s="147" t="s">
        <v>287</v>
      </c>
      <c r="C13" s="148" t="n">
        <v>666645</v>
      </c>
      <c r="D13" s="148" t="n">
        <v>641229</v>
      </c>
      <c r="E13" s="55" t="n">
        <v>600692</v>
      </c>
      <c r="F13" s="55" t="n">
        <v>65953</v>
      </c>
      <c r="G13" s="55" t="n">
        <v>40537</v>
      </c>
      <c r="H13" s="55" t="n">
        <v>25416</v>
      </c>
      <c r="I13" s="55" t="n">
        <v>106490</v>
      </c>
      <c r="J13" s="56" t="n">
        <v>20.1710562332457</v>
      </c>
      <c r="K13" s="56" t="n">
        <v>12.3978303720389</v>
      </c>
      <c r="L13" s="62" t="n">
        <v>7.77322586120681</v>
      </c>
      <c r="M13" s="140"/>
    </row>
    <row r="14" customFormat="false" ht="15" hidden="false" customHeight="false" outlineLevel="0" collapsed="false">
      <c r="B14" s="147" t="s">
        <v>288</v>
      </c>
      <c r="C14" s="148" t="n">
        <v>1601039</v>
      </c>
      <c r="D14" s="148" t="n">
        <v>1560314</v>
      </c>
      <c r="E14" s="55" t="n">
        <v>1468121</v>
      </c>
      <c r="F14" s="55" t="n">
        <v>132918</v>
      </c>
      <c r="G14" s="55" t="n">
        <v>92193</v>
      </c>
      <c r="H14" s="55" t="n">
        <v>40725</v>
      </c>
      <c r="I14" s="55" t="n">
        <v>225111</v>
      </c>
      <c r="J14" s="56" t="n">
        <v>16.8178624785021</v>
      </c>
      <c r="K14" s="56" t="n">
        <v>11.6650054581061</v>
      </c>
      <c r="L14" s="62" t="n">
        <v>5.15285702039602</v>
      </c>
      <c r="M14" s="140"/>
    </row>
    <row r="15" customFormat="false" ht="15" hidden="false" customHeight="false" outlineLevel="0" collapsed="false">
      <c r="B15" s="147" t="s">
        <v>289</v>
      </c>
      <c r="C15" s="148" t="n">
        <v>6135294</v>
      </c>
      <c r="D15" s="148" t="n">
        <v>6204651</v>
      </c>
      <c r="E15" s="55" t="n">
        <v>5902573</v>
      </c>
      <c r="F15" s="55" t="n">
        <v>232721</v>
      </c>
      <c r="G15" s="55" t="n">
        <v>302078</v>
      </c>
      <c r="H15" s="55" t="n">
        <v>-69357</v>
      </c>
      <c r="I15" s="55" t="n">
        <v>534799</v>
      </c>
      <c r="J15" s="56" t="n">
        <v>7.54366409250608</v>
      </c>
      <c r="K15" s="56" t="n">
        <v>9.79187508534276</v>
      </c>
      <c r="L15" s="62" t="n">
        <v>-2.24821099283668</v>
      </c>
      <c r="M15" s="140"/>
    </row>
    <row r="16" customFormat="false" ht="15" hidden="false" customHeight="false" outlineLevel="0" collapsed="false">
      <c r="B16" s="147" t="s">
        <v>351</v>
      </c>
      <c r="C16" s="148" t="n">
        <v>810773</v>
      </c>
      <c r="D16" s="148" t="n">
        <v>798582</v>
      </c>
      <c r="E16" s="55" t="n">
        <v>748191</v>
      </c>
      <c r="F16" s="55" t="n">
        <v>62582</v>
      </c>
      <c r="G16" s="55" t="n">
        <v>50391</v>
      </c>
      <c r="H16" s="55" t="n">
        <v>12191</v>
      </c>
      <c r="I16" s="55" t="n">
        <v>112973</v>
      </c>
      <c r="J16" s="56" t="n">
        <v>15.5545544643662</v>
      </c>
      <c r="K16" s="56" t="n">
        <v>12.5245206930727</v>
      </c>
      <c r="L16" s="62" t="n">
        <v>3.03003377129347</v>
      </c>
      <c r="M16" s="140"/>
    </row>
    <row r="17" customFormat="false" ht="15" hidden="false" customHeight="false" outlineLevel="0" collapsed="false">
      <c r="B17" s="147" t="s">
        <v>291</v>
      </c>
      <c r="C17" s="148" t="n">
        <v>926670</v>
      </c>
      <c r="D17" s="148" t="n">
        <v>909545</v>
      </c>
      <c r="E17" s="55" t="n">
        <v>862076</v>
      </c>
      <c r="F17" s="55" t="n">
        <v>64594</v>
      </c>
      <c r="G17" s="55" t="n">
        <v>47469</v>
      </c>
      <c r="H17" s="55" t="n">
        <v>17125</v>
      </c>
      <c r="I17" s="55" t="n">
        <v>112063</v>
      </c>
      <c r="J17" s="56" t="n">
        <v>14.0711191227607</v>
      </c>
      <c r="K17" s="56" t="n">
        <v>10.3406191540751</v>
      </c>
      <c r="L17" s="62" t="n">
        <v>3.73049996868558</v>
      </c>
      <c r="M17" s="140"/>
    </row>
    <row r="18" customFormat="false" ht="15" hidden="false" customHeight="false" outlineLevel="0" collapsed="false">
      <c r="B18" s="147" t="s">
        <v>292</v>
      </c>
      <c r="C18" s="148" t="n">
        <v>429786</v>
      </c>
      <c r="D18" s="148" t="n">
        <v>425908</v>
      </c>
      <c r="E18" s="55" t="n">
        <v>395403</v>
      </c>
      <c r="F18" s="55" t="n">
        <v>34383</v>
      </c>
      <c r="G18" s="55" t="n">
        <v>30505</v>
      </c>
      <c r="H18" s="55" t="n">
        <v>3878</v>
      </c>
      <c r="I18" s="55" t="n">
        <v>64888</v>
      </c>
      <c r="J18" s="56" t="n">
        <v>16.0725679974383</v>
      </c>
      <c r="K18" s="56" t="n">
        <v>14.2597704319535</v>
      </c>
      <c r="L18" s="62" t="n">
        <v>1.81279756548486</v>
      </c>
      <c r="M18" s="140"/>
    </row>
    <row r="19" customFormat="false" ht="15" hidden="false" customHeight="false" outlineLevel="0" collapsed="false">
      <c r="B19" s="147" t="s">
        <v>293</v>
      </c>
      <c r="C19" s="148" t="n">
        <v>1399390</v>
      </c>
      <c r="D19" s="148" t="n">
        <v>1399965</v>
      </c>
      <c r="E19" s="55" t="n">
        <v>1321620</v>
      </c>
      <c r="F19" s="55" t="n">
        <v>77770</v>
      </c>
      <c r="G19" s="55" t="n">
        <v>78345</v>
      </c>
      <c r="H19" s="149" t="n">
        <v>-575</v>
      </c>
      <c r="I19" s="55" t="n">
        <v>156115</v>
      </c>
      <c r="J19" s="56" t="n">
        <v>11.1125598575386</v>
      </c>
      <c r="K19" s="56" t="n">
        <v>11.1947216412352</v>
      </c>
      <c r="L19" s="62" t="n">
        <v>-0.082161783696602</v>
      </c>
      <c r="M19" s="140"/>
    </row>
    <row r="20" customFormat="false" ht="15" hidden="false" customHeight="false" outlineLevel="0" collapsed="false">
      <c r="B20" s="147" t="s">
        <v>294</v>
      </c>
      <c r="C20" s="148" t="n">
        <v>843507</v>
      </c>
      <c r="D20" s="148" t="n">
        <v>830956</v>
      </c>
      <c r="E20" s="55" t="n">
        <v>777194</v>
      </c>
      <c r="F20" s="55" t="n">
        <v>66313</v>
      </c>
      <c r="G20" s="55" t="n">
        <v>53762</v>
      </c>
      <c r="H20" s="55" t="n">
        <v>12551</v>
      </c>
      <c r="I20" s="55" t="n">
        <v>120075</v>
      </c>
      <c r="J20" s="56" t="n">
        <v>15.8410188818744</v>
      </c>
      <c r="K20" s="56" t="n">
        <v>12.842803931768</v>
      </c>
      <c r="L20" s="62" t="n">
        <v>2.99821495010639</v>
      </c>
      <c r="M20" s="140"/>
    </row>
    <row r="21" customFormat="false" ht="15" hidden="false" customHeight="false" outlineLevel="0" collapsed="false">
      <c r="B21" s="147" t="s">
        <v>295</v>
      </c>
      <c r="C21" s="148" t="n">
        <v>338692</v>
      </c>
      <c r="D21" s="148" t="n">
        <v>333894</v>
      </c>
      <c r="E21" s="55" t="n">
        <v>303922</v>
      </c>
      <c r="F21" s="55" t="n">
        <v>34770</v>
      </c>
      <c r="G21" s="55" t="n">
        <v>29972</v>
      </c>
      <c r="H21" s="55" t="n">
        <v>4798</v>
      </c>
      <c r="I21" s="55" t="n">
        <v>64742</v>
      </c>
      <c r="J21" s="56" t="n">
        <v>20.6783965173227</v>
      </c>
      <c r="K21" s="56" t="n">
        <v>17.8249324249984</v>
      </c>
      <c r="L21" s="62" t="n">
        <v>2.85346409232426</v>
      </c>
      <c r="M21" s="140"/>
    </row>
    <row r="22" customFormat="false" ht="15" hidden="false" customHeight="false" outlineLevel="0" collapsed="false">
      <c r="B22" s="147" t="s">
        <v>296</v>
      </c>
      <c r="C22" s="148" t="n">
        <v>736745</v>
      </c>
      <c r="D22" s="148" t="n">
        <v>731420</v>
      </c>
      <c r="E22" s="55" t="n">
        <v>683704</v>
      </c>
      <c r="F22" s="55" t="n">
        <v>53041</v>
      </c>
      <c r="G22" s="55" t="n">
        <v>47716</v>
      </c>
      <c r="H22" s="55" t="n">
        <v>5325</v>
      </c>
      <c r="I22" s="55" t="n">
        <v>100757</v>
      </c>
      <c r="J22" s="56" t="n">
        <v>14.4509642989718</v>
      </c>
      <c r="K22" s="56" t="n">
        <v>13.0001736862001</v>
      </c>
      <c r="L22" s="62" t="n">
        <v>1.45079061277173</v>
      </c>
      <c r="M22" s="140"/>
    </row>
    <row r="23" customFormat="false" ht="15" hidden="false" customHeight="false" outlineLevel="0" collapsed="false">
      <c r="B23" s="147" t="s">
        <v>297</v>
      </c>
      <c r="C23" s="148" t="n">
        <v>88871</v>
      </c>
      <c r="D23" s="148" t="n">
        <v>88983</v>
      </c>
      <c r="E23" s="55" t="n">
        <v>77497</v>
      </c>
      <c r="F23" s="55" t="n">
        <v>11374</v>
      </c>
      <c r="G23" s="55" t="n">
        <v>11486</v>
      </c>
      <c r="H23" s="149" t="n">
        <v>-112</v>
      </c>
      <c r="I23" s="55" t="n">
        <v>22860</v>
      </c>
      <c r="J23" s="56" t="n">
        <v>25.5805323467563</v>
      </c>
      <c r="K23" s="56" t="n">
        <v>25.8324243480608</v>
      </c>
      <c r="L23" s="62" t="n">
        <v>-0.251892001304437</v>
      </c>
      <c r="M23" s="140"/>
    </row>
    <row r="24" customFormat="false" ht="15" hidden="false" customHeight="false" outlineLevel="0" collapsed="false">
      <c r="B24" s="147" t="s">
        <v>298</v>
      </c>
      <c r="C24" s="148" t="n">
        <v>146395</v>
      </c>
      <c r="D24" s="148" t="n">
        <v>146700</v>
      </c>
      <c r="E24" s="55" t="n">
        <v>128282</v>
      </c>
      <c r="F24" s="55" t="n">
        <v>18113</v>
      </c>
      <c r="G24" s="55" t="n">
        <v>18418</v>
      </c>
      <c r="H24" s="149" t="n">
        <v>-305</v>
      </c>
      <c r="I24" s="55" t="n">
        <v>36531</v>
      </c>
      <c r="J24" s="56" t="n">
        <v>24.7196301540456</v>
      </c>
      <c r="K24" s="56" t="n">
        <v>25.1358774458793</v>
      </c>
      <c r="L24" s="62" t="n">
        <v>-0.416247291833702</v>
      </c>
      <c r="M24" s="140"/>
    </row>
    <row r="26" customFormat="false" ht="38.25" hidden="false" customHeight="true" outlineLevel="0" collapsed="false">
      <c r="B26" s="75" t="s">
        <v>388</v>
      </c>
      <c r="C26" s="75"/>
      <c r="D26" s="75"/>
      <c r="E26" s="75"/>
      <c r="F26" s="75"/>
      <c r="G26" s="75"/>
      <c r="H26" s="75"/>
      <c r="I26" s="75"/>
      <c r="J26" s="75"/>
      <c r="K26" s="75"/>
      <c r="L26" s="75"/>
    </row>
    <row r="30" customFormat="false" ht="13.8" hidden="false" customHeight="false" outlineLevel="0" collapsed="false">
      <c r="C30" s="147" t="s">
        <v>283</v>
      </c>
      <c r="D30" s="0" t="n">
        <f aca="false">E30/1000</f>
        <v>0.0201507038549239</v>
      </c>
      <c r="E30" s="150" t="n">
        <v>20.1507038549239</v>
      </c>
    </row>
    <row r="31" customFormat="false" ht="13.8" hidden="false" customHeight="false" outlineLevel="0" collapsed="false">
      <c r="C31" s="147" t="s">
        <v>284</v>
      </c>
      <c r="D31" s="0" t="n">
        <f aca="false">E31/1000</f>
        <v>0.0264973477745311</v>
      </c>
      <c r="E31" s="56" t="n">
        <v>26.4973477745311</v>
      </c>
    </row>
    <row r="32" customFormat="false" ht="13.8" hidden="false" customHeight="false" outlineLevel="0" collapsed="false">
      <c r="C32" s="147" t="s">
        <v>285</v>
      </c>
      <c r="D32" s="0" t="n">
        <f aca="false">E32/1000</f>
        <v>0.0268451515217837</v>
      </c>
      <c r="E32" s="56" t="n">
        <v>26.8451515217837</v>
      </c>
    </row>
    <row r="33" customFormat="false" ht="13.8" hidden="false" customHeight="false" outlineLevel="0" collapsed="false">
      <c r="C33" s="147" t="s">
        <v>286</v>
      </c>
      <c r="D33" s="0" t="n">
        <f aca="false">E33/1000</f>
        <v>0.0234270838965834</v>
      </c>
      <c r="E33" s="56" t="n">
        <v>23.4270838965834</v>
      </c>
    </row>
    <row r="34" customFormat="false" ht="13.8" hidden="false" customHeight="false" outlineLevel="0" collapsed="false">
      <c r="C34" s="147" t="s">
        <v>287</v>
      </c>
      <c r="D34" s="0" t="n">
        <f aca="false">E34/1000</f>
        <v>0.0123978303720389</v>
      </c>
      <c r="E34" s="56" t="n">
        <v>12.3978303720389</v>
      </c>
    </row>
    <row r="35" customFormat="false" ht="13.8" hidden="false" customHeight="false" outlineLevel="0" collapsed="false">
      <c r="C35" s="147" t="s">
        <v>288</v>
      </c>
      <c r="D35" s="0" t="n">
        <f aca="false">E35/1000</f>
        <v>0.0116650054581061</v>
      </c>
      <c r="E35" s="56" t="n">
        <v>11.6650054581061</v>
      </c>
    </row>
    <row r="36" customFormat="false" ht="13.8" hidden="false" customHeight="false" outlineLevel="0" collapsed="false">
      <c r="C36" s="147" t="s">
        <v>289</v>
      </c>
      <c r="D36" s="0" t="n">
        <f aca="false">E36/1000</f>
        <v>0.00979187508534276</v>
      </c>
      <c r="E36" s="56" t="n">
        <v>9.79187508534276</v>
      </c>
    </row>
    <row r="37" customFormat="false" ht="13.8" hidden="false" customHeight="false" outlineLevel="0" collapsed="false">
      <c r="C37" s="147" t="s">
        <v>351</v>
      </c>
      <c r="D37" s="0" t="n">
        <f aca="false">E37/1000</f>
        <v>0.0125245206930727</v>
      </c>
      <c r="E37" s="56" t="n">
        <v>12.5245206930727</v>
      </c>
    </row>
    <row r="38" customFormat="false" ht="13.8" hidden="false" customHeight="false" outlineLevel="0" collapsed="false">
      <c r="C38" s="147" t="s">
        <v>291</v>
      </c>
      <c r="D38" s="0" t="n">
        <f aca="false">E38/1000</f>
        <v>0.0103406191540751</v>
      </c>
      <c r="E38" s="56" t="n">
        <v>10.3406191540751</v>
      </c>
    </row>
    <row r="39" customFormat="false" ht="13.8" hidden="false" customHeight="false" outlineLevel="0" collapsed="false">
      <c r="C39" s="147" t="s">
        <v>292</v>
      </c>
      <c r="D39" s="0" t="n">
        <f aca="false">E39/1000</f>
        <v>0.0142597704319535</v>
      </c>
      <c r="E39" s="56" t="n">
        <v>14.2597704319535</v>
      </c>
    </row>
    <row r="40" customFormat="false" ht="13.8" hidden="false" customHeight="false" outlineLevel="0" collapsed="false">
      <c r="C40" s="147" t="s">
        <v>293</v>
      </c>
      <c r="D40" s="0" t="n">
        <f aca="false">E40/1000</f>
        <v>0.0111947216412352</v>
      </c>
      <c r="E40" s="56" t="n">
        <v>11.1947216412352</v>
      </c>
    </row>
    <row r="41" customFormat="false" ht="13.8" hidden="false" customHeight="false" outlineLevel="0" collapsed="false">
      <c r="C41" s="147" t="s">
        <v>294</v>
      </c>
      <c r="D41" s="0" t="n">
        <f aca="false">E41/1000</f>
        <v>0.012842803931768</v>
      </c>
      <c r="E41" s="56" t="n">
        <v>12.842803931768</v>
      </c>
    </row>
    <row r="42" customFormat="false" ht="13.8" hidden="false" customHeight="false" outlineLevel="0" collapsed="false">
      <c r="C42" s="147" t="s">
        <v>295</v>
      </c>
      <c r="D42" s="0" t="n">
        <f aca="false">E42/1000</f>
        <v>0.0178249324249984</v>
      </c>
      <c r="E42" s="56" t="n">
        <v>17.8249324249984</v>
      </c>
    </row>
    <row r="43" customFormat="false" ht="13.8" hidden="false" customHeight="false" outlineLevel="0" collapsed="false">
      <c r="C43" s="147" t="s">
        <v>296</v>
      </c>
      <c r="D43" s="0" t="n">
        <f aca="false">E43/1000</f>
        <v>0.0130001736862001</v>
      </c>
      <c r="E43" s="56" t="n">
        <v>13.0001736862001</v>
      </c>
    </row>
    <row r="44" customFormat="false" ht="13.8" hidden="false" customHeight="false" outlineLevel="0" collapsed="false">
      <c r="C44" s="147" t="s">
        <v>297</v>
      </c>
      <c r="D44" s="0" t="n">
        <f aca="false">E44/1000</f>
        <v>0.0258324243480608</v>
      </c>
      <c r="E44" s="56" t="n">
        <v>25.8324243480608</v>
      </c>
    </row>
    <row r="45" customFormat="false" ht="13.8" hidden="false" customHeight="false" outlineLevel="0" collapsed="false">
      <c r="C45" s="147" t="s">
        <v>298</v>
      </c>
      <c r="D45" s="0" t="n">
        <f aca="false">E45/1000</f>
        <v>0.0251358774458793</v>
      </c>
      <c r="E45" s="56" t="n">
        <v>25.1358774458793</v>
      </c>
    </row>
  </sheetData>
  <mergeCells count="11">
    <mergeCell ref="B3:L3"/>
    <mergeCell ref="B5:B8"/>
    <mergeCell ref="C5:C7"/>
    <mergeCell ref="D5:D7"/>
    <mergeCell ref="E5:E7"/>
    <mergeCell ref="F5:F7"/>
    <mergeCell ref="G5:G7"/>
    <mergeCell ref="H5:H7"/>
    <mergeCell ref="I5:I7"/>
    <mergeCell ref="J5:L6"/>
    <mergeCell ref="B26:L26"/>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E46C0A"/>
    <pageSetUpPr fitToPage="false"/>
  </sheetPr>
  <dimension ref="A1: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31.57"/>
    <col collapsed="false" customWidth="true" hidden="false" outlineLevel="0" max="4" min="3" style="22" width="17.57"/>
    <col collapsed="false" customWidth="true" hidden="false" outlineLevel="0" max="5" min="5" style="22" width="21.43"/>
    <col collapsed="false" customWidth="true" hidden="false" outlineLevel="0" max="6" min="6" style="22" width="12.43"/>
    <col collapsed="false" customWidth="true" hidden="false" outlineLevel="0" max="10" min="7" style="22" width="18.43"/>
    <col collapsed="false" customWidth="false" hidden="false" outlineLevel="0" max="1025" min="11" style="22" width="11.43"/>
  </cols>
  <sheetData>
    <row r="1" customFormat="false" ht="12" hidden="false" customHeight="false" outlineLevel="0" collapsed="false">
      <c r="A1" s="23" t="s">
        <v>267</v>
      </c>
    </row>
    <row r="3" customFormat="false" ht="12" hidden="false" customHeight="true" outlineLevel="0" collapsed="false">
      <c r="B3" s="151" t="s">
        <v>400</v>
      </c>
      <c r="C3" s="151"/>
      <c r="D3" s="151"/>
      <c r="E3" s="151"/>
      <c r="G3" s="63" t="s">
        <v>401</v>
      </c>
      <c r="H3" s="63"/>
      <c r="I3" s="63"/>
      <c r="J3" s="63"/>
      <c r="K3" s="63"/>
      <c r="L3" s="63"/>
    </row>
    <row r="5" customFormat="false" ht="12" hidden="false" customHeight="false" outlineLevel="0" collapsed="false">
      <c r="B5" s="152" t="s">
        <v>402</v>
      </c>
      <c r="C5" s="153" t="s">
        <v>403</v>
      </c>
      <c r="D5" s="153"/>
      <c r="E5" s="153"/>
    </row>
    <row r="6" customFormat="false" ht="12" hidden="false" customHeight="false" outlineLevel="0" collapsed="false">
      <c r="B6" s="152"/>
      <c r="C6" s="154" t="n">
        <v>1992</v>
      </c>
      <c r="D6" s="154" t="n">
        <v>2002</v>
      </c>
      <c r="E6" s="155" t="n">
        <v>2017</v>
      </c>
    </row>
    <row r="7" customFormat="false" ht="12" hidden="false" customHeight="false" outlineLevel="0" collapsed="false">
      <c r="B7" s="156" t="s">
        <v>283</v>
      </c>
      <c r="C7" s="157" t="n">
        <v>-4.59791116752097</v>
      </c>
      <c r="D7" s="157" t="n">
        <v>-4.69022379269729</v>
      </c>
      <c r="E7" s="157" t="n">
        <v>-0.141971100199427</v>
      </c>
    </row>
    <row r="8" customFormat="false" ht="12" hidden="false" customHeight="false" outlineLevel="0" collapsed="false">
      <c r="B8" s="156" t="s">
        <v>284</v>
      </c>
      <c r="C8" s="157" t="n">
        <v>10.6444948568493</v>
      </c>
      <c r="D8" s="157" t="n">
        <v>4.96736579012561</v>
      </c>
      <c r="E8" s="157" t="n">
        <v>-8.61923644062137</v>
      </c>
    </row>
    <row r="9" customFormat="false" ht="12" hidden="false" customHeight="false" outlineLevel="0" collapsed="false">
      <c r="B9" s="156" t="s">
        <v>285</v>
      </c>
      <c r="C9" s="157" t="n">
        <v>-0.990221007471465</v>
      </c>
      <c r="D9" s="157" t="n">
        <v>1.27193421354697</v>
      </c>
      <c r="E9" s="157" t="n">
        <v>-11.4197942304134</v>
      </c>
    </row>
    <row r="10" customFormat="false" ht="12" hidden="false" customHeight="false" outlineLevel="0" collapsed="false">
      <c r="B10" s="156" t="s">
        <v>286</v>
      </c>
      <c r="C10" s="157" t="n">
        <v>4.15198919873715</v>
      </c>
      <c r="D10" s="157" t="n">
        <v>-5.15932769227081</v>
      </c>
      <c r="E10" s="157" t="n">
        <v>-8.40742485921966</v>
      </c>
    </row>
    <row r="11" customFormat="false" ht="12" hidden="false" customHeight="false" outlineLevel="0" collapsed="false">
      <c r="B11" s="156" t="s">
        <v>287</v>
      </c>
      <c r="C11" s="157" t="n">
        <v>-0.995565701448056</v>
      </c>
      <c r="D11" s="157" t="n">
        <v>4.56133726310464</v>
      </c>
      <c r="E11" s="157" t="n">
        <v>7.77322586120681</v>
      </c>
    </row>
    <row r="12" customFormat="false" ht="12" hidden="false" customHeight="false" outlineLevel="0" collapsed="false">
      <c r="B12" s="156" t="s">
        <v>288</v>
      </c>
      <c r="C12" s="157" t="n">
        <v>0.833156188497636</v>
      </c>
      <c r="D12" s="157" t="n">
        <v>3.12440504138242</v>
      </c>
      <c r="E12" s="157" t="n">
        <v>5.15285702039602</v>
      </c>
    </row>
    <row r="13" customFormat="false" ht="12" hidden="false" customHeight="false" outlineLevel="0" collapsed="false">
      <c r="B13" s="156" t="s">
        <v>289</v>
      </c>
      <c r="C13" s="157" t="n">
        <v>2.69954252162617</v>
      </c>
      <c r="D13" s="157" t="n">
        <v>-0.45499171469724</v>
      </c>
      <c r="E13" s="157" t="n">
        <v>-2.24821099283668</v>
      </c>
    </row>
    <row r="14" customFormat="false" ht="12" hidden="false" customHeight="false" outlineLevel="0" collapsed="false">
      <c r="B14" s="156" t="s">
        <v>290</v>
      </c>
      <c r="C14" s="157" t="n">
        <v>-0.359095624405032</v>
      </c>
      <c r="D14" s="157" t="n">
        <v>1.24958829459144</v>
      </c>
      <c r="E14" s="157" t="n">
        <v>3.03003377129347</v>
      </c>
    </row>
    <row r="15" customFormat="false" ht="12" hidden="false" customHeight="false" outlineLevel="0" collapsed="false">
      <c r="B15" s="156" t="s">
        <v>291</v>
      </c>
      <c r="C15" s="157" t="n">
        <v>-4.83197088669004</v>
      </c>
      <c r="D15" s="157" t="n">
        <v>-0.416337856224821</v>
      </c>
      <c r="E15" s="157" t="n">
        <v>3.73049996868558</v>
      </c>
    </row>
    <row r="16" customFormat="false" ht="12" hidden="false" customHeight="false" outlineLevel="0" collapsed="false">
      <c r="B16" s="156" t="s">
        <v>292</v>
      </c>
      <c r="C16" s="157" t="n">
        <v>-7.96937979108978</v>
      </c>
      <c r="D16" s="157" t="n">
        <v>-1.60895057343069</v>
      </c>
      <c r="E16" s="157" t="n">
        <v>1.81279756548486</v>
      </c>
    </row>
    <row r="17" customFormat="false" ht="12" hidden="false" customHeight="false" outlineLevel="0" collapsed="false">
      <c r="B17" s="156" t="s">
        <v>293</v>
      </c>
      <c r="C17" s="157" t="n">
        <v>-1.98440626151633</v>
      </c>
      <c r="D17" s="157" t="n">
        <v>-2.3963490509865</v>
      </c>
      <c r="E17" s="157" t="n">
        <v>-0.082161783696602</v>
      </c>
    </row>
    <row r="18" customFormat="false" ht="12" hidden="false" customHeight="false" outlineLevel="0" collapsed="false">
      <c r="B18" s="156" t="s">
        <v>294</v>
      </c>
      <c r="C18" s="157" t="n">
        <v>-3.02820300673364</v>
      </c>
      <c r="D18" s="157" t="n">
        <v>-0.477483707220591</v>
      </c>
      <c r="E18" s="157" t="n">
        <v>2.99821495010639</v>
      </c>
    </row>
    <row r="19" customFormat="false" ht="12" hidden="false" customHeight="false" outlineLevel="0" collapsed="false">
      <c r="B19" s="156" t="s">
        <v>295</v>
      </c>
      <c r="C19" s="157" t="n">
        <v>-6.46248579852614</v>
      </c>
      <c r="D19" s="157" t="n">
        <v>-4.32582240691685</v>
      </c>
      <c r="E19" s="157" t="n">
        <v>2.85346409232426</v>
      </c>
    </row>
    <row r="20" customFormat="false" ht="12" hidden="false" customHeight="false" outlineLevel="0" collapsed="false">
      <c r="B20" s="156" t="s">
        <v>296</v>
      </c>
      <c r="C20" s="157" t="n">
        <v>-0.842531960181303</v>
      </c>
      <c r="D20" s="157" t="n">
        <v>3.35694843621941</v>
      </c>
      <c r="E20" s="157" t="n">
        <v>1.45079061277173</v>
      </c>
    </row>
    <row r="21" customFormat="false" ht="12" hidden="false" customHeight="false" outlineLevel="0" collapsed="false">
      <c r="B21" s="156" t="s">
        <v>404</v>
      </c>
      <c r="C21" s="157" t="n">
        <v>-0.204520504684417</v>
      </c>
      <c r="D21" s="157" t="n">
        <v>-0.589737315942358</v>
      </c>
      <c r="E21" s="157" t="n">
        <v>-0.251892001304437</v>
      </c>
    </row>
    <row r="22" customFormat="false" ht="12" hidden="false" customHeight="false" outlineLevel="0" collapsed="false">
      <c r="B22" s="156" t="s">
        <v>405</v>
      </c>
      <c r="C22" s="157" t="n">
        <v>-2.5705815642347</v>
      </c>
      <c r="D22" s="157" t="n">
        <v>-6.69032529382687</v>
      </c>
      <c r="E22" s="157" t="n">
        <v>-0.416247291833702</v>
      </c>
    </row>
    <row r="24" customFormat="false" ht="53.25" hidden="false" customHeight="true" outlineLevel="0" collapsed="false">
      <c r="B24" s="75" t="s">
        <v>406</v>
      </c>
      <c r="C24" s="75"/>
      <c r="D24" s="75"/>
      <c r="E24" s="75"/>
    </row>
    <row r="25" customFormat="false" ht="12" hidden="false" customHeight="false" outlineLevel="0" collapsed="false">
      <c r="B25" s="69"/>
      <c r="C25" s="69"/>
      <c r="D25" s="69"/>
      <c r="E25" s="69"/>
    </row>
    <row r="26" customFormat="false" ht="37.5" hidden="false" customHeight="true" outlineLevel="0" collapsed="false">
      <c r="G26" s="75" t="s">
        <v>406</v>
      </c>
      <c r="H26" s="75"/>
      <c r="I26" s="75"/>
      <c r="J26" s="75"/>
      <c r="K26" s="75"/>
      <c r="L26" s="75"/>
    </row>
  </sheetData>
  <mergeCells count="6">
    <mergeCell ref="B3:E3"/>
    <mergeCell ref="G3:L3"/>
    <mergeCell ref="B5:B6"/>
    <mergeCell ref="C5:E5"/>
    <mergeCell ref="B24:E24"/>
    <mergeCell ref="G26:L26"/>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2.71"/>
    <col collapsed="false" customWidth="true" hidden="false" outlineLevel="0" max="2" min="2" style="22" width="24"/>
    <col collapsed="false" customWidth="true" hidden="false" outlineLevel="0" max="3" min="3" style="22" width="13.85"/>
    <col collapsed="false" customWidth="true" hidden="false" outlineLevel="0" max="4" min="4" style="22" width="11.71"/>
    <col collapsed="false" customWidth="true" hidden="false" outlineLevel="0" max="5" min="5" style="22" width="12"/>
    <col collapsed="false" customWidth="true" hidden="false" outlineLevel="0" max="6" min="6" style="22" width="12.85"/>
    <col collapsed="false" customWidth="true" hidden="false" outlineLevel="0" max="7" min="7" style="22" width="12.43"/>
    <col collapsed="false" customWidth="true" hidden="false" outlineLevel="0" max="8" min="8" style="22" width="13.85"/>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407</v>
      </c>
      <c r="C2" s="44"/>
      <c r="D2" s="44"/>
      <c r="E2" s="44"/>
      <c r="F2" s="44"/>
      <c r="G2" s="44"/>
      <c r="I2" s="44" t="s">
        <v>408</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413</v>
      </c>
      <c r="C4" s="160" t="n">
        <v>19590</v>
      </c>
      <c r="D4" s="159" t="n">
        <v>100</v>
      </c>
      <c r="E4" s="160" t="n">
        <v>19729</v>
      </c>
      <c r="F4" s="159" t="n">
        <v>100</v>
      </c>
      <c r="G4" s="161" t="n">
        <v>-139</v>
      </c>
    </row>
    <row r="5" customFormat="false" ht="12.75" hidden="false" customHeight="false" outlineLevel="0" collapsed="false">
      <c r="B5" s="162" t="s">
        <v>414</v>
      </c>
      <c r="C5" s="163" t="n">
        <v>3640</v>
      </c>
      <c r="D5" s="164" t="n">
        <v>18.5809086268504</v>
      </c>
      <c r="E5" s="163" t="n">
        <v>2671</v>
      </c>
      <c r="F5" s="164" t="n">
        <v>13.5384459425212</v>
      </c>
      <c r="G5" s="165" t="n">
        <v>969</v>
      </c>
    </row>
    <row r="6" customFormat="false" ht="12.75" hidden="false" customHeight="false" outlineLevel="0" collapsed="false">
      <c r="B6" s="159" t="s">
        <v>415</v>
      </c>
      <c r="C6" s="166" t="n">
        <v>3643</v>
      </c>
      <c r="D6" s="167" t="n">
        <v>18.5962225625319</v>
      </c>
      <c r="E6" s="166" t="n">
        <v>2590</v>
      </c>
      <c r="F6" s="167" t="n">
        <v>13.127882812104</v>
      </c>
      <c r="G6" s="168" t="n">
        <v>1053</v>
      </c>
    </row>
    <row r="7" customFormat="false" ht="12.75" hidden="false" customHeight="false" outlineLevel="0" collapsed="false">
      <c r="B7" s="162" t="s">
        <v>416</v>
      </c>
      <c r="C7" s="169" t="n">
        <v>611</v>
      </c>
      <c r="D7" s="164" t="n">
        <v>3.11893823379275</v>
      </c>
      <c r="E7" s="169" t="n">
        <v>600</v>
      </c>
      <c r="F7" s="164" t="n">
        <v>3.04120837346039</v>
      </c>
      <c r="G7" s="165" t="n">
        <v>11</v>
      </c>
    </row>
    <row r="8" customFormat="false" ht="12.75" hidden="false" customHeight="false" outlineLevel="0" collapsed="false">
      <c r="B8" s="159" t="s">
        <v>417</v>
      </c>
      <c r="C8" s="166" t="n">
        <v>1126</v>
      </c>
      <c r="D8" s="167" t="n">
        <v>5.74783052577846</v>
      </c>
      <c r="E8" s="166" t="n">
        <v>2029</v>
      </c>
      <c r="F8" s="167" t="n">
        <v>10.2843529829185</v>
      </c>
      <c r="G8" s="170" t="n">
        <v>-903</v>
      </c>
    </row>
    <row r="9" customFormat="false" ht="12.75" hidden="false" customHeight="false" outlineLevel="0" collapsed="false">
      <c r="B9" s="162" t="s">
        <v>418</v>
      </c>
      <c r="C9" s="163" t="n">
        <v>1595</v>
      </c>
      <c r="D9" s="164" t="n">
        <v>8.14190913731496</v>
      </c>
      <c r="E9" s="163" t="n">
        <v>2245</v>
      </c>
      <c r="F9" s="164" t="n">
        <v>11.3791879973643</v>
      </c>
      <c r="G9" s="165" t="n">
        <v>-650</v>
      </c>
    </row>
    <row r="10" customFormat="false" ht="12.75" hidden="false" customHeight="false" outlineLevel="0" collapsed="false">
      <c r="B10" s="159" t="s">
        <v>419</v>
      </c>
      <c r="C10" s="166" t="n">
        <v>5392</v>
      </c>
      <c r="D10" s="167" t="n">
        <v>27.524247064829</v>
      </c>
      <c r="E10" s="166" t="n">
        <v>5250</v>
      </c>
      <c r="F10" s="167" t="n">
        <v>26.6105732677784</v>
      </c>
      <c r="G10" s="170" t="n">
        <v>142</v>
      </c>
    </row>
    <row r="11" customFormat="false" ht="12.75" hidden="false" customHeight="false" outlineLevel="0" collapsed="false">
      <c r="B11" s="162" t="s">
        <v>420</v>
      </c>
      <c r="C11" s="169" t="n">
        <v>410</v>
      </c>
      <c r="D11" s="164" t="n">
        <v>2.09290454313425</v>
      </c>
      <c r="E11" s="169" t="n">
        <v>740</v>
      </c>
      <c r="F11" s="164" t="n">
        <v>3.75082366060115</v>
      </c>
      <c r="G11" s="165" t="n">
        <v>-330</v>
      </c>
    </row>
    <row r="12" customFormat="false" ht="12.75" hidden="false" customHeight="false" outlineLevel="0" collapsed="false">
      <c r="B12" s="159" t="s">
        <v>421</v>
      </c>
      <c r="C12" s="171" t="n">
        <v>613</v>
      </c>
      <c r="D12" s="167" t="n">
        <v>3.12914752424706</v>
      </c>
      <c r="E12" s="171" t="n">
        <v>750</v>
      </c>
      <c r="F12" s="167" t="n">
        <v>3.80151046682549</v>
      </c>
      <c r="G12" s="170" t="n">
        <v>-137</v>
      </c>
    </row>
    <row r="13" customFormat="false" ht="12.75" hidden="false" customHeight="false" outlineLevel="0" collapsed="false">
      <c r="B13" s="162" t="s">
        <v>422</v>
      </c>
      <c r="C13" s="169" t="n">
        <v>294</v>
      </c>
      <c r="D13" s="164" t="n">
        <v>1.50076569678407</v>
      </c>
      <c r="E13" s="169" t="n">
        <v>423</v>
      </c>
      <c r="F13" s="164" t="n">
        <v>2.14405190328957</v>
      </c>
      <c r="G13" s="165" t="n">
        <v>-129</v>
      </c>
    </row>
    <row r="14" customFormat="false" ht="12.75" hidden="false" customHeight="false" outlineLevel="0" collapsed="false">
      <c r="B14" s="159" t="s">
        <v>423</v>
      </c>
      <c r="C14" s="171" t="n">
        <v>860</v>
      </c>
      <c r="D14" s="167" t="n">
        <v>4.38999489535477</v>
      </c>
      <c r="E14" s="171" t="n">
        <v>915</v>
      </c>
      <c r="F14" s="167" t="n">
        <v>4.63784276952709</v>
      </c>
      <c r="G14" s="170" t="n">
        <v>-55</v>
      </c>
    </row>
    <row r="15" customFormat="false" ht="12.75" hidden="false" customHeight="false" outlineLevel="0" collapsed="false">
      <c r="B15" s="162" t="s">
        <v>424</v>
      </c>
      <c r="C15" s="169" t="n">
        <v>538</v>
      </c>
      <c r="D15" s="164" t="n">
        <v>2.74629913221031</v>
      </c>
      <c r="E15" s="169" t="n">
        <v>683</v>
      </c>
      <c r="F15" s="164" t="n">
        <v>3.46190886512241</v>
      </c>
      <c r="G15" s="165" t="n">
        <v>-145</v>
      </c>
    </row>
    <row r="16" customFormat="false" ht="12.75" hidden="false" customHeight="false" outlineLevel="0" collapsed="false">
      <c r="B16" s="159" t="s">
        <v>425</v>
      </c>
      <c r="C16" s="171" t="n">
        <v>278</v>
      </c>
      <c r="D16" s="167" t="n">
        <v>1.41909137314957</v>
      </c>
      <c r="E16" s="171" t="n">
        <v>212</v>
      </c>
      <c r="F16" s="167" t="n">
        <v>1.074560291956</v>
      </c>
      <c r="G16" s="170" t="n">
        <v>66</v>
      </c>
    </row>
    <row r="17" customFormat="false" ht="12.75" hidden="false" customHeight="false" outlineLevel="0" collapsed="false">
      <c r="B17" s="162" t="s">
        <v>426</v>
      </c>
      <c r="C17" s="169" t="n">
        <v>429</v>
      </c>
      <c r="D17" s="164" t="n">
        <v>2.18989280245023</v>
      </c>
      <c r="E17" s="169" t="n">
        <v>400</v>
      </c>
      <c r="F17" s="164" t="n">
        <v>2.02747224897359</v>
      </c>
      <c r="G17" s="165" t="n">
        <v>29</v>
      </c>
    </row>
    <row r="18" customFormat="false" ht="12.75" hidden="false" customHeight="false" outlineLevel="0" collapsed="false">
      <c r="B18" s="159" t="s">
        <v>427</v>
      </c>
      <c r="C18" s="171" t="n">
        <v>66</v>
      </c>
      <c r="D18" s="167" t="n">
        <v>0.336906584992343</v>
      </c>
      <c r="E18" s="171" t="n">
        <v>74</v>
      </c>
      <c r="F18" s="167" t="n">
        <v>0.375082366060114</v>
      </c>
      <c r="G18" s="170" t="n">
        <v>-8</v>
      </c>
    </row>
    <row r="19" customFormat="false" ht="12.75" hidden="false" customHeight="false" outlineLevel="0" collapsed="false">
      <c r="B19" s="162" t="s">
        <v>428</v>
      </c>
      <c r="C19" s="169" t="n">
        <v>95</v>
      </c>
      <c r="D19" s="164" t="n">
        <v>0.484941296579888</v>
      </c>
      <c r="E19" s="169" t="n">
        <v>147</v>
      </c>
      <c r="F19" s="164" t="n">
        <v>0.745096051497795</v>
      </c>
      <c r="G19" s="165" t="n">
        <v>-52</v>
      </c>
    </row>
    <row r="20" customFormat="false" ht="12" hidden="false" customHeight="false" outlineLevel="0" collapsed="false">
      <c r="B20" s="44"/>
      <c r="C20" s="44"/>
      <c r="D20" s="44"/>
      <c r="E20" s="44"/>
      <c r="F20" s="44"/>
      <c r="G20" s="44"/>
    </row>
    <row r="21" customFormat="false" ht="12" hidden="false" customHeight="false" outlineLevel="0" collapsed="false">
      <c r="B21" s="172" t="s">
        <v>429</v>
      </c>
      <c r="C21" s="172"/>
      <c r="D21" s="172"/>
      <c r="E21" s="172"/>
      <c r="F21" s="172"/>
      <c r="G21" s="172"/>
      <c r="H21" s="172"/>
      <c r="I21" s="173"/>
      <c r="J21" s="172" t="s">
        <v>430</v>
      </c>
      <c r="K21" s="172"/>
      <c r="L21" s="172"/>
      <c r="M21" s="172"/>
      <c r="N21" s="172"/>
      <c r="P21" s="44" t="s">
        <v>431</v>
      </c>
      <c r="Q21" s="44"/>
      <c r="R21" s="44"/>
      <c r="S21" s="44"/>
      <c r="T21" s="44"/>
      <c r="U21" s="44"/>
    </row>
    <row r="22" customFormat="false" ht="26.25" hidden="false" customHeight="false" outlineLevel="0" collapsed="false">
      <c r="B22" s="174" t="s">
        <v>319</v>
      </c>
      <c r="C22" s="174" t="s">
        <v>280</v>
      </c>
      <c r="D22" s="174" t="s">
        <v>300</v>
      </c>
      <c r="E22" s="174" t="s">
        <v>432</v>
      </c>
      <c r="F22" s="174" t="s">
        <v>301</v>
      </c>
      <c r="G22" s="174" t="s">
        <v>433</v>
      </c>
      <c r="H22" s="174" t="s">
        <v>302</v>
      </c>
    </row>
    <row r="23" customFormat="false" ht="12.75" hidden="false" customHeight="false" outlineLevel="0" collapsed="false">
      <c r="B23" s="159" t="s">
        <v>273</v>
      </c>
      <c r="C23" s="160" t="n">
        <v>176155</v>
      </c>
      <c r="D23" s="166" t="n">
        <v>85481</v>
      </c>
      <c r="E23" s="175" t="n">
        <v>48.5260140217422</v>
      </c>
      <c r="F23" s="166" t="n">
        <v>90674</v>
      </c>
      <c r="G23" s="176" t="n">
        <v>51.4739859782578</v>
      </c>
      <c r="H23" s="176" t="n">
        <f aca="false">D23/F23*100</f>
        <v>94.2728896927454</v>
      </c>
    </row>
    <row r="24" customFormat="false" ht="12.75" hidden="false" customHeight="false" outlineLevel="0" collapsed="false">
      <c r="B24" s="162" t="s">
        <v>392</v>
      </c>
      <c r="C24" s="177" t="n">
        <v>19590</v>
      </c>
      <c r="D24" s="163" t="n">
        <v>11648</v>
      </c>
      <c r="E24" s="178" t="n">
        <v>59.4589076059214</v>
      </c>
      <c r="F24" s="163" t="n">
        <v>7942</v>
      </c>
      <c r="G24" s="179" t="n">
        <v>40.5410923940786</v>
      </c>
      <c r="H24" s="179" t="n">
        <f aca="false">D24/F24*100</f>
        <v>146.663308990179</v>
      </c>
    </row>
    <row r="25" customFormat="false" ht="12.75" hidden="false" customHeight="false" outlineLevel="0" collapsed="false">
      <c r="B25" s="159" t="s">
        <v>393</v>
      </c>
      <c r="C25" s="160" t="n">
        <v>19729</v>
      </c>
      <c r="D25" s="166" t="n">
        <v>10610</v>
      </c>
      <c r="E25" s="175" t="n">
        <v>53.7787014040245</v>
      </c>
      <c r="F25" s="166" t="n">
        <v>9119</v>
      </c>
      <c r="G25" s="176" t="n">
        <v>46.2212985959755</v>
      </c>
      <c r="H25" s="176" t="n">
        <f aca="false">D25/F25*100</f>
        <v>116.35047702599</v>
      </c>
    </row>
    <row r="28" customFormat="false" ht="12" hidden="false" customHeight="false" outlineLevel="0" collapsed="false">
      <c r="B28" s="173" t="s">
        <v>434</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16.1</v>
      </c>
      <c r="D32" s="178" t="n">
        <v>14.2</v>
      </c>
      <c r="E32" s="178" t="n">
        <v>14.8</v>
      </c>
    </row>
    <row r="33" customFormat="false" ht="12.75" hidden="false" customHeight="false" outlineLevel="0" collapsed="false">
      <c r="B33" s="159" t="s">
        <v>436</v>
      </c>
      <c r="C33" s="175" t="n">
        <v>15.7</v>
      </c>
      <c r="D33" s="175" t="n">
        <v>24.8</v>
      </c>
      <c r="E33" s="175" t="n">
        <v>19.4</v>
      </c>
    </row>
    <row r="34" customFormat="false" ht="12.75" hidden="false" customHeight="false" outlineLevel="0" collapsed="false">
      <c r="B34" s="159" t="s">
        <v>437</v>
      </c>
      <c r="C34" s="175" t="n">
        <v>43.8</v>
      </c>
      <c r="D34" s="175" t="n">
        <v>50.5</v>
      </c>
      <c r="E34" s="175" t="n">
        <v>53.6</v>
      </c>
    </row>
    <row r="35" customFormat="false" ht="12.75" hidden="false" customHeight="false" outlineLevel="0" collapsed="false">
      <c r="B35" s="162" t="s">
        <v>438</v>
      </c>
      <c r="C35" s="178" t="n">
        <v>11.5</v>
      </c>
      <c r="D35" s="178" t="n">
        <v>5.7</v>
      </c>
      <c r="E35" s="178" t="n">
        <v>6.3</v>
      </c>
    </row>
    <row r="36" customFormat="false" ht="13.5" hidden="false" customHeight="false" outlineLevel="0" collapsed="false">
      <c r="B36" s="185" t="s">
        <v>309</v>
      </c>
      <c r="C36" s="186" t="n">
        <v>12.9</v>
      </c>
      <c r="D36" s="186" t="n">
        <v>4.9</v>
      </c>
      <c r="E36" s="186" t="n">
        <v>5.9</v>
      </c>
    </row>
    <row r="37" customFormat="false" ht="13.5" hidden="false" customHeight="false" outlineLevel="0" collapsed="false">
      <c r="B37" s="187" t="s">
        <v>439</v>
      </c>
      <c r="C37" s="188" t="n">
        <v>40.8</v>
      </c>
      <c r="D37" s="188" t="n">
        <v>23.5</v>
      </c>
      <c r="E37" s="188" t="n">
        <v>26</v>
      </c>
    </row>
    <row r="38" customFormat="false" ht="12.75" hidden="false" customHeight="false" outlineLevel="0" collapsed="false">
      <c r="B38" s="162" t="s">
        <v>440</v>
      </c>
      <c r="C38" s="189" t="n">
        <v>38</v>
      </c>
      <c r="D38" s="189" t="n">
        <v>31.7</v>
      </c>
      <c r="E38" s="189" t="n">
        <v>32.5</v>
      </c>
      <c r="K38" s="190" t="s">
        <v>441</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116643</v>
      </c>
      <c r="D44" s="166" t="n">
        <v>22806</v>
      </c>
      <c r="E44" s="175" t="n">
        <v>19.5519662560119</v>
      </c>
      <c r="F44" s="166" t="n">
        <v>61199</v>
      </c>
      <c r="G44" s="175" t="n">
        <v>52.4669290055983</v>
      </c>
      <c r="H44" s="166" t="n">
        <v>32638</v>
      </c>
      <c r="I44" s="175" t="n">
        <v>27.9811047383898</v>
      </c>
    </row>
    <row r="45" customFormat="false" ht="12.75" hidden="false" customHeight="false" outlineLevel="0" collapsed="false">
      <c r="B45" s="162" t="s">
        <v>392</v>
      </c>
      <c r="C45" s="177" t="n">
        <v>11748</v>
      </c>
      <c r="D45" s="163" t="n">
        <v>1232</v>
      </c>
      <c r="E45" s="178" t="n">
        <v>10.4868913857678</v>
      </c>
      <c r="F45" s="163" t="n">
        <v>5674</v>
      </c>
      <c r="G45" s="178" t="n">
        <v>48.2975825672455</v>
      </c>
      <c r="H45" s="163" t="n">
        <v>4842</v>
      </c>
      <c r="I45" s="178" t="n">
        <v>41.2155260469867</v>
      </c>
    </row>
    <row r="46" customFormat="false" ht="12.75" hidden="false" customHeight="false" outlineLevel="0" collapsed="false">
      <c r="B46" s="159" t="s">
        <v>393</v>
      </c>
      <c r="C46" s="160" t="n">
        <v>12783</v>
      </c>
      <c r="D46" s="166" t="n">
        <v>1254</v>
      </c>
      <c r="E46" s="175" t="n">
        <v>9.80990377845576</v>
      </c>
      <c r="F46" s="166" t="n">
        <v>5759</v>
      </c>
      <c r="G46" s="175" t="n">
        <v>45.052022217007</v>
      </c>
      <c r="H46" s="166" t="n">
        <v>5770</v>
      </c>
      <c r="I46" s="175" t="n">
        <v>45.1380740045373</v>
      </c>
    </row>
    <row r="47" customFormat="false" ht="12" hidden="false" customHeight="false" outlineLevel="0" collapsed="false">
      <c r="P47" s="190" t="s">
        <v>447</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449</v>
      </c>
      <c r="C51" s="174"/>
      <c r="D51" s="174"/>
      <c r="E51" s="174"/>
    </row>
    <row r="52" customFormat="false" ht="12.75" hidden="false" customHeight="false" outlineLevel="0" collapsed="false">
      <c r="B52" s="159" t="s">
        <v>273</v>
      </c>
      <c r="C52" s="193" t="n">
        <v>11.2711438334569</v>
      </c>
      <c r="D52" s="194"/>
    </row>
    <row r="53" customFormat="false" ht="12.75" hidden="false" customHeight="false" outlineLevel="0" collapsed="false">
      <c r="B53" s="162" t="s">
        <v>392</v>
      </c>
      <c r="C53" s="195" t="n">
        <v>12.6394754768392</v>
      </c>
      <c r="D53" s="196"/>
    </row>
    <row r="54" customFormat="false" ht="12.75" hidden="false" customHeight="false" outlineLevel="0" collapsed="false">
      <c r="B54" s="159" t="s">
        <v>393</v>
      </c>
      <c r="C54" s="195" t="n">
        <v>12.8733275956498</v>
      </c>
      <c r="D54" s="196"/>
    </row>
    <row r="60" customFormat="false" ht="12" hidden="false" customHeight="false" outlineLevel="0" collapsed="false">
      <c r="B60" s="173" t="s">
        <v>450</v>
      </c>
      <c r="K60" s="190" t="s">
        <v>451</v>
      </c>
    </row>
    <row r="61" customFormat="false" ht="13.5" hidden="false" customHeight="true" outlineLevel="0" collapsed="false">
      <c r="B61" s="192" t="s">
        <v>269</v>
      </c>
      <c r="C61" s="174" t="s">
        <v>452</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145059</v>
      </c>
      <c r="D63" s="166" t="n">
        <v>82400</v>
      </c>
      <c r="E63" s="175" t="n">
        <v>56.8044726628475</v>
      </c>
      <c r="F63" s="166" t="n">
        <v>62659</v>
      </c>
      <c r="G63" s="175" t="n">
        <v>43.1955273371525</v>
      </c>
    </row>
    <row r="64" customFormat="false" ht="12.75" hidden="false" customHeight="false" outlineLevel="0" collapsed="false">
      <c r="B64" s="162" t="s">
        <v>392</v>
      </c>
      <c r="C64" s="160" t="n">
        <v>16572</v>
      </c>
      <c r="D64" s="163" t="n">
        <v>10656</v>
      </c>
      <c r="E64" s="178" t="n">
        <v>64.3012309920348</v>
      </c>
      <c r="F64" s="163" t="n">
        <v>5916</v>
      </c>
      <c r="G64" s="178" t="n">
        <v>35.6987690079652</v>
      </c>
    </row>
    <row r="65" customFormat="false" ht="12.75" hidden="false" customHeight="false" outlineLevel="0" collapsed="false">
      <c r="B65" s="159" t="s">
        <v>393</v>
      </c>
      <c r="C65" s="160" t="n">
        <v>16609</v>
      </c>
      <c r="D65" s="166" t="n">
        <v>9666</v>
      </c>
      <c r="E65" s="175" t="n">
        <v>58.1973628755494</v>
      </c>
      <c r="F65" s="166" t="n">
        <v>6943</v>
      </c>
      <c r="G65" s="175" t="n">
        <v>41.8026371244506</v>
      </c>
    </row>
  </sheetData>
  <mergeCells count="14">
    <mergeCell ref="B2:G2"/>
    <mergeCell ref="I2:R2"/>
    <mergeCell ref="B20:G20"/>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30:D45 A1"/>
    </sheetView>
  </sheetViews>
  <sheetFormatPr defaultRowHeight="15" zeroHeight="false" outlineLevelRow="0" outlineLevelCol="0"/>
  <cols>
    <col collapsed="false" customWidth="true" hidden="false" outlineLevel="0" max="1" min="1" style="0" width="5.71"/>
    <col collapsed="false" customWidth="true" hidden="false" outlineLevel="0" max="2" min="2" style="13" width="42.43"/>
    <col collapsed="false" customWidth="true" hidden="false" outlineLevel="0" max="3" min="3" style="13" width="16"/>
    <col collapsed="false" customWidth="true" hidden="false" outlineLevel="0" max="4" min="4" style="13" width="13.14"/>
    <col collapsed="false" customWidth="true" hidden="false" outlineLevel="0" max="5" min="5" style="13" width="137"/>
    <col collapsed="false" customWidth="true" hidden="false" outlineLevel="0" max="1025" min="6" style="0" width="10.53"/>
  </cols>
  <sheetData>
    <row r="1" customFormat="false" ht="15.75" hidden="false" customHeight="false" outlineLevel="0" collapsed="false">
      <c r="B1" s="14" t="s">
        <v>10</v>
      </c>
      <c r="C1" s="14" t="s">
        <v>11</v>
      </c>
      <c r="D1" s="14" t="s">
        <v>12</v>
      </c>
      <c r="E1" s="14" t="s">
        <v>13</v>
      </c>
    </row>
    <row r="2" customFormat="false" ht="15" hidden="false" customHeight="false" outlineLevel="0" collapsed="false">
      <c r="A2" s="15"/>
      <c r="B2" s="16" t="s">
        <v>14</v>
      </c>
      <c r="C2" s="13" t="s">
        <v>15</v>
      </c>
      <c r="D2" s="13" t="s">
        <v>16</v>
      </c>
      <c r="E2" s="17" t="s">
        <v>17</v>
      </c>
    </row>
    <row r="3" customFormat="false" ht="15" hidden="false" customHeight="false" outlineLevel="0" collapsed="false">
      <c r="A3" s="15"/>
      <c r="B3" s="16" t="s">
        <v>14</v>
      </c>
      <c r="C3" s="13" t="s">
        <v>15</v>
      </c>
      <c r="D3" s="13" t="s">
        <v>18</v>
      </c>
      <c r="E3" s="17" t="s">
        <v>19</v>
      </c>
    </row>
    <row r="4" customFormat="false" ht="15" hidden="false" customHeight="false" outlineLevel="0" collapsed="false">
      <c r="A4" s="15"/>
      <c r="B4" s="16" t="s">
        <v>14</v>
      </c>
      <c r="C4" s="13" t="s">
        <v>15</v>
      </c>
      <c r="D4" s="13" t="s">
        <v>20</v>
      </c>
      <c r="E4" s="17" t="s">
        <v>21</v>
      </c>
    </row>
    <row r="5" customFormat="false" ht="15" hidden="false" customHeight="false" outlineLevel="0" collapsed="false">
      <c r="A5" s="15"/>
      <c r="B5" s="16" t="s">
        <v>14</v>
      </c>
      <c r="C5" s="13" t="s">
        <v>15</v>
      </c>
      <c r="D5" s="13" t="s">
        <v>22</v>
      </c>
      <c r="E5" s="17" t="s">
        <v>23</v>
      </c>
    </row>
    <row r="6" customFormat="false" ht="15" hidden="false" customHeight="false" outlineLevel="0" collapsed="false">
      <c r="A6" s="15"/>
      <c r="B6" s="16" t="s">
        <v>14</v>
      </c>
      <c r="C6" s="13" t="s">
        <v>24</v>
      </c>
      <c r="D6" s="13" t="s">
        <v>16</v>
      </c>
      <c r="E6" s="17" t="s">
        <v>25</v>
      </c>
    </row>
    <row r="7" customFormat="false" ht="15" hidden="false" customHeight="false" outlineLevel="0" collapsed="false">
      <c r="A7" s="15"/>
      <c r="B7" s="16" t="s">
        <v>14</v>
      </c>
      <c r="C7" s="13" t="s">
        <v>24</v>
      </c>
      <c r="D7" s="13" t="s">
        <v>18</v>
      </c>
      <c r="E7" s="17" t="s">
        <v>26</v>
      </c>
    </row>
    <row r="8" customFormat="false" ht="15" hidden="false" customHeight="false" outlineLevel="0" collapsed="false">
      <c r="A8" s="15"/>
      <c r="B8" s="16" t="s">
        <v>14</v>
      </c>
      <c r="C8" s="13" t="s">
        <v>24</v>
      </c>
      <c r="D8" s="13" t="s">
        <v>20</v>
      </c>
      <c r="E8" s="18" t="s">
        <v>27</v>
      </c>
    </row>
    <row r="9" customFormat="false" ht="15" hidden="false" customHeight="false" outlineLevel="0" collapsed="false">
      <c r="A9" s="15"/>
      <c r="B9" s="16" t="s">
        <v>14</v>
      </c>
      <c r="C9" s="13" t="s">
        <v>24</v>
      </c>
      <c r="D9" s="13" t="s">
        <v>22</v>
      </c>
      <c r="E9" s="18" t="s">
        <v>28</v>
      </c>
    </row>
    <row r="10" customFormat="false" ht="15" hidden="false" customHeight="false" outlineLevel="0" collapsed="false">
      <c r="A10" s="15"/>
      <c r="B10" s="16" t="s">
        <v>14</v>
      </c>
      <c r="C10" s="13" t="s">
        <v>15</v>
      </c>
      <c r="D10" s="13" t="s">
        <v>29</v>
      </c>
      <c r="E10" s="18" t="s">
        <v>30</v>
      </c>
    </row>
    <row r="11" customFormat="false" ht="15" hidden="false" customHeight="false" outlineLevel="0" collapsed="false">
      <c r="A11" s="15"/>
      <c r="B11" s="16" t="s">
        <v>14</v>
      </c>
      <c r="C11" s="13" t="s">
        <v>15</v>
      </c>
      <c r="D11" s="13" t="s">
        <v>31</v>
      </c>
      <c r="E11" s="18" t="s">
        <v>32</v>
      </c>
    </row>
    <row r="12" customFormat="false" ht="15" hidden="false" customHeight="false" outlineLevel="0" collapsed="false">
      <c r="A12" s="15"/>
      <c r="B12" s="16" t="s">
        <v>14</v>
      </c>
      <c r="C12" s="13" t="s">
        <v>15</v>
      </c>
      <c r="D12" s="13" t="s">
        <v>33</v>
      </c>
      <c r="E12" s="18" t="s">
        <v>34</v>
      </c>
    </row>
    <row r="13" customFormat="false" ht="15" hidden="false" customHeight="false" outlineLevel="0" collapsed="false">
      <c r="A13" s="15"/>
      <c r="B13" s="16" t="s">
        <v>14</v>
      </c>
      <c r="C13" s="13" t="s">
        <v>15</v>
      </c>
      <c r="D13" s="13" t="s">
        <v>35</v>
      </c>
      <c r="E13" s="18" t="s">
        <v>36</v>
      </c>
    </row>
    <row r="14" customFormat="false" ht="15" hidden="false" customHeight="false" outlineLevel="0" collapsed="false">
      <c r="A14" s="15"/>
      <c r="B14" s="16" t="s">
        <v>14</v>
      </c>
      <c r="C14" s="13" t="s">
        <v>15</v>
      </c>
      <c r="D14" s="13" t="s">
        <v>37</v>
      </c>
      <c r="E14" s="18" t="s">
        <v>38</v>
      </c>
    </row>
    <row r="15" customFormat="false" ht="15" hidden="false" customHeight="false" outlineLevel="0" collapsed="false">
      <c r="A15" s="19"/>
      <c r="B15" s="16" t="s">
        <v>39</v>
      </c>
      <c r="C15" s="13" t="s">
        <v>15</v>
      </c>
      <c r="D15" s="13" t="s">
        <v>40</v>
      </c>
      <c r="E15" s="18" t="s">
        <v>41</v>
      </c>
    </row>
    <row r="16" customFormat="false" ht="15" hidden="false" customHeight="false" outlineLevel="0" collapsed="false">
      <c r="A16" s="19"/>
      <c r="B16" s="16" t="s">
        <v>39</v>
      </c>
      <c r="C16" s="13" t="s">
        <v>15</v>
      </c>
      <c r="D16" s="13" t="s">
        <v>42</v>
      </c>
      <c r="E16" s="18" t="s">
        <v>43</v>
      </c>
    </row>
    <row r="17" customFormat="false" ht="15" hidden="false" customHeight="false" outlineLevel="0" collapsed="false">
      <c r="A17" s="19"/>
      <c r="B17" s="16" t="s">
        <v>39</v>
      </c>
      <c r="C17" s="13" t="s">
        <v>24</v>
      </c>
      <c r="D17" s="13" t="s">
        <v>29</v>
      </c>
      <c r="E17" s="18" t="s">
        <v>44</v>
      </c>
    </row>
    <row r="18" customFormat="false" ht="15" hidden="false" customHeight="false" outlineLevel="0" collapsed="false">
      <c r="A18" s="20"/>
      <c r="B18" s="16" t="s">
        <v>45</v>
      </c>
      <c r="C18" s="13" t="s">
        <v>15</v>
      </c>
      <c r="D18" s="13" t="s">
        <v>46</v>
      </c>
      <c r="E18" s="18" t="s">
        <v>47</v>
      </c>
    </row>
    <row r="19" customFormat="false" ht="15" hidden="false" customHeight="false" outlineLevel="0" collapsed="false">
      <c r="A19" s="20"/>
      <c r="B19" s="16" t="s">
        <v>45</v>
      </c>
      <c r="C19" s="13" t="s">
        <v>24</v>
      </c>
      <c r="D19" s="13" t="s">
        <v>48</v>
      </c>
      <c r="E19" s="18" t="s">
        <v>49</v>
      </c>
    </row>
    <row r="20" customFormat="false" ht="15" hidden="false" customHeight="false" outlineLevel="0" collapsed="false">
      <c r="A20" s="20"/>
      <c r="B20" s="16" t="s">
        <v>45</v>
      </c>
      <c r="C20" s="13" t="s">
        <v>24</v>
      </c>
      <c r="D20" s="13" t="s">
        <v>50</v>
      </c>
      <c r="E20" s="18" t="s">
        <v>51</v>
      </c>
    </row>
    <row r="21" customFormat="false" ht="15" hidden="false" customHeight="false" outlineLevel="0" collapsed="false">
      <c r="A21" s="20"/>
      <c r="B21" s="16" t="s">
        <v>45</v>
      </c>
      <c r="C21" s="13" t="s">
        <v>24</v>
      </c>
      <c r="D21" s="13" t="s">
        <v>52</v>
      </c>
      <c r="E21" s="18" t="s">
        <v>53</v>
      </c>
    </row>
    <row r="22" customFormat="false" ht="15" hidden="false" customHeight="false" outlineLevel="0" collapsed="false">
      <c r="A22" s="20"/>
      <c r="B22" s="16" t="s">
        <v>45</v>
      </c>
      <c r="C22" s="13" t="s">
        <v>15</v>
      </c>
      <c r="D22" s="13" t="s">
        <v>54</v>
      </c>
      <c r="E22" s="18" t="s">
        <v>55</v>
      </c>
    </row>
    <row r="23" customFormat="false" ht="15" hidden="false" customHeight="false" outlineLevel="0" collapsed="false">
      <c r="A23" s="20"/>
      <c r="B23" s="16" t="s">
        <v>45</v>
      </c>
      <c r="C23" s="13" t="s">
        <v>24</v>
      </c>
      <c r="D23" s="13" t="s">
        <v>37</v>
      </c>
      <c r="E23" s="18" t="s">
        <v>56</v>
      </c>
    </row>
    <row r="24" customFormat="false" ht="15" hidden="false" customHeight="false" outlineLevel="0" collapsed="false">
      <c r="A24" s="20"/>
      <c r="B24" s="16" t="s">
        <v>45</v>
      </c>
      <c r="C24" s="13" t="s">
        <v>24</v>
      </c>
      <c r="D24" s="13" t="s">
        <v>40</v>
      </c>
      <c r="E24" s="18" t="s">
        <v>57</v>
      </c>
    </row>
    <row r="25" customFormat="false" ht="15" hidden="false" customHeight="false" outlineLevel="0" collapsed="false">
      <c r="A25" s="20"/>
      <c r="B25" s="16" t="s">
        <v>45</v>
      </c>
      <c r="C25" s="13" t="s">
        <v>24</v>
      </c>
      <c r="D25" s="13" t="s">
        <v>42</v>
      </c>
      <c r="E25" s="18" t="s">
        <v>58</v>
      </c>
    </row>
    <row r="26" customFormat="false" ht="15" hidden="false" customHeight="false" outlineLevel="0" collapsed="false">
      <c r="A26" s="20"/>
      <c r="B26" s="16" t="s">
        <v>45</v>
      </c>
      <c r="C26" s="13" t="s">
        <v>15</v>
      </c>
      <c r="D26" s="13" t="s">
        <v>59</v>
      </c>
      <c r="E26" s="18" t="s">
        <v>60</v>
      </c>
    </row>
    <row r="27" customFormat="false" ht="15" hidden="false" customHeight="false" outlineLevel="0" collapsed="false">
      <c r="A27" s="20"/>
      <c r="B27" s="16" t="s">
        <v>45</v>
      </c>
      <c r="C27" s="13" t="s">
        <v>24</v>
      </c>
      <c r="D27" s="13" t="s">
        <v>46</v>
      </c>
      <c r="E27" s="18" t="s">
        <v>61</v>
      </c>
    </row>
    <row r="28" customFormat="false" ht="15" hidden="false" customHeight="false" outlineLevel="0" collapsed="false">
      <c r="A28" s="20"/>
      <c r="B28" s="16" t="s">
        <v>45</v>
      </c>
      <c r="C28" s="13" t="s">
        <v>24</v>
      </c>
      <c r="D28" s="13" t="s">
        <v>54</v>
      </c>
      <c r="E28" s="18" t="s">
        <v>62</v>
      </c>
    </row>
    <row r="29" customFormat="false" ht="15" hidden="false" customHeight="false" outlineLevel="0" collapsed="false">
      <c r="A29" s="20"/>
      <c r="B29" s="16" t="s">
        <v>45</v>
      </c>
      <c r="C29" s="13" t="s">
        <v>24</v>
      </c>
      <c r="D29" s="13" t="s">
        <v>59</v>
      </c>
      <c r="E29" s="18" t="s">
        <v>63</v>
      </c>
    </row>
    <row r="30" customFormat="false" ht="15" hidden="false" customHeight="false" outlineLevel="0" collapsed="false">
      <c r="A30" s="20"/>
      <c r="B30" s="16" t="s">
        <v>45</v>
      </c>
      <c r="C30" s="13" t="s">
        <v>15</v>
      </c>
      <c r="D30" s="13" t="s">
        <v>64</v>
      </c>
      <c r="E30" s="18" t="s">
        <v>65</v>
      </c>
    </row>
    <row r="31" customFormat="false" ht="15" hidden="false" customHeight="false" outlineLevel="0" collapsed="false">
      <c r="A31" s="20"/>
      <c r="B31" s="16" t="s">
        <v>45</v>
      </c>
      <c r="C31" s="13" t="s">
        <v>24</v>
      </c>
      <c r="D31" s="13" t="s">
        <v>64</v>
      </c>
      <c r="E31" s="18" t="s">
        <v>66</v>
      </c>
    </row>
    <row r="32" customFormat="false" ht="15" hidden="false" customHeight="false" outlineLevel="0" collapsed="false">
      <c r="A32" s="20"/>
      <c r="B32" s="16" t="s">
        <v>45</v>
      </c>
      <c r="C32" s="13" t="s">
        <v>24</v>
      </c>
      <c r="D32" s="13" t="s">
        <v>67</v>
      </c>
      <c r="E32" s="18" t="s">
        <v>68</v>
      </c>
    </row>
    <row r="33" customFormat="false" ht="15" hidden="false" customHeight="false" outlineLevel="0" collapsed="false">
      <c r="A33" s="20"/>
      <c r="B33" s="16" t="s">
        <v>45</v>
      </c>
      <c r="C33" s="13" t="s">
        <v>24</v>
      </c>
      <c r="D33" s="13" t="s">
        <v>69</v>
      </c>
      <c r="E33" s="18" t="s">
        <v>70</v>
      </c>
    </row>
    <row r="34" customFormat="false" ht="15" hidden="false" customHeight="false" outlineLevel="0" collapsed="false">
      <c r="A34" s="20"/>
      <c r="B34" s="16" t="s">
        <v>45</v>
      </c>
      <c r="C34" s="13" t="s">
        <v>15</v>
      </c>
      <c r="D34" s="13" t="s">
        <v>67</v>
      </c>
      <c r="E34" s="17" t="s">
        <v>71</v>
      </c>
    </row>
    <row r="35" customFormat="false" ht="15" hidden="false" customHeight="false" outlineLevel="0" collapsed="false">
      <c r="A35" s="20"/>
      <c r="B35" s="16" t="s">
        <v>45</v>
      </c>
      <c r="C35" s="13" t="s">
        <v>24</v>
      </c>
      <c r="D35" s="13" t="s">
        <v>72</v>
      </c>
      <c r="E35" s="17" t="s">
        <v>73</v>
      </c>
    </row>
    <row r="36" customFormat="false" ht="15" hidden="false" customHeight="false" outlineLevel="0" collapsed="false">
      <c r="A36" s="20"/>
      <c r="B36" s="16" t="s">
        <v>45</v>
      </c>
      <c r="C36" s="13" t="s">
        <v>24</v>
      </c>
      <c r="D36" s="13" t="s">
        <v>74</v>
      </c>
      <c r="E36" s="17" t="s">
        <v>75</v>
      </c>
    </row>
    <row r="37" customFormat="false" ht="15" hidden="false" customHeight="false" outlineLevel="0" collapsed="false">
      <c r="A37" s="20"/>
      <c r="B37" s="16" t="s">
        <v>45</v>
      </c>
      <c r="C37" s="13" t="s">
        <v>24</v>
      </c>
      <c r="D37" s="13" t="s">
        <v>76</v>
      </c>
      <c r="E37" s="17" t="s">
        <v>77</v>
      </c>
    </row>
    <row r="38" customFormat="false" ht="15" hidden="false" customHeight="false" outlineLevel="0" collapsed="false">
      <c r="A38" s="20"/>
      <c r="B38" s="16" t="s">
        <v>45</v>
      </c>
      <c r="C38" s="13" t="s">
        <v>15</v>
      </c>
      <c r="D38" s="13" t="s">
        <v>69</v>
      </c>
      <c r="E38" s="17" t="s">
        <v>78</v>
      </c>
    </row>
    <row r="39" customFormat="false" ht="15" hidden="false" customHeight="false" outlineLevel="0" collapsed="false">
      <c r="A39" s="20"/>
      <c r="B39" s="16" t="s">
        <v>45</v>
      </c>
      <c r="C39" s="13" t="s">
        <v>24</v>
      </c>
      <c r="D39" s="13" t="s">
        <v>79</v>
      </c>
      <c r="E39" s="17" t="s">
        <v>80</v>
      </c>
    </row>
    <row r="40" customFormat="false" ht="15" hidden="false" customHeight="false" outlineLevel="0" collapsed="false">
      <c r="A40" s="20"/>
      <c r="B40" s="16" t="s">
        <v>45</v>
      </c>
      <c r="C40" s="13" t="s">
        <v>24</v>
      </c>
      <c r="D40" s="13" t="s">
        <v>81</v>
      </c>
      <c r="E40" s="17" t="s">
        <v>82</v>
      </c>
    </row>
    <row r="41" customFormat="false" ht="15" hidden="false" customHeight="false" outlineLevel="0" collapsed="false">
      <c r="A41" s="20"/>
      <c r="B41" s="16" t="s">
        <v>45</v>
      </c>
      <c r="C41" s="13" t="s">
        <v>24</v>
      </c>
      <c r="D41" s="13" t="s">
        <v>83</v>
      </c>
      <c r="E41" s="17" t="s">
        <v>84</v>
      </c>
    </row>
    <row r="42" customFormat="false" ht="15" hidden="false" customHeight="false" outlineLevel="0" collapsed="false">
      <c r="A42" s="20"/>
      <c r="B42" s="16" t="s">
        <v>45</v>
      </c>
      <c r="C42" s="13" t="s">
        <v>15</v>
      </c>
      <c r="D42" s="13" t="s">
        <v>72</v>
      </c>
      <c r="E42" s="18" t="s">
        <v>85</v>
      </c>
    </row>
    <row r="43" customFormat="false" ht="15" hidden="false" customHeight="false" outlineLevel="0" collapsed="false">
      <c r="A43" s="20"/>
      <c r="B43" s="16" t="s">
        <v>45</v>
      </c>
      <c r="C43" s="13" t="s">
        <v>24</v>
      </c>
      <c r="D43" s="13" t="s">
        <v>86</v>
      </c>
      <c r="E43" s="18" t="s">
        <v>87</v>
      </c>
    </row>
    <row r="44" customFormat="false" ht="15" hidden="false" customHeight="false" outlineLevel="0" collapsed="false">
      <c r="A44" s="20"/>
      <c r="B44" s="16" t="s">
        <v>45</v>
      </c>
      <c r="C44" s="13" t="s">
        <v>24</v>
      </c>
      <c r="D44" s="13" t="s">
        <v>88</v>
      </c>
      <c r="E44" s="18" t="s">
        <v>89</v>
      </c>
    </row>
    <row r="45" customFormat="false" ht="15" hidden="false" customHeight="false" outlineLevel="0" collapsed="false">
      <c r="A45" s="20"/>
      <c r="B45" s="16" t="s">
        <v>45</v>
      </c>
      <c r="C45" s="13" t="s">
        <v>24</v>
      </c>
      <c r="D45" s="13" t="s">
        <v>90</v>
      </c>
      <c r="E45" s="18" t="s">
        <v>91</v>
      </c>
    </row>
    <row r="46" customFormat="false" ht="15" hidden="false" customHeight="false" outlineLevel="0" collapsed="false">
      <c r="A46" s="20"/>
      <c r="B46" s="16" t="s">
        <v>45</v>
      </c>
      <c r="C46" s="13" t="s">
        <v>15</v>
      </c>
      <c r="D46" s="13" t="s">
        <v>74</v>
      </c>
      <c r="E46" s="18" t="s">
        <v>92</v>
      </c>
    </row>
    <row r="47" customFormat="false" ht="15" hidden="false" customHeight="false" outlineLevel="0" collapsed="false">
      <c r="A47" s="20"/>
      <c r="B47" s="16" t="s">
        <v>45</v>
      </c>
      <c r="C47" s="13" t="s">
        <v>24</v>
      </c>
      <c r="D47" s="13" t="s">
        <v>93</v>
      </c>
      <c r="E47" s="18" t="s">
        <v>94</v>
      </c>
    </row>
    <row r="48" customFormat="false" ht="15" hidden="false" customHeight="false" outlineLevel="0" collapsed="false">
      <c r="A48" s="20"/>
      <c r="B48" s="16" t="s">
        <v>45</v>
      </c>
      <c r="C48" s="13" t="s">
        <v>24</v>
      </c>
      <c r="D48" s="13" t="s">
        <v>95</v>
      </c>
      <c r="E48" s="18" t="s">
        <v>96</v>
      </c>
    </row>
    <row r="49" customFormat="false" ht="15" hidden="false" customHeight="false" outlineLevel="0" collapsed="false">
      <c r="A49" s="20"/>
      <c r="B49" s="16" t="s">
        <v>45</v>
      </c>
      <c r="C49" s="13" t="s">
        <v>24</v>
      </c>
      <c r="D49" s="13" t="s">
        <v>97</v>
      </c>
      <c r="E49" s="18" t="s">
        <v>98</v>
      </c>
    </row>
    <row r="50" customFormat="false" ht="15" hidden="false" customHeight="false" outlineLevel="0" collapsed="false">
      <c r="A50" s="20"/>
      <c r="B50" s="16" t="s">
        <v>45</v>
      </c>
      <c r="C50" s="13" t="s">
        <v>15</v>
      </c>
      <c r="D50" s="13" t="s">
        <v>76</v>
      </c>
      <c r="E50" s="18" t="s">
        <v>99</v>
      </c>
    </row>
    <row r="51" customFormat="false" ht="15" hidden="false" customHeight="false" outlineLevel="0" collapsed="false">
      <c r="A51" s="20"/>
      <c r="B51" s="16" t="s">
        <v>45</v>
      </c>
      <c r="C51" s="13" t="s">
        <v>24</v>
      </c>
      <c r="D51" s="13" t="s">
        <v>100</v>
      </c>
      <c r="E51" s="18" t="s">
        <v>101</v>
      </c>
    </row>
    <row r="52" customFormat="false" ht="15" hidden="false" customHeight="false" outlineLevel="0" collapsed="false">
      <c r="A52" s="20"/>
      <c r="B52" s="16" t="s">
        <v>45</v>
      </c>
      <c r="C52" s="13" t="s">
        <v>24</v>
      </c>
      <c r="D52" s="13" t="s">
        <v>102</v>
      </c>
      <c r="E52" s="18" t="s">
        <v>103</v>
      </c>
    </row>
    <row r="53" customFormat="false" ht="15" hidden="false" customHeight="false" outlineLevel="0" collapsed="false">
      <c r="A53" s="20"/>
      <c r="B53" s="16" t="s">
        <v>45</v>
      </c>
      <c r="C53" s="13" t="s">
        <v>24</v>
      </c>
      <c r="D53" s="13" t="s">
        <v>104</v>
      </c>
      <c r="E53" s="18" t="s">
        <v>105</v>
      </c>
    </row>
    <row r="54" customFormat="false" ht="15" hidden="false" customHeight="false" outlineLevel="0" collapsed="false">
      <c r="A54" s="20"/>
      <c r="B54" s="16" t="s">
        <v>45</v>
      </c>
      <c r="C54" s="13" t="s">
        <v>15</v>
      </c>
      <c r="D54" s="13" t="s">
        <v>79</v>
      </c>
      <c r="E54" s="18" t="s">
        <v>106</v>
      </c>
    </row>
    <row r="55" customFormat="false" ht="15" hidden="false" customHeight="false" outlineLevel="0" collapsed="false">
      <c r="A55" s="20"/>
      <c r="B55" s="16" t="s">
        <v>45</v>
      </c>
      <c r="C55" s="13" t="s">
        <v>24</v>
      </c>
      <c r="D55" s="13" t="s">
        <v>107</v>
      </c>
      <c r="E55" s="18" t="s">
        <v>108</v>
      </c>
    </row>
    <row r="56" customFormat="false" ht="15" hidden="false" customHeight="false" outlineLevel="0" collapsed="false">
      <c r="A56" s="20"/>
      <c r="B56" s="16" t="s">
        <v>45</v>
      </c>
      <c r="C56" s="13" t="s">
        <v>24</v>
      </c>
      <c r="D56" s="13" t="s">
        <v>109</v>
      </c>
      <c r="E56" s="18" t="s">
        <v>110</v>
      </c>
    </row>
    <row r="57" customFormat="false" ht="15" hidden="false" customHeight="false" outlineLevel="0" collapsed="false">
      <c r="A57" s="20"/>
      <c r="B57" s="16" t="s">
        <v>45</v>
      </c>
      <c r="C57" s="13" t="s">
        <v>24</v>
      </c>
      <c r="D57" s="13" t="s">
        <v>111</v>
      </c>
      <c r="E57" s="18" t="s">
        <v>112</v>
      </c>
    </row>
    <row r="58" customFormat="false" ht="15" hidden="false" customHeight="false" outlineLevel="0" collapsed="false">
      <c r="A58" s="20"/>
      <c r="B58" s="16" t="s">
        <v>45</v>
      </c>
      <c r="C58" s="13" t="s">
        <v>15</v>
      </c>
      <c r="D58" s="13" t="s">
        <v>81</v>
      </c>
      <c r="E58" s="18" t="s">
        <v>113</v>
      </c>
    </row>
    <row r="59" customFormat="false" ht="15" hidden="false" customHeight="false" outlineLevel="0" collapsed="false">
      <c r="A59" s="20"/>
      <c r="B59" s="16" t="s">
        <v>45</v>
      </c>
      <c r="C59" s="13" t="s">
        <v>24</v>
      </c>
      <c r="D59" s="13" t="s">
        <v>114</v>
      </c>
      <c r="E59" s="18" t="s">
        <v>115</v>
      </c>
    </row>
    <row r="60" customFormat="false" ht="15" hidden="false" customHeight="false" outlineLevel="0" collapsed="false">
      <c r="A60" s="20"/>
      <c r="B60" s="16" t="s">
        <v>45</v>
      </c>
      <c r="C60" s="13" t="s">
        <v>24</v>
      </c>
      <c r="D60" s="13" t="s">
        <v>116</v>
      </c>
      <c r="E60" s="18" t="s">
        <v>117</v>
      </c>
    </row>
    <row r="61" customFormat="false" ht="15" hidden="false" customHeight="false" outlineLevel="0" collapsed="false">
      <c r="A61" s="20"/>
      <c r="B61" s="16" t="s">
        <v>45</v>
      </c>
      <c r="C61" s="13" t="s">
        <v>24</v>
      </c>
      <c r="D61" s="13" t="s">
        <v>118</v>
      </c>
      <c r="E61" s="18" t="s">
        <v>119</v>
      </c>
    </row>
    <row r="62" customFormat="false" ht="15" hidden="false" customHeight="false" outlineLevel="0" collapsed="false">
      <c r="A62" s="20"/>
      <c r="B62" s="16" t="s">
        <v>45</v>
      </c>
      <c r="C62" s="13" t="s">
        <v>15</v>
      </c>
      <c r="D62" s="13" t="s">
        <v>83</v>
      </c>
      <c r="E62" s="18" t="s">
        <v>120</v>
      </c>
    </row>
    <row r="63" customFormat="false" ht="15" hidden="false" customHeight="false" outlineLevel="0" collapsed="false">
      <c r="A63" s="20"/>
      <c r="B63" s="16" t="s">
        <v>45</v>
      </c>
      <c r="C63" s="13" t="s">
        <v>24</v>
      </c>
      <c r="D63" s="13" t="s">
        <v>121</v>
      </c>
      <c r="E63" s="18" t="s">
        <v>122</v>
      </c>
    </row>
    <row r="64" customFormat="false" ht="15" hidden="false" customHeight="false" outlineLevel="0" collapsed="false">
      <c r="A64" s="20"/>
      <c r="B64" s="16" t="s">
        <v>45</v>
      </c>
      <c r="C64" s="13" t="s">
        <v>24</v>
      </c>
      <c r="D64" s="13" t="s">
        <v>123</v>
      </c>
      <c r="E64" s="18" t="s">
        <v>124</v>
      </c>
    </row>
    <row r="65" customFormat="false" ht="15" hidden="false" customHeight="false" outlineLevel="0" collapsed="false">
      <c r="A65" s="20"/>
      <c r="B65" s="16" t="s">
        <v>45</v>
      </c>
      <c r="C65" s="13" t="s">
        <v>24</v>
      </c>
      <c r="D65" s="13" t="s">
        <v>125</v>
      </c>
      <c r="E65" s="18" t="s">
        <v>126</v>
      </c>
    </row>
    <row r="66" customFormat="false" ht="15" hidden="false" customHeight="false" outlineLevel="0" collapsed="false">
      <c r="A66" s="20"/>
      <c r="B66" s="16" t="s">
        <v>45</v>
      </c>
      <c r="C66" s="13" t="s">
        <v>15</v>
      </c>
      <c r="D66" s="13" t="s">
        <v>86</v>
      </c>
      <c r="E66" s="18" t="s">
        <v>127</v>
      </c>
    </row>
    <row r="67" customFormat="false" ht="15" hidden="false" customHeight="false" outlineLevel="0" collapsed="false">
      <c r="A67" s="20"/>
      <c r="B67" s="16" t="s">
        <v>45</v>
      </c>
      <c r="C67" s="13" t="s">
        <v>24</v>
      </c>
      <c r="D67" s="13" t="s">
        <v>128</v>
      </c>
      <c r="E67" s="18" t="s">
        <v>129</v>
      </c>
    </row>
    <row r="68" customFormat="false" ht="15" hidden="false" customHeight="false" outlineLevel="0" collapsed="false">
      <c r="A68" s="20"/>
      <c r="B68" s="16" t="s">
        <v>45</v>
      </c>
      <c r="C68" s="13" t="s">
        <v>24</v>
      </c>
      <c r="D68" s="13" t="s">
        <v>130</v>
      </c>
      <c r="E68" s="18" t="s">
        <v>131</v>
      </c>
    </row>
    <row r="69" customFormat="false" ht="15" hidden="false" customHeight="false" outlineLevel="0" collapsed="false">
      <c r="A69" s="20"/>
      <c r="B69" s="16" t="s">
        <v>45</v>
      </c>
      <c r="C69" s="13" t="s">
        <v>24</v>
      </c>
      <c r="D69" s="13" t="s">
        <v>132</v>
      </c>
      <c r="E69" s="18" t="s">
        <v>133</v>
      </c>
    </row>
    <row r="70" customFormat="false" ht="15" hidden="false" customHeight="false" outlineLevel="0" collapsed="false">
      <c r="A70" s="20"/>
      <c r="B70" s="16" t="s">
        <v>45</v>
      </c>
      <c r="C70" s="13" t="s">
        <v>15</v>
      </c>
      <c r="D70" s="13" t="s">
        <v>88</v>
      </c>
      <c r="E70" s="21" t="s">
        <v>134</v>
      </c>
    </row>
    <row r="71" customFormat="false" ht="15" hidden="false" customHeight="false" outlineLevel="0" collapsed="false">
      <c r="A71" s="20"/>
      <c r="B71" s="16" t="s">
        <v>45</v>
      </c>
      <c r="C71" s="13" t="s">
        <v>24</v>
      </c>
      <c r="D71" s="13" t="s">
        <v>135</v>
      </c>
      <c r="E71" s="18" t="s">
        <v>136</v>
      </c>
    </row>
    <row r="72" customFormat="false" ht="15" hidden="false" customHeight="false" outlineLevel="0" collapsed="false">
      <c r="A72" s="20"/>
      <c r="B72" s="16" t="s">
        <v>45</v>
      </c>
      <c r="C72" s="13" t="s">
        <v>24</v>
      </c>
      <c r="D72" s="13" t="s">
        <v>137</v>
      </c>
      <c r="E72" s="18" t="s">
        <v>138</v>
      </c>
    </row>
    <row r="73" customFormat="false" ht="15" hidden="false" customHeight="false" outlineLevel="0" collapsed="false">
      <c r="A73" s="20"/>
      <c r="B73" s="16" t="s">
        <v>45</v>
      </c>
      <c r="C73" s="13" t="s">
        <v>24</v>
      </c>
      <c r="D73" s="13" t="s">
        <v>139</v>
      </c>
      <c r="E73" s="18" t="s">
        <v>140</v>
      </c>
    </row>
    <row r="74" customFormat="false" ht="15" hidden="false" customHeight="false" outlineLevel="0" collapsed="false">
      <c r="A74" s="20"/>
      <c r="B74" s="16" t="s">
        <v>45</v>
      </c>
      <c r="C74" s="13" t="s">
        <v>15</v>
      </c>
      <c r="D74" s="13" t="s">
        <v>90</v>
      </c>
      <c r="E74" s="18" t="s">
        <v>141</v>
      </c>
    </row>
    <row r="75" customFormat="false" ht="15" hidden="false" customHeight="false" outlineLevel="0" collapsed="false">
      <c r="A75" s="20"/>
      <c r="B75" s="16" t="s">
        <v>45</v>
      </c>
      <c r="C75" s="13" t="s">
        <v>24</v>
      </c>
      <c r="D75" s="13" t="s">
        <v>142</v>
      </c>
      <c r="E75" s="18" t="s">
        <v>143</v>
      </c>
    </row>
    <row r="76" customFormat="false" ht="15" hidden="false" customHeight="false" outlineLevel="0" collapsed="false">
      <c r="A76" s="20"/>
      <c r="B76" s="16" t="s">
        <v>45</v>
      </c>
      <c r="C76" s="13" t="s">
        <v>24</v>
      </c>
      <c r="D76" s="13" t="s">
        <v>144</v>
      </c>
      <c r="E76" s="18" t="s">
        <v>145</v>
      </c>
    </row>
    <row r="77" customFormat="false" ht="15" hidden="false" customHeight="false" outlineLevel="0" collapsed="false">
      <c r="A77" s="20"/>
      <c r="B77" s="16" t="s">
        <v>45</v>
      </c>
      <c r="C77" s="13" t="s">
        <v>24</v>
      </c>
      <c r="D77" s="13" t="s">
        <v>146</v>
      </c>
      <c r="E77" s="18" t="s">
        <v>147</v>
      </c>
    </row>
    <row r="78" customFormat="false" ht="15" hidden="false" customHeight="false" outlineLevel="0" collapsed="false">
      <c r="A78" s="20"/>
      <c r="B78" s="16" t="s">
        <v>45</v>
      </c>
      <c r="C78" s="13" t="s">
        <v>15</v>
      </c>
      <c r="D78" s="13" t="s">
        <v>93</v>
      </c>
      <c r="E78" s="18" t="s">
        <v>148</v>
      </c>
    </row>
    <row r="79" customFormat="false" ht="15" hidden="false" customHeight="false" outlineLevel="0" collapsed="false">
      <c r="A79" s="20"/>
      <c r="B79" s="16" t="s">
        <v>45</v>
      </c>
      <c r="C79" s="13" t="s">
        <v>24</v>
      </c>
      <c r="D79" s="13" t="s">
        <v>149</v>
      </c>
      <c r="E79" s="18" t="s">
        <v>150</v>
      </c>
    </row>
    <row r="80" customFormat="false" ht="15" hidden="false" customHeight="false" outlineLevel="0" collapsed="false">
      <c r="A80" s="20"/>
      <c r="B80" s="16" t="s">
        <v>45</v>
      </c>
      <c r="C80" s="13" t="s">
        <v>24</v>
      </c>
      <c r="D80" s="13" t="s">
        <v>151</v>
      </c>
      <c r="E80" s="18" t="s">
        <v>152</v>
      </c>
    </row>
    <row r="81" customFormat="false" ht="15" hidden="false" customHeight="false" outlineLevel="0" collapsed="false">
      <c r="A81" s="20"/>
      <c r="B81" s="16" t="s">
        <v>45</v>
      </c>
      <c r="C81" s="13" t="s">
        <v>24</v>
      </c>
      <c r="D81" s="13" t="s">
        <v>153</v>
      </c>
      <c r="E81" s="18" t="s">
        <v>154</v>
      </c>
    </row>
    <row r="82" customFormat="false" ht="15" hidden="false" customHeight="false" outlineLevel="0" collapsed="false">
      <c r="A82" s="20"/>
      <c r="B82" s="16" t="s">
        <v>45</v>
      </c>
      <c r="C82" s="13" t="s">
        <v>15</v>
      </c>
      <c r="D82" s="13" t="s">
        <v>95</v>
      </c>
      <c r="E82" s="18" t="s">
        <v>155</v>
      </c>
    </row>
    <row r="83" customFormat="false" ht="15" hidden="false" customHeight="false" outlineLevel="0" collapsed="false">
      <c r="A83" s="20"/>
      <c r="B83" s="16" t="s">
        <v>45</v>
      </c>
      <c r="C83" s="13" t="s">
        <v>24</v>
      </c>
      <c r="D83" s="13" t="s">
        <v>156</v>
      </c>
      <c r="E83" s="18" t="s">
        <v>157</v>
      </c>
    </row>
    <row r="84" customFormat="false" ht="15" hidden="false" customHeight="false" outlineLevel="0" collapsed="false">
      <c r="A84" s="20"/>
      <c r="B84" s="16" t="s">
        <v>45</v>
      </c>
      <c r="C84" s="13" t="s">
        <v>24</v>
      </c>
      <c r="D84" s="13" t="s">
        <v>158</v>
      </c>
      <c r="E84" s="18" t="s">
        <v>159</v>
      </c>
    </row>
    <row r="85" customFormat="false" ht="15" hidden="false" customHeight="false" outlineLevel="0" collapsed="false">
      <c r="A85" s="20"/>
      <c r="B85" s="16" t="s">
        <v>45</v>
      </c>
      <c r="C85" s="13" t="s">
        <v>24</v>
      </c>
      <c r="D85" s="13" t="s">
        <v>160</v>
      </c>
      <c r="E85" s="18" t="s">
        <v>161</v>
      </c>
    </row>
    <row r="86" customFormat="false" ht="15" hidden="false" customHeight="false" outlineLevel="0" collapsed="false">
      <c r="A86" s="20"/>
      <c r="B86" s="16" t="s">
        <v>45</v>
      </c>
      <c r="C86" s="13" t="s">
        <v>15</v>
      </c>
      <c r="D86" s="13" t="s">
        <v>97</v>
      </c>
      <c r="E86" s="18" t="s">
        <v>162</v>
      </c>
    </row>
    <row r="87" customFormat="false" ht="15" hidden="false" customHeight="false" outlineLevel="0" collapsed="false">
      <c r="A87" s="20"/>
      <c r="B87" s="16" t="s">
        <v>45</v>
      </c>
      <c r="C87" s="13" t="s">
        <v>24</v>
      </c>
      <c r="D87" s="13" t="s">
        <v>163</v>
      </c>
      <c r="E87" s="18" t="s">
        <v>164</v>
      </c>
    </row>
    <row r="88" customFormat="false" ht="15" hidden="false" customHeight="false" outlineLevel="0" collapsed="false">
      <c r="A88" s="20"/>
      <c r="B88" s="16" t="s">
        <v>45</v>
      </c>
      <c r="C88" s="13" t="s">
        <v>24</v>
      </c>
      <c r="D88" s="13" t="s">
        <v>165</v>
      </c>
      <c r="E88" s="18" t="s">
        <v>166</v>
      </c>
    </row>
    <row r="89" customFormat="false" ht="15" hidden="false" customHeight="false" outlineLevel="0" collapsed="false">
      <c r="A89" s="20"/>
      <c r="B89" s="16" t="s">
        <v>45</v>
      </c>
      <c r="C89" s="13" t="s">
        <v>24</v>
      </c>
      <c r="D89" s="13" t="s">
        <v>167</v>
      </c>
      <c r="E89" s="18" t="s">
        <v>168</v>
      </c>
    </row>
    <row r="90" customFormat="false" ht="15" hidden="false" customHeight="false" outlineLevel="0" collapsed="false">
      <c r="A90" s="20"/>
      <c r="B90" s="16" t="s">
        <v>45</v>
      </c>
      <c r="C90" s="13" t="s">
        <v>15</v>
      </c>
      <c r="D90" s="13" t="s">
        <v>100</v>
      </c>
      <c r="E90" s="18" t="s">
        <v>169</v>
      </c>
    </row>
    <row r="91" customFormat="false" ht="15" hidden="false" customHeight="false" outlineLevel="0" collapsed="false">
      <c r="A91" s="20"/>
      <c r="B91" s="16" t="s">
        <v>45</v>
      </c>
      <c r="C91" s="13" t="s">
        <v>24</v>
      </c>
      <c r="D91" s="13" t="s">
        <v>170</v>
      </c>
      <c r="E91" s="18" t="s">
        <v>171</v>
      </c>
    </row>
    <row r="92" customFormat="false" ht="15" hidden="false" customHeight="false" outlineLevel="0" collapsed="false">
      <c r="A92" s="20"/>
      <c r="B92" s="16" t="s">
        <v>45</v>
      </c>
      <c r="C92" s="13" t="s">
        <v>24</v>
      </c>
      <c r="D92" s="13" t="s">
        <v>172</v>
      </c>
      <c r="E92" s="18" t="s">
        <v>173</v>
      </c>
    </row>
    <row r="93" customFormat="false" ht="15" hidden="false" customHeight="false" outlineLevel="0" collapsed="false">
      <c r="A93" s="20"/>
      <c r="B93" s="16" t="s">
        <v>45</v>
      </c>
      <c r="C93" s="13" t="s">
        <v>24</v>
      </c>
      <c r="D93" s="13" t="s">
        <v>174</v>
      </c>
      <c r="E93" s="18" t="s">
        <v>175</v>
      </c>
    </row>
    <row r="94" customFormat="false" ht="15" hidden="false" customHeight="false" outlineLevel="0" collapsed="false">
      <c r="A94" s="20"/>
      <c r="B94" s="16" t="s">
        <v>45</v>
      </c>
      <c r="C94" s="13" t="s">
        <v>15</v>
      </c>
      <c r="D94" s="13" t="s">
        <v>102</v>
      </c>
      <c r="E94" s="18" t="s">
        <v>176</v>
      </c>
    </row>
    <row r="95" customFormat="false" ht="15" hidden="false" customHeight="false" outlineLevel="0" collapsed="false">
      <c r="A95" s="20"/>
      <c r="B95" s="16" t="s">
        <v>45</v>
      </c>
      <c r="C95" s="13" t="s">
        <v>24</v>
      </c>
      <c r="D95" s="13" t="s">
        <v>177</v>
      </c>
      <c r="E95" s="18" t="s">
        <v>178</v>
      </c>
    </row>
    <row r="96" customFormat="false" ht="15" hidden="false" customHeight="false" outlineLevel="0" collapsed="false">
      <c r="A96" s="20"/>
      <c r="B96" s="16" t="s">
        <v>45</v>
      </c>
      <c r="C96" s="13" t="s">
        <v>24</v>
      </c>
      <c r="D96" s="13" t="s">
        <v>179</v>
      </c>
      <c r="E96" s="18" t="s">
        <v>180</v>
      </c>
    </row>
    <row r="97" customFormat="false" ht="15" hidden="false" customHeight="false" outlineLevel="0" collapsed="false">
      <c r="A97" s="20"/>
      <c r="B97" s="16" t="s">
        <v>45</v>
      </c>
      <c r="C97" s="13" t="s">
        <v>24</v>
      </c>
      <c r="D97" s="13" t="s">
        <v>181</v>
      </c>
      <c r="E97" s="18" t="s">
        <v>182</v>
      </c>
    </row>
    <row r="98" customFormat="false" ht="15" hidden="false" customHeight="false" outlineLevel="0" collapsed="false">
      <c r="A98" s="20"/>
      <c r="B98" s="16" t="s">
        <v>45</v>
      </c>
      <c r="C98" s="13" t="s">
        <v>15</v>
      </c>
      <c r="D98" s="13" t="s">
        <v>104</v>
      </c>
      <c r="E98" s="18" t="s">
        <v>183</v>
      </c>
    </row>
    <row r="99" customFormat="false" ht="15" hidden="false" customHeight="false" outlineLevel="0" collapsed="false">
      <c r="A99" s="20"/>
      <c r="B99" s="16" t="s">
        <v>45</v>
      </c>
      <c r="C99" s="13" t="s">
        <v>24</v>
      </c>
      <c r="D99" s="13" t="s">
        <v>184</v>
      </c>
      <c r="E99" s="18" t="s">
        <v>185</v>
      </c>
    </row>
    <row r="100" customFormat="false" ht="15" hidden="false" customHeight="false" outlineLevel="0" collapsed="false">
      <c r="A100" s="20"/>
      <c r="B100" s="16" t="s">
        <v>45</v>
      </c>
      <c r="C100" s="13" t="s">
        <v>24</v>
      </c>
      <c r="D100" s="13" t="s">
        <v>186</v>
      </c>
      <c r="E100" s="18" t="s">
        <v>187</v>
      </c>
    </row>
    <row r="101" customFormat="false" ht="15" hidden="false" customHeight="false" outlineLevel="0" collapsed="false">
      <c r="A101" s="20"/>
      <c r="B101" s="16" t="s">
        <v>45</v>
      </c>
      <c r="C101" s="13" t="s">
        <v>24</v>
      </c>
      <c r="D101" s="13" t="s">
        <v>188</v>
      </c>
      <c r="E101" s="18" t="s">
        <v>189</v>
      </c>
    </row>
    <row r="102" customFormat="false" ht="15" hidden="false" customHeight="false" outlineLevel="0" collapsed="false">
      <c r="A102" s="20"/>
      <c r="B102" s="16" t="s">
        <v>45</v>
      </c>
      <c r="C102" s="13" t="s">
        <v>15</v>
      </c>
      <c r="D102" s="13" t="s">
        <v>107</v>
      </c>
      <c r="E102" s="18" t="s">
        <v>190</v>
      </c>
    </row>
    <row r="103" customFormat="false" ht="15" hidden="false" customHeight="false" outlineLevel="0" collapsed="false">
      <c r="A103" s="20"/>
      <c r="B103" s="16" t="s">
        <v>45</v>
      </c>
      <c r="C103" s="13" t="s">
        <v>24</v>
      </c>
      <c r="D103" s="13" t="s">
        <v>191</v>
      </c>
      <c r="E103" s="18" t="s">
        <v>192</v>
      </c>
    </row>
    <row r="104" customFormat="false" ht="15" hidden="false" customHeight="false" outlineLevel="0" collapsed="false">
      <c r="A104" s="20"/>
      <c r="B104" s="16" t="s">
        <v>45</v>
      </c>
      <c r="C104" s="13" t="s">
        <v>24</v>
      </c>
      <c r="D104" s="13" t="s">
        <v>193</v>
      </c>
      <c r="E104" s="18" t="s">
        <v>194</v>
      </c>
    </row>
    <row r="105" customFormat="false" ht="15" hidden="false" customHeight="false" outlineLevel="0" collapsed="false">
      <c r="A105" s="20"/>
      <c r="B105" s="16" t="s">
        <v>45</v>
      </c>
      <c r="C105" s="13" t="s">
        <v>24</v>
      </c>
      <c r="D105" s="13" t="s">
        <v>195</v>
      </c>
      <c r="E105" s="18" t="s">
        <v>196</v>
      </c>
    </row>
    <row r="106" customFormat="false" ht="15" hidden="false" customHeight="false" outlineLevel="0" collapsed="false">
      <c r="A106" s="20"/>
      <c r="B106" s="16" t="s">
        <v>45</v>
      </c>
      <c r="C106" s="13" t="s">
        <v>15</v>
      </c>
      <c r="D106" s="13" t="s">
        <v>109</v>
      </c>
      <c r="E106" s="18" t="s">
        <v>197</v>
      </c>
    </row>
    <row r="107" customFormat="false" ht="15" hidden="false" customHeight="false" outlineLevel="0" collapsed="false">
      <c r="A107" s="20"/>
      <c r="B107" s="16" t="s">
        <v>45</v>
      </c>
      <c r="C107" s="13" t="s">
        <v>24</v>
      </c>
      <c r="D107" s="13" t="s">
        <v>198</v>
      </c>
      <c r="E107" s="18" t="s">
        <v>199</v>
      </c>
    </row>
    <row r="108" customFormat="false" ht="15" hidden="false" customHeight="false" outlineLevel="0" collapsed="false">
      <c r="A108" s="20"/>
      <c r="B108" s="16" t="s">
        <v>45</v>
      </c>
      <c r="C108" s="13" t="s">
        <v>24</v>
      </c>
      <c r="D108" s="13" t="s">
        <v>200</v>
      </c>
      <c r="E108" s="18" t="s">
        <v>201</v>
      </c>
    </row>
    <row r="109" customFormat="false" ht="15" hidden="false" customHeight="false" outlineLevel="0" collapsed="false">
      <c r="A109" s="20"/>
      <c r="B109" s="16" t="s">
        <v>45</v>
      </c>
      <c r="C109" s="13" t="s">
        <v>24</v>
      </c>
      <c r="D109" s="13" t="s">
        <v>202</v>
      </c>
      <c r="E109" s="18" t="s">
        <v>203</v>
      </c>
    </row>
    <row r="110" customFormat="false" ht="15" hidden="false" customHeight="false" outlineLevel="0" collapsed="false">
      <c r="A110" s="20"/>
      <c r="B110" s="16" t="s">
        <v>45</v>
      </c>
      <c r="C110" s="13" t="s">
        <v>15</v>
      </c>
      <c r="D110" s="13" t="s">
        <v>111</v>
      </c>
      <c r="E110" s="18" t="s">
        <v>204</v>
      </c>
    </row>
    <row r="111" customFormat="false" ht="15" hidden="false" customHeight="false" outlineLevel="0" collapsed="false">
      <c r="A111" s="20"/>
      <c r="B111" s="16" t="s">
        <v>45</v>
      </c>
      <c r="C111" s="13" t="s">
        <v>24</v>
      </c>
      <c r="D111" s="13" t="s">
        <v>205</v>
      </c>
      <c r="E111" s="18" t="s">
        <v>206</v>
      </c>
    </row>
    <row r="112" customFormat="false" ht="15" hidden="false" customHeight="false" outlineLevel="0" collapsed="false">
      <c r="A112" s="20"/>
      <c r="B112" s="16" t="s">
        <v>45</v>
      </c>
      <c r="C112" s="13" t="s">
        <v>24</v>
      </c>
      <c r="D112" s="13" t="s">
        <v>207</v>
      </c>
      <c r="E112" s="18" t="s">
        <v>208</v>
      </c>
    </row>
    <row r="113" customFormat="false" ht="15" hidden="false" customHeight="false" outlineLevel="0" collapsed="false">
      <c r="A113" s="20"/>
      <c r="B113" s="16" t="s">
        <v>45</v>
      </c>
      <c r="C113" s="13" t="s">
        <v>24</v>
      </c>
      <c r="D113" s="13" t="s">
        <v>209</v>
      </c>
      <c r="E113" s="18" t="s">
        <v>210</v>
      </c>
    </row>
    <row r="114" customFormat="false" ht="15" hidden="false" customHeight="false" outlineLevel="0" collapsed="false">
      <c r="A114" s="20"/>
      <c r="B114" s="16" t="s">
        <v>45</v>
      </c>
      <c r="C114" s="13" t="s">
        <v>15</v>
      </c>
      <c r="D114" s="13" t="s">
        <v>114</v>
      </c>
      <c r="E114" s="18" t="s">
        <v>211</v>
      </c>
    </row>
    <row r="115" customFormat="false" ht="15" hidden="false" customHeight="false" outlineLevel="0" collapsed="false">
      <c r="A115" s="20"/>
      <c r="B115" s="16" t="s">
        <v>45</v>
      </c>
      <c r="C115" s="13" t="s">
        <v>24</v>
      </c>
      <c r="D115" s="13" t="s">
        <v>212</v>
      </c>
      <c r="E115" s="18" t="s">
        <v>213</v>
      </c>
    </row>
    <row r="116" customFormat="false" ht="15" hidden="false" customHeight="false" outlineLevel="0" collapsed="false">
      <c r="A116" s="20"/>
      <c r="B116" s="16" t="s">
        <v>45</v>
      </c>
      <c r="C116" s="13" t="s">
        <v>24</v>
      </c>
      <c r="D116" s="13" t="s">
        <v>214</v>
      </c>
      <c r="E116" s="18" t="s">
        <v>215</v>
      </c>
    </row>
    <row r="117" customFormat="false" ht="15" hidden="false" customHeight="false" outlineLevel="0" collapsed="false">
      <c r="A117" s="20"/>
      <c r="B117" s="16" t="s">
        <v>45</v>
      </c>
      <c r="C117" s="13" t="s">
        <v>24</v>
      </c>
      <c r="D117" s="13" t="s">
        <v>216</v>
      </c>
      <c r="E117" s="18" t="s">
        <v>217</v>
      </c>
    </row>
    <row r="118" customFormat="false" ht="15" hidden="false" customHeight="false" outlineLevel="0" collapsed="false">
      <c r="A118" s="20"/>
      <c r="B118" s="16" t="s">
        <v>45</v>
      </c>
      <c r="C118" s="13" t="s">
        <v>15</v>
      </c>
      <c r="D118" s="13" t="s">
        <v>116</v>
      </c>
      <c r="E118" s="18" t="s">
        <v>218</v>
      </c>
    </row>
    <row r="119" customFormat="false" ht="15" hidden="false" customHeight="false" outlineLevel="0" collapsed="false">
      <c r="A119" s="20"/>
      <c r="B119" s="16" t="s">
        <v>45</v>
      </c>
      <c r="C119" s="13" t="s">
        <v>24</v>
      </c>
      <c r="D119" s="13" t="s">
        <v>219</v>
      </c>
      <c r="E119" s="18" t="s">
        <v>220</v>
      </c>
    </row>
    <row r="120" customFormat="false" ht="15" hidden="false" customHeight="false" outlineLevel="0" collapsed="false">
      <c r="A120" s="20"/>
      <c r="B120" s="16" t="s">
        <v>45</v>
      </c>
      <c r="C120" s="13" t="s">
        <v>24</v>
      </c>
      <c r="D120" s="13" t="s">
        <v>221</v>
      </c>
      <c r="E120" s="18" t="s">
        <v>222</v>
      </c>
    </row>
    <row r="121" customFormat="false" ht="15" hidden="false" customHeight="false" outlineLevel="0" collapsed="false">
      <c r="A121" s="20"/>
      <c r="B121" s="16" t="s">
        <v>45</v>
      </c>
      <c r="C121" s="13" t="s">
        <v>24</v>
      </c>
      <c r="D121" s="13" t="s">
        <v>223</v>
      </c>
      <c r="E121" s="18" t="s">
        <v>224</v>
      </c>
    </row>
    <row r="122" customFormat="false" ht="15" hidden="false" customHeight="false" outlineLevel="0" collapsed="false">
      <c r="A122" s="20"/>
      <c r="B122" s="16" t="s">
        <v>45</v>
      </c>
      <c r="C122" s="13" t="s">
        <v>15</v>
      </c>
      <c r="D122" s="13" t="s">
        <v>118</v>
      </c>
      <c r="E122" s="18" t="s">
        <v>225</v>
      </c>
    </row>
    <row r="123" customFormat="false" ht="15" hidden="false" customHeight="false" outlineLevel="0" collapsed="false">
      <c r="A123" s="20"/>
      <c r="B123" s="16" t="s">
        <v>45</v>
      </c>
      <c r="C123" s="13" t="s">
        <v>24</v>
      </c>
      <c r="D123" s="13" t="s">
        <v>226</v>
      </c>
      <c r="E123" s="18" t="s">
        <v>227</v>
      </c>
    </row>
    <row r="124" customFormat="false" ht="15" hidden="false" customHeight="false" outlineLevel="0" collapsed="false">
      <c r="A124" s="20"/>
      <c r="B124" s="16" t="s">
        <v>45</v>
      </c>
      <c r="C124" s="13" t="s">
        <v>24</v>
      </c>
      <c r="D124" s="13" t="s">
        <v>228</v>
      </c>
      <c r="E124" s="18" t="s">
        <v>229</v>
      </c>
    </row>
    <row r="125" customFormat="false" ht="15" hidden="false" customHeight="false" outlineLevel="0" collapsed="false">
      <c r="A125" s="20"/>
      <c r="B125" s="16" t="s">
        <v>45</v>
      </c>
      <c r="C125" s="13" t="s">
        <v>24</v>
      </c>
      <c r="D125" s="13" t="s">
        <v>230</v>
      </c>
      <c r="E125" s="18" t="s">
        <v>231</v>
      </c>
    </row>
    <row r="126" customFormat="false" ht="15" hidden="false" customHeight="false" outlineLevel="0" collapsed="false">
      <c r="A126" s="20"/>
      <c r="B126" s="16" t="s">
        <v>45</v>
      </c>
      <c r="C126" s="13" t="s">
        <v>15</v>
      </c>
      <c r="D126" s="13" t="s">
        <v>121</v>
      </c>
      <c r="E126" s="18" t="s">
        <v>232</v>
      </c>
    </row>
    <row r="127" customFormat="false" ht="15" hidden="false" customHeight="false" outlineLevel="0" collapsed="false">
      <c r="A127" s="20"/>
      <c r="B127" s="16" t="s">
        <v>45</v>
      </c>
      <c r="C127" s="13" t="s">
        <v>24</v>
      </c>
      <c r="D127" s="13" t="s">
        <v>233</v>
      </c>
      <c r="E127" s="18" t="s">
        <v>234</v>
      </c>
    </row>
    <row r="128" customFormat="false" ht="15" hidden="false" customHeight="false" outlineLevel="0" collapsed="false">
      <c r="A128" s="20"/>
      <c r="B128" s="16" t="s">
        <v>45</v>
      </c>
      <c r="C128" s="13" t="s">
        <v>24</v>
      </c>
      <c r="D128" s="13" t="s">
        <v>235</v>
      </c>
      <c r="E128" s="18" t="s">
        <v>236</v>
      </c>
    </row>
    <row r="129" customFormat="false" ht="15" hidden="false" customHeight="false" outlineLevel="0" collapsed="false">
      <c r="A129" s="20"/>
      <c r="B129" s="16" t="s">
        <v>45</v>
      </c>
      <c r="C129" s="13" t="s">
        <v>24</v>
      </c>
      <c r="D129" s="13" t="s">
        <v>237</v>
      </c>
      <c r="E129" s="18" t="s">
        <v>238</v>
      </c>
    </row>
    <row r="130" customFormat="false" ht="15" hidden="false" customHeight="false" outlineLevel="0" collapsed="false">
      <c r="A130" s="20"/>
      <c r="B130" s="16" t="s">
        <v>45</v>
      </c>
      <c r="C130" s="13" t="s">
        <v>15</v>
      </c>
      <c r="D130" s="13" t="s">
        <v>123</v>
      </c>
      <c r="E130" s="18" t="s">
        <v>239</v>
      </c>
      <c r="F130" s="13"/>
    </row>
    <row r="131" customFormat="false" ht="15" hidden="false" customHeight="false" outlineLevel="0" collapsed="false">
      <c r="A131" s="20"/>
      <c r="B131" s="16" t="s">
        <v>45</v>
      </c>
      <c r="C131" s="13" t="s">
        <v>24</v>
      </c>
      <c r="D131" s="13" t="s">
        <v>240</v>
      </c>
      <c r="E131" s="18" t="s">
        <v>241</v>
      </c>
      <c r="F131" s="13"/>
    </row>
    <row r="132" customFormat="false" ht="15" hidden="false" customHeight="false" outlineLevel="0" collapsed="false">
      <c r="A132" s="20"/>
      <c r="B132" s="16" t="s">
        <v>45</v>
      </c>
      <c r="C132" s="13" t="s">
        <v>24</v>
      </c>
      <c r="D132" s="13" t="s">
        <v>242</v>
      </c>
      <c r="E132" s="18" t="s">
        <v>243</v>
      </c>
    </row>
    <row r="133" customFormat="false" ht="15" hidden="false" customHeight="false" outlineLevel="0" collapsed="false">
      <c r="A133" s="20"/>
      <c r="B133" s="16" t="s">
        <v>45</v>
      </c>
      <c r="C133" s="13" t="s">
        <v>24</v>
      </c>
      <c r="D133" s="13" t="s">
        <v>244</v>
      </c>
      <c r="E133" s="18" t="s">
        <v>245</v>
      </c>
    </row>
    <row r="134" customFormat="false" ht="15" hidden="false" customHeight="false" outlineLevel="0" collapsed="false">
      <c r="A134" s="20"/>
      <c r="B134" s="16" t="s">
        <v>45</v>
      </c>
      <c r="C134" s="13" t="s">
        <v>15</v>
      </c>
      <c r="D134" s="13" t="s">
        <v>125</v>
      </c>
      <c r="E134" s="18" t="s">
        <v>246</v>
      </c>
    </row>
    <row r="135" customFormat="false" ht="15" hidden="false" customHeight="false" outlineLevel="0" collapsed="false">
      <c r="A135" s="20"/>
      <c r="B135" s="16" t="s">
        <v>45</v>
      </c>
      <c r="C135" s="13" t="s">
        <v>24</v>
      </c>
      <c r="D135" s="13" t="s">
        <v>247</v>
      </c>
      <c r="E135" s="18" t="s">
        <v>248</v>
      </c>
    </row>
    <row r="136" customFormat="false" ht="15" hidden="false" customHeight="false" outlineLevel="0" collapsed="false">
      <c r="A136" s="20"/>
      <c r="B136" s="16" t="s">
        <v>45</v>
      </c>
      <c r="C136" s="13" t="s">
        <v>24</v>
      </c>
      <c r="D136" s="13" t="s">
        <v>249</v>
      </c>
      <c r="E136" s="18" t="s">
        <v>250</v>
      </c>
    </row>
    <row r="137" customFormat="false" ht="15" hidden="false" customHeight="false" outlineLevel="0" collapsed="false">
      <c r="A137" s="20"/>
      <c r="B137" s="16" t="s">
        <v>45</v>
      </c>
      <c r="C137" s="13" t="s">
        <v>24</v>
      </c>
      <c r="D137" s="13" t="s">
        <v>251</v>
      </c>
      <c r="E137" s="18" t="s">
        <v>252</v>
      </c>
    </row>
    <row r="138" customFormat="false" ht="15" hidden="false" customHeight="false" outlineLevel="0" collapsed="false">
      <c r="A138" s="20"/>
      <c r="B138" s="16" t="s">
        <v>45</v>
      </c>
      <c r="C138" s="13" t="s">
        <v>15</v>
      </c>
      <c r="D138" s="13" t="s">
        <v>128</v>
      </c>
      <c r="E138" s="18" t="s">
        <v>253</v>
      </c>
    </row>
    <row r="139" customFormat="false" ht="15" hidden="false" customHeight="false" outlineLevel="0" collapsed="false">
      <c r="A139" s="20"/>
      <c r="B139" s="16" t="s">
        <v>45</v>
      </c>
      <c r="C139" s="13" t="s">
        <v>24</v>
      </c>
      <c r="D139" s="13" t="s">
        <v>254</v>
      </c>
      <c r="E139" s="18" t="s">
        <v>255</v>
      </c>
    </row>
    <row r="140" customFormat="false" ht="15" hidden="false" customHeight="false" outlineLevel="0" collapsed="false">
      <c r="A140" s="20"/>
      <c r="B140" s="16" t="s">
        <v>45</v>
      </c>
      <c r="C140" s="13" t="s">
        <v>24</v>
      </c>
      <c r="D140" s="13" t="s">
        <v>256</v>
      </c>
      <c r="E140" s="18" t="s">
        <v>257</v>
      </c>
    </row>
    <row r="141" customFormat="false" ht="15" hidden="false" customHeight="false" outlineLevel="0" collapsed="false">
      <c r="A141" s="20"/>
      <c r="B141" s="16" t="s">
        <v>45</v>
      </c>
      <c r="C141" s="13" t="s">
        <v>24</v>
      </c>
      <c r="D141" s="13" t="s">
        <v>258</v>
      </c>
      <c r="E141" s="18" t="s">
        <v>259</v>
      </c>
    </row>
    <row r="142" customFormat="false" ht="15" hidden="false" customHeight="false" outlineLevel="0" collapsed="false">
      <c r="A142" s="20"/>
      <c r="B142" s="16" t="s">
        <v>45</v>
      </c>
      <c r="C142" s="13" t="s">
        <v>15</v>
      </c>
      <c r="D142" s="13" t="s">
        <v>130</v>
      </c>
      <c r="E142" s="18" t="s">
        <v>260</v>
      </c>
    </row>
    <row r="143" customFormat="false" ht="15" hidden="false" customHeight="false" outlineLevel="0" collapsed="false">
      <c r="A143" s="20"/>
      <c r="B143" s="16" t="s">
        <v>45</v>
      </c>
      <c r="C143" s="13" t="s">
        <v>24</v>
      </c>
      <c r="D143" s="13" t="s">
        <v>261</v>
      </c>
      <c r="E143" s="18" t="s">
        <v>262</v>
      </c>
    </row>
    <row r="144" customFormat="false" ht="15" hidden="false" customHeight="false" outlineLevel="0" collapsed="false">
      <c r="A144" s="20"/>
      <c r="B144" s="16" t="s">
        <v>45</v>
      </c>
      <c r="C144" s="13" t="s">
        <v>24</v>
      </c>
      <c r="D144" s="13" t="s">
        <v>263</v>
      </c>
      <c r="E144" s="18" t="s">
        <v>264</v>
      </c>
    </row>
    <row r="145" customFormat="false" ht="15" hidden="false" customHeight="false" outlineLevel="0" collapsed="false">
      <c r="A145" s="20"/>
      <c r="B145" s="16" t="s">
        <v>45</v>
      </c>
      <c r="C145" s="13" t="s">
        <v>24</v>
      </c>
      <c r="D145" s="13" t="s">
        <v>265</v>
      </c>
      <c r="E145" s="18" t="s">
        <v>266</v>
      </c>
    </row>
  </sheetData>
  <autoFilter ref="B1:E25"/>
  <hyperlinks>
    <hyperlink ref="E2" location="'Tabla N° 1'!A1" display="Condición migratoria, total país. Censos 2002 y 2017."/>
    <hyperlink ref="E3" location="'Tabla N° 2'!A1" display="Condición migratoria según región de residencia habitual, Censo 2017."/>
    <hyperlink ref="E4" location="'Tabla N° 3'!A1" display="Condición migratoria según sexo e índice de masculinidad, Censo 2017."/>
    <hyperlink ref="E5" location="'Tabla N° 4'!A1" display="Condición migratoria según grupos de edad, Censo 2017."/>
    <hyperlink ref="E6" location="'Gráfico N° 1'!A1" display="Condición migratoria según edad simple, Censo 2017."/>
    <hyperlink ref="E7" location="'Gráfico N° 2'!A1" display="Índice de dependencia total (x100) según condición migratoria, Censo 2017."/>
    <hyperlink ref="E8" location="'Gráfico N° 3'!A1" display="Condición migratoria según nivel educativo más alto alcanzado. Población de 25 años y más, Censo 2017"/>
    <hyperlink ref="E9" location="'Gráfico N° 4'!A1" display="Años de estudio según condición migratoria. Población de 25 años y más, Censo 2017"/>
    <hyperlink ref="E10" location="'Tabla N° 5'!A1" display="Condición migratoria según situación laboral la semana anterior al Censo 2017. Población de 15 años o más"/>
    <hyperlink ref="E11" location="'Tabla N° 6'!A1" display="Población por condición migratoria según país de nacimiento, Censo 2017"/>
    <hyperlink ref="E12" location="'Tabla N° 7'!A1" display="Población nacida en el extranjero según condición migratoria, Censo 2017"/>
    <hyperlink ref="E13" location="'Tabla N° 8'!A1" display="Parentesco con el jefe de hogar según condición migratoria, Censo 2017"/>
    <hyperlink ref="E14" location="'Tabla N° 9'!A1" display="Jefes de hogar según tipo de hogar y condición migratoria, Censo 2017"/>
    <hyperlink ref="E15" location="'Tabla N° 10'!A1" display="Matriz de migración reciente entre regiones, Censo 2017."/>
    <hyperlink ref="E16" location="'Tabla N° 11'!A1" display="Matriz de migración: cálculos derivados. Censo 2017"/>
    <hyperlink ref="E17" location="'Gráfico N° 5'!A1" display="Tasas de migración neta (x1.000) según regiones. Censos 1992 - 2002 - 2017"/>
    <hyperlink ref="E18" location="'Arica y Parinacota'!A1" display="Origen y destino de la población migrante, Arica y Parinacota"/>
    <hyperlink ref="E19" location="'Arica y Parinacota'!A1" display="Origen y destino de la población migrante, Arica y Parinacota (%)"/>
    <hyperlink ref="E20" location="'Arica y Parinacota'!A1" display="Condición migratoria según sexo (%), Arica y Parinacota"/>
    <hyperlink ref="E21" location="'Arica y Parinacota'!A1" display="Índice de Masculinidad según condición migratoria (%), Arica y Parinacota"/>
    <hyperlink ref="E22" location="'Arica y Parinacota'!A1" display="Condición migratoria según grupos de edad (%), Arica y Parinacota"/>
    <hyperlink ref="E23" location="'Arica y Parinacota'!A1" display="Población de 25 años o más, según nivel educativo más alto alcanzado y condición migratoria, Arica y Parinacota"/>
    <hyperlink ref="E24" location="'Arica y Parinacota'!A1" display="Promedio de Años de estudio, según condición migratoria, Población de 25 años o más, Arica y Parinacota"/>
    <hyperlink ref="E25" location="'Arica y Parinacota'!A1" display="Población de 15 años o más que declaran haber trabajado la semana anterior al censo (%) y condición migratoria, Arica y Parinacota"/>
    <hyperlink ref="E26" location="Tarapacá!A1" display="Origen y destino de la población migrante, Tarapacá"/>
    <hyperlink ref="E27" location="Tarapacá!A1" display="Origen y destino de la población migrante, Tarapacá (porcentajes)"/>
    <hyperlink ref="E28" location="Tarapacá!A1" display="Condición migratoria según sexo (%), Tarapacá"/>
    <hyperlink ref="E29" location="Tarapacá!A1" display="Índice de Masculinidad según condición migratoria (%), Tarapacá"/>
    <hyperlink ref="E30" location="Tarapacá!A1" display="Condición migratoria según grupos de edad (%), Tarapacá"/>
    <hyperlink ref="E31" location="Tarapacá!A1" display="Población de 25 años o más, según nivel educativo más alto alcanzado y condición migratoria, Tarapacá"/>
    <hyperlink ref="E32" location="Tarapacá!A1" display="Gráfico 16. Promedio de años de estudio, según condición migratoria, población de 25 años o más, Tarapacá"/>
    <hyperlink ref="E33" location="Tarapacá!A1" display="Población de 15 años o más que declaran haber trabajado la semana anterior al censo (%) y condición migratoria, Tarapacá"/>
    <hyperlink ref="E34" location="Antofagasta!A1" display="Origen y destino de la población migrante, Antofagasta"/>
    <hyperlink ref="E35" location="Antofagasta!A1" display="Origen y destino de la población migrante, Antofagasta (porcentajes)"/>
    <hyperlink ref="E36" location="Antofagasta!A1" display="Condición migratoria según sexo (%), Antofagasta"/>
    <hyperlink ref="E37" location="Antofagasta!A1" display="Índice de Masculinidad según condición migratoria (%), Antofagasta"/>
    <hyperlink ref="E38" location="Antofagasta!A1" display="Condición migratoria según grupos de edad (%), Antofagasta"/>
    <hyperlink ref="E39" location="Antofagasta!A1" display="Población de 25 años o más, según nivel educativo más alto alcanzado y condición migratoria, Antofagasta"/>
    <hyperlink ref="E40" location="Antofagasta!A1" display="Promedio de años de estudio, según condición migratoria, población de 25 años o más, Antofagasta"/>
    <hyperlink ref="E41" location="Antofagasta!A1" display="Población de 15 años o más que declaran haber trabajado la semana anterior al censo (%) y condición migratoria, Antofagasta"/>
    <hyperlink ref="E42" location="Atacama!A1" display="Origen y destino de la población migrante, Atacama"/>
    <hyperlink ref="E43" location="Atacama!A1" display="Origen y destino de la población migrante, Atacama (porcentajes)"/>
    <hyperlink ref="E44" location="Atacama!A1" display="Condición migratoria según sexo (%), Atacama"/>
    <hyperlink ref="E45" location="Atacama!A1" display="Índice de Masculinidad según condición migratoria (%), Atacama"/>
    <hyperlink ref="E46" location="Atacama!A1" display="Condición migratoria según grupos de edad (%), Atacama"/>
    <hyperlink ref="E47" location="Atacama!A1" display="Población de 25 años o más, según nivel educativo más alto alcanzado y condición migratoria, Atacama"/>
    <hyperlink ref="E48" location="Atacama!A1" display="Promedio de años de estudio, según condición migratoria, población de 25 años o más, Atacama"/>
    <hyperlink ref="E49" location="Atacama!A1" display="Población de 15 años o más que declaran haber trabajado la semana anterior al censo (%) y condición migratoria, Atacama"/>
    <hyperlink ref="E50" location="Coquimbo!A1" display="Origen y destino de la población migrante, Coquimbo"/>
    <hyperlink ref="E51" location="Coquimbo!A1" display="Origen y destino de la población migrante, Coquimbo (porcentajes)"/>
    <hyperlink ref="E52" location="Coquimbo!A1" display="Condición migratoria según sexo (%), Coquimbo"/>
    <hyperlink ref="E53" location="Coquimbo!A1" display="Índice de Masculinidad según condición migratoria (%), Coquimbo"/>
    <hyperlink ref="E54" location="Coquimbo!A1" display="Condición migratoria según grupos de edad (%), Coquimbo"/>
    <hyperlink ref="E55" location="Coquimbo!A1" display="Población de 25 años o más, según nivel educativo más alto alcanzado y condición migratoria, Coquimbo"/>
    <hyperlink ref="E56" location="Coquimbo!A1" display="Promedio de años de estudio, según condición migratoria, población de 25 años o más, Coquimbo"/>
    <hyperlink ref="E57" location="Coquimbo!A1" display="Población de 15 años o más que declaran haber trabajado la semana anterior al censo (%) y condición migratoria, Coquimbo"/>
    <hyperlink ref="E58" location="Valparaíso!A1" display="Origen y destino de la población migrante, Valparaíso"/>
    <hyperlink ref="E59" location="Valparaíso!A1" display="Origen y destino de la población migrante, Valparaíso (porcentajes)"/>
    <hyperlink ref="E60" location="Valparaíso!A1" display="Condición migratoria según sexo (%), Valparaíso"/>
    <hyperlink ref="E61" location="Valparaíso!A1" display="Índice de Masculinidad según condición migratoria (%), Valparaíso"/>
    <hyperlink ref="E62" location="Valparaíso!A1" display="Condición migratoria según grupos de edad (%), Valparaíso"/>
    <hyperlink ref="E63" location="Valparaíso!A1" display="Población de 25 años o más, según nivel educativo más alto alcanzado y condición migratoria, Valparaíso"/>
    <hyperlink ref="E64" location="Valparaíso!A1" display="Promedio de años de estudio, según condición migratoria, población de 25 años o más, Valparaíso"/>
    <hyperlink ref="E65" location="Valparaíso!A1" display="Población de 15 años o más que declaran haber trabajado la semana anterior al censo (%) y condición migratoria, Valparaíso"/>
    <hyperlink ref="E66" location="Metropolitana!A1" display="Origen y destino de la población migrante, Región Metropolitana"/>
    <hyperlink ref="E67" location="Metropolitana!A1" display="Origen y destino de la población migrante, Región Metropolitana (porcentajes)"/>
    <hyperlink ref="E68" location="Metropolitana!A1" display="Condición migratoria según sexo (%), Región Metropolitana"/>
    <hyperlink ref="E69" location="Metropolitana!A1" display="Índice de Masculinidad según condición migratoria (%), Región Metropolitana"/>
    <hyperlink ref="E70" location="Metropolitana!A1" display="Condición migratoria según grupos de edad (%), Región Metropolitana"/>
    <hyperlink ref="E71" location="Metropolitana!A1" display="Población de 25 años o más, según nivel educativo más alto alcanzado y condición migratoria, Región Metropolitana"/>
    <hyperlink ref="E72" location="Metropolitana!A1" display="Promedio de años de estudio, según condición migratoria, población de 25 años o más, Región Metropolitana"/>
    <hyperlink ref="E73" location="Metropolitana!A1" display="Población de 15 años o más que declaran haber trabajado la semana anterior al censo (%) y condición migratoria, Región Metropolitana"/>
    <hyperlink ref="E74" location="'O''Higgins'!A1" display="Origen y destino de la población migrante, O’Higgins"/>
    <hyperlink ref="E75" location="'O''Higgins'!A1" display="Origen y destino de la población migrante, O’Higgins (porcentajes)"/>
    <hyperlink ref="E76" location="'O''Higgins'!A1" display="Condición migratoria según sexo (%), O´Higgins"/>
    <hyperlink ref="E77" location="'O''Higgins'!A1" display="Índice de Masculinidad según condición migratoria (%), O´Higgins"/>
    <hyperlink ref="E78" location="'O''Higgins'!A1" display="Condición migratoria según grupos de edad (%), O´Higgins"/>
    <hyperlink ref="E79" location="'O''Higgins'!A1" display="Población de 25 años o más, según nivel educativo más alto alcanzado y condición migratoria, O´Higgins"/>
    <hyperlink ref="E80" location="'O''Higgins'!A1" display="Promedio de años de estudio, según condición migratoria, población de 25 años o más, O´Higgins"/>
    <hyperlink ref="E81" location="'O''Higgins'!A1" display="Población de 15 años o más que declaran haber trabajado la semana anterior al censo (%) y condición migratoria, O´Higgins"/>
    <hyperlink ref="E82" location="Maule!A1" display="Origen y destino de la población migrante, Maule"/>
    <hyperlink ref="E83" location="Maule!A1" display="Origen y destino de la población migrante, Maule (porcentajes)"/>
    <hyperlink ref="E84" location="Maule!A1" display="Condición migratoria según sexo (%), Maule"/>
    <hyperlink ref="E85" location="Maule!A1" display="Índice de Masculinidad según condición migratoria (%), Maule"/>
    <hyperlink ref="E86" location="Maule!A1" display="Condición migratoria según grupos de edad (%), Maule"/>
    <hyperlink ref="E87" location="Maule!A1" display="Población de 25 años o más, según nivel educativo más alto alcanzado y condición migratoria, Maule"/>
    <hyperlink ref="E88" location="Maule!A1" display="Promedio de Años de estudio, según condición migratoria, Población de 25 años o más, Maule"/>
    <hyperlink ref="E89" location="Maule!A1" display="Población de 15 años o más que declaran haber trabajado la semana anterior al censo (%) y condición migratoria, Maule"/>
    <hyperlink ref="E90" location="Ñuble!A1" display="Origen y destino de la población migrante, Ñuble"/>
    <hyperlink ref="E91" location="Ñuble!A1" display="Origen y destino de la población migrante, Ñuble (porcentajes)"/>
    <hyperlink ref="E92" location="Ñuble!A1" display="Condición migratoria según sexo (%), Ñuble"/>
    <hyperlink ref="E93" location="Ñuble!A1" display="Índice de Masculinidad según condición migratoria (%), Ñuble"/>
    <hyperlink ref="E94" location="Ñuble!A1" display="Condición migratoria según grupos de edad (%), Ñuble"/>
    <hyperlink ref="E95" location="Ñuble!A1" display="Población de 25 años o más, según nivel educativo más alto alcanzado y condición migratoria, Ñuble"/>
    <hyperlink ref="E96" location="Ñuble!A1" display="Promedio de años de estudio, según condición migratoria, población de 25 años o más, Ñuble"/>
    <hyperlink ref="E97" location="Ñuble!A1" display="Población de 15 años o más que declaran haber trabajado la semana anterior al censo (%) y condición migratoria, Ñuble"/>
    <hyperlink ref="E98" location="Biobío!A1" display="Origen y destino de la población migrante, Biobío"/>
    <hyperlink ref="E99" location="Biobío!A1" display="Origen y destino de la población migrante, Biobío (porcentajes)"/>
    <hyperlink ref="E100" location="Biobío!A1" display="Condición migratoria según sexo (%), Biobío"/>
    <hyperlink ref="E101" location="Biobío!A1" display="Índice de Masculinidad según condición migratoria (%), Biobío"/>
    <hyperlink ref="E102" location="Biobío!A1" display="Condición migratoria según grupos de edad (%), Biobío"/>
    <hyperlink ref="E103" location="Biobío!A1" display="Población de 25 años o más, según nivel educativo más alto alcanzado y condición migratoria, Biobío"/>
    <hyperlink ref="E104" location="Biobío!A1" display="Promedio de años de estudio, según condición migratoria, población de 25 años o más, Biobío"/>
    <hyperlink ref="E105" location="Biobío!A1" display="Población de 15 años o más que declaran haber trabajado la semana anterior al censo (%) y condición migratoria, Biobío"/>
    <hyperlink ref="E106" location="'La Araucanía'!A1" display="Origen y destino de la población migrante, La Araucanía"/>
    <hyperlink ref="E107" location="'La Araucanía'!A1" display="Origen y destino de la población migrante, La Araucanía (porcentajes)"/>
    <hyperlink ref="E108" location="'La Araucanía'!A1" display="Condición migratoria según sexo (%), Araucanía"/>
    <hyperlink ref="E109" location="'La Araucanía'!A1" display="Índice de Masculinidad según condición migratoria (%), Araucanía"/>
    <hyperlink ref="E110" location="'La Araucanía'!A1" display="Condición migratoria según grupos de edad (%), Araucanía"/>
    <hyperlink ref="E111" location="'La Araucanía'!A1" display="Población de 25 años o más, según nivel educativo más alto alcanzado y condición migratoria, Araucanía"/>
    <hyperlink ref="E112" location="'La Araucanía'!A1" display="Promedio de años de estudio, según condición migratoria, población de 25 años o más, Araucanía"/>
    <hyperlink ref="E113" location="'La Araucanía'!A1" display="Población de 15 años o más que declaran haber trabajado la semana anterior al censo (%) y condición migratoria, Araucanía"/>
    <hyperlink ref="E114" location="'Los Ríos'!A1" display="Origen y destino de la población migrante, Los Ríos"/>
    <hyperlink ref="E115" location="'Los Ríos'!A1" display="Origen y destino de la población migrante, Los Ríos (porcentajes)"/>
    <hyperlink ref="E116" location="'Los Ríos'!A1" display="Condición migratoria según sexo (%), Los Ríos"/>
    <hyperlink ref="E117" location="'Los Ríos'!A1" display="Índice de Masculinidad según condición migratoria (%), Los Ríos"/>
    <hyperlink ref="E118" location="'Los Ríos'!A1" display="Condición migratoria según grupos de edad (%), Los Ríos"/>
    <hyperlink ref="E119" location="'Los Ríos'!A1" display="Población de 25 años o más, según nivel educativo más alto alcanzado y condición migratoria, Los Ríos"/>
    <hyperlink ref="E120" location="'Los Ríos'!A1" display="Promedio de años de estudio, según condición migratoria, población de 25 años o más, Los Ríos"/>
    <hyperlink ref="E121" location="'Los Ríos'!A1" display="Población de 15 años o más que declaran haber trabajado la semana anterior al censo (%) y condición migratoria, Los Ríos"/>
    <hyperlink ref="E122" location="'Los Lagos'!A1" display="Origen y destino de la población migrante, Los Lagos"/>
    <hyperlink ref="E123" location="'Los Lagos'!A1" display="Origen y destino de la población migrante, Los Lagos (porcentajes)"/>
    <hyperlink ref="E124" location="'Los Lagos'!A1" display="Condición migratoria según sexo (%), Los Lagos"/>
    <hyperlink ref="E125" location="'Los Lagos'!A1" display="Índice de Masculinidad según condición migratoria (%), Los Lagos"/>
    <hyperlink ref="E126" location="'Los Lagos'!A1" display="Condición migratoria según grupos de edad (%), Los Lagos"/>
    <hyperlink ref="E127" location="'Los Lagos'!A1" display="Población de 25 años o más, según nivel educativo más alto alcanzado y condición migratoria, Los Lagos"/>
    <hyperlink ref="E128" location="'Los Lagos'!A1" display="Promedio de años de estudio, según condición migratoria, población de 25 años o más, Los Lagos"/>
    <hyperlink ref="E129" location="'Los Lagos'!A1" display="Población de 15 años o más que declaran haber trabajado la semana anterior al censo (%) y condición migratoria, Los Lagos"/>
    <hyperlink ref="E130" location="Aysén!A1" display="Origen y destino de la población migrante, Aysén"/>
    <hyperlink ref="E131" location="Aysén!A1" display="Origen y destino de la población migrante, Aysén (porcentajes)"/>
    <hyperlink ref="E132" location="Aysén!A1" display="Condición migratoria según sexo (%), Aysén"/>
    <hyperlink ref="E133" location="Aysén!A1" display="Índice de Masculinidad según condición migratoria (%), Aysén"/>
    <hyperlink ref="E134" location="Aysén!A1" display="Condición migratoria según grupos de edad (%), Aysén"/>
    <hyperlink ref="E135" location="Aysén!A1" display="Población de 25 años o más, según nivel educativo más alto alcanzado y condición migratoria, Aysén"/>
    <hyperlink ref="E136" location="Aysén!A1" display="Promedio de años de estudio, según condición migratoria, población de 25 años o más, Aysén"/>
    <hyperlink ref="E137" location="Aysén!A1" display="Población de 15 años o más que declaran haber trabajado la semana anterior al censo (%) y condición migratoria, Aysén"/>
    <hyperlink ref="E138" location="Magallanes!A1" display="Origen y destino de la población migrante, Magallanes"/>
    <hyperlink ref="E139" location="Magallanes!A1" display="Origen y destino de la población migrante, Magallanes (porcentajes)"/>
    <hyperlink ref="E140" location="Magallanes!A1" display="Condición migratoria según sexo (%), Magallanes"/>
    <hyperlink ref="E141" location="Magallanes!A1" display="Índice de Masculinidad según condición migratoria (%), Magallanes"/>
    <hyperlink ref="E142" location="Magallanes!A1" display="Condición migratoria según grupos de edad (%), Magallanes"/>
    <hyperlink ref="E143" location="Magallanes!A1" display="Población de 25 años o más, según nivel educativo más alto alcanzado y condición migratoria, Magallanes"/>
    <hyperlink ref="E144" location="Magallanes!A1" display="Promedio de años de estudio, según condición migratoria, población de 25 años o más, Magallanes"/>
    <hyperlink ref="E145" location="Magallanes!A1" display="Población de 15 años o más que declaran haber trabajado la semana anterior al censo (%) y condición migratoria, Magallan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14"/>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457</v>
      </c>
      <c r="C2" s="44"/>
      <c r="D2" s="44"/>
      <c r="E2" s="44"/>
      <c r="F2" s="44"/>
      <c r="G2" s="44"/>
      <c r="I2" s="44" t="s">
        <v>458</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24764</v>
      </c>
      <c r="D4" s="159" t="n">
        <v>100</v>
      </c>
      <c r="E4" s="160" t="n">
        <v>36703</v>
      </c>
      <c r="F4" s="159" t="n">
        <v>100</v>
      </c>
      <c r="G4" s="197" t="n">
        <v>-11939</v>
      </c>
    </row>
    <row r="5" customFormat="false" ht="12.75" hidden="false" customHeight="false" outlineLevel="0" collapsed="false">
      <c r="B5" s="162" t="s">
        <v>283</v>
      </c>
      <c r="C5" s="163" t="n">
        <v>2671</v>
      </c>
      <c r="D5" s="164" t="n">
        <v>10.8</v>
      </c>
      <c r="E5" s="163" t="n">
        <v>3640</v>
      </c>
      <c r="F5" s="164" t="n">
        <v>9.9</v>
      </c>
      <c r="G5" s="165" t="n">
        <v>-969</v>
      </c>
    </row>
    <row r="6" customFormat="false" ht="12.75" hidden="false" customHeight="false" outlineLevel="0" collapsed="false">
      <c r="B6" s="159" t="s">
        <v>285</v>
      </c>
      <c r="C6" s="166" t="n">
        <v>4559</v>
      </c>
      <c r="D6" s="167" t="n">
        <v>18.4</v>
      </c>
      <c r="E6" s="166" t="n">
        <v>4314</v>
      </c>
      <c r="F6" s="167" t="n">
        <v>11.8</v>
      </c>
      <c r="G6" s="168" t="n">
        <v>245</v>
      </c>
    </row>
    <row r="7" customFormat="false" ht="12.75" hidden="false" customHeight="false" outlineLevel="0" collapsed="false">
      <c r="B7" s="162" t="s">
        <v>286</v>
      </c>
      <c r="C7" s="169" t="n">
        <v>890</v>
      </c>
      <c r="D7" s="164" t="n">
        <v>3.6</v>
      </c>
      <c r="E7" s="163" t="n">
        <v>1178</v>
      </c>
      <c r="F7" s="164" t="n">
        <v>3.2</v>
      </c>
      <c r="G7" s="165" t="n">
        <v>-288</v>
      </c>
    </row>
    <row r="8" customFormat="false" ht="12.75" hidden="false" customHeight="false" outlineLevel="0" collapsed="false">
      <c r="B8" s="159" t="s">
        <v>287</v>
      </c>
      <c r="C8" s="166" t="n">
        <v>1406</v>
      </c>
      <c r="D8" s="167" t="n">
        <v>5.7</v>
      </c>
      <c r="E8" s="166" t="n">
        <v>4234</v>
      </c>
      <c r="F8" s="167" t="n">
        <v>11.5</v>
      </c>
      <c r="G8" s="168" t="n">
        <v>-2828</v>
      </c>
    </row>
    <row r="9" customFormat="false" ht="12.75" hidden="false" customHeight="false" outlineLevel="0" collapsed="false">
      <c r="B9" s="162" t="s">
        <v>288</v>
      </c>
      <c r="C9" s="163" t="n">
        <v>3191</v>
      </c>
      <c r="D9" s="164" t="n">
        <v>12.9</v>
      </c>
      <c r="E9" s="163" t="n">
        <v>6036</v>
      </c>
      <c r="F9" s="164" t="n">
        <v>16.4</v>
      </c>
      <c r="G9" s="198" t="n">
        <v>-2845</v>
      </c>
    </row>
    <row r="10" customFormat="false" ht="12.75" hidden="false" customHeight="false" outlineLevel="0" collapsed="false">
      <c r="B10" s="159" t="s">
        <v>289</v>
      </c>
      <c r="C10" s="166" t="n">
        <v>6628</v>
      </c>
      <c r="D10" s="167" t="n">
        <v>26.8</v>
      </c>
      <c r="E10" s="166" t="n">
        <v>9453</v>
      </c>
      <c r="F10" s="167" t="n">
        <v>25.8</v>
      </c>
      <c r="G10" s="168" t="n">
        <v>-2825</v>
      </c>
    </row>
    <row r="11" customFormat="false" ht="12.75" hidden="false" customHeight="false" outlineLevel="0" collapsed="false">
      <c r="B11" s="162" t="s">
        <v>351</v>
      </c>
      <c r="C11" s="169" t="n">
        <v>552</v>
      </c>
      <c r="D11" s="164" t="n">
        <v>2.2</v>
      </c>
      <c r="E11" s="163" t="n">
        <v>1185</v>
      </c>
      <c r="F11" s="164" t="n">
        <v>3.2</v>
      </c>
      <c r="G11" s="165" t="n">
        <v>-633</v>
      </c>
    </row>
    <row r="12" customFormat="false" ht="12.75" hidden="false" customHeight="false" outlineLevel="0" collapsed="false">
      <c r="B12" s="159" t="s">
        <v>291</v>
      </c>
      <c r="C12" s="171" t="n">
        <v>649</v>
      </c>
      <c r="D12" s="167" t="n">
        <v>2.6</v>
      </c>
      <c r="E12" s="166" t="n">
        <v>1147</v>
      </c>
      <c r="F12" s="167" t="n">
        <v>3.1</v>
      </c>
      <c r="G12" s="170" t="n">
        <v>-498</v>
      </c>
    </row>
    <row r="13" customFormat="false" ht="12.75" hidden="false" customHeight="false" outlineLevel="0" collapsed="false">
      <c r="B13" s="162" t="s">
        <v>292</v>
      </c>
      <c r="C13" s="169" t="n">
        <v>442</v>
      </c>
      <c r="D13" s="164" t="n">
        <v>1.8</v>
      </c>
      <c r="E13" s="169" t="n">
        <v>675</v>
      </c>
      <c r="F13" s="164" t="n">
        <v>1.8</v>
      </c>
      <c r="G13" s="165" t="n">
        <v>-233</v>
      </c>
    </row>
    <row r="14" customFormat="false" ht="12.75" hidden="false" customHeight="false" outlineLevel="0" collapsed="false">
      <c r="B14" s="159" t="s">
        <v>423</v>
      </c>
      <c r="C14" s="166" t="n">
        <v>1691</v>
      </c>
      <c r="D14" s="167" t="n">
        <v>6.8</v>
      </c>
      <c r="E14" s="166" t="n">
        <v>2121</v>
      </c>
      <c r="F14" s="167" t="n">
        <v>5.8</v>
      </c>
      <c r="G14" s="170" t="n">
        <v>-430</v>
      </c>
    </row>
    <row r="15" customFormat="false" ht="12.75" hidden="false" customHeight="false" outlineLevel="0" collapsed="false">
      <c r="B15" s="162" t="s">
        <v>294</v>
      </c>
      <c r="C15" s="169" t="n">
        <v>769</v>
      </c>
      <c r="D15" s="164" t="n">
        <v>3.1</v>
      </c>
      <c r="E15" s="163" t="n">
        <v>1075</v>
      </c>
      <c r="F15" s="164" t="n">
        <v>2.9</v>
      </c>
      <c r="G15" s="165" t="n">
        <v>-306</v>
      </c>
    </row>
    <row r="16" customFormat="false" ht="12.75" hidden="false" customHeight="false" outlineLevel="0" collapsed="false">
      <c r="B16" s="159" t="s">
        <v>295</v>
      </c>
      <c r="C16" s="171" t="n">
        <v>438</v>
      </c>
      <c r="D16" s="167" t="n">
        <v>1.8</v>
      </c>
      <c r="E16" s="171" t="n">
        <v>516</v>
      </c>
      <c r="F16" s="167" t="n">
        <v>1.4</v>
      </c>
      <c r="G16" s="170" t="n">
        <v>-78</v>
      </c>
    </row>
    <row r="17" customFormat="false" ht="12.75" hidden="false" customHeight="false" outlineLevel="0" collapsed="false">
      <c r="B17" s="162" t="s">
        <v>296</v>
      </c>
      <c r="C17" s="169" t="n">
        <v>572</v>
      </c>
      <c r="D17" s="164" t="n">
        <v>2.3</v>
      </c>
      <c r="E17" s="169" t="n">
        <v>835</v>
      </c>
      <c r="F17" s="164" t="n">
        <v>2.3</v>
      </c>
      <c r="G17" s="165" t="n">
        <v>-263</v>
      </c>
    </row>
    <row r="18" customFormat="false" ht="12.75" hidden="false" customHeight="false" outlineLevel="0" collapsed="false">
      <c r="B18" s="159" t="s">
        <v>297</v>
      </c>
      <c r="C18" s="171" t="n">
        <v>77</v>
      </c>
      <c r="D18" s="167" t="n">
        <v>0.3</v>
      </c>
      <c r="E18" s="171" t="n">
        <v>99</v>
      </c>
      <c r="F18" s="167" t="n">
        <v>0.3</v>
      </c>
      <c r="G18" s="170" t="n">
        <v>-22</v>
      </c>
    </row>
    <row r="19" customFormat="false" ht="12.75" hidden="false" customHeight="false" outlineLevel="0" collapsed="false">
      <c r="B19" s="162" t="s">
        <v>298</v>
      </c>
      <c r="C19" s="169" t="n">
        <v>229</v>
      </c>
      <c r="D19" s="164" t="n">
        <v>0.9</v>
      </c>
      <c r="E19" s="169" t="n">
        <v>195</v>
      </c>
      <c r="F19" s="164" t="n">
        <v>0.5</v>
      </c>
      <c r="G19" s="165" t="n">
        <v>34</v>
      </c>
    </row>
    <row r="21" customFormat="false" ht="12" hidden="false" customHeight="false" outlineLevel="0" collapsed="false">
      <c r="B21" s="172" t="s">
        <v>429</v>
      </c>
      <c r="C21" s="172"/>
      <c r="D21" s="172"/>
      <c r="E21" s="172"/>
      <c r="F21" s="172"/>
      <c r="G21" s="172"/>
      <c r="H21" s="172"/>
      <c r="I21" s="173"/>
      <c r="J21" s="172" t="s">
        <v>459</v>
      </c>
      <c r="K21" s="172"/>
      <c r="L21" s="172"/>
      <c r="M21" s="172"/>
      <c r="N21" s="172"/>
      <c r="P21" s="44" t="s">
        <v>460</v>
      </c>
      <c r="Q21" s="44"/>
      <c r="R21" s="44"/>
      <c r="S21" s="44"/>
      <c r="T21" s="44"/>
      <c r="U21" s="44"/>
    </row>
    <row r="22" customFormat="false" ht="26.25" hidden="false" customHeight="false" outlineLevel="0" collapsed="false">
      <c r="B22" s="174" t="s">
        <v>319</v>
      </c>
      <c r="C22" s="174" t="s">
        <v>280</v>
      </c>
      <c r="D22" s="174" t="s">
        <v>300</v>
      </c>
      <c r="E22" s="174" t="s">
        <v>432</v>
      </c>
      <c r="F22" s="174" t="s">
        <v>301</v>
      </c>
      <c r="G22" s="174" t="s">
        <v>433</v>
      </c>
      <c r="H22" s="174" t="s">
        <v>302</v>
      </c>
    </row>
    <row r="23" customFormat="false" ht="12.75" hidden="false" customHeight="false" outlineLevel="0" collapsed="false">
      <c r="B23" s="159" t="s">
        <v>273</v>
      </c>
      <c r="C23" s="160" t="n">
        <v>246298</v>
      </c>
      <c r="D23" s="166" t="n">
        <v>122558</v>
      </c>
      <c r="E23" s="175" t="n">
        <v>49.7600467726088</v>
      </c>
      <c r="F23" s="166" t="n">
        <v>123740</v>
      </c>
      <c r="G23" s="176" t="n">
        <v>50.2399532273912</v>
      </c>
      <c r="H23" s="176" t="n">
        <v>99.0447712946501</v>
      </c>
    </row>
    <row r="24" customFormat="false" ht="12.75" hidden="false" customHeight="false" outlineLevel="0" collapsed="false">
      <c r="B24" s="162" t="s">
        <v>392</v>
      </c>
      <c r="C24" s="177" t="n">
        <v>24764</v>
      </c>
      <c r="D24" s="163" t="n">
        <v>13726</v>
      </c>
      <c r="E24" s="178" t="n">
        <v>55.4272330802778</v>
      </c>
      <c r="F24" s="163" t="n">
        <v>11038</v>
      </c>
      <c r="G24" s="179" t="n">
        <v>44.5727669197222</v>
      </c>
      <c r="H24" s="179" t="n">
        <v>124.352237724225</v>
      </c>
    </row>
    <row r="25" customFormat="false" ht="12.75" hidden="false" customHeight="false" outlineLevel="0" collapsed="false">
      <c r="B25" s="159" t="s">
        <v>393</v>
      </c>
      <c r="C25" s="160" t="n">
        <v>36703</v>
      </c>
      <c r="D25" s="166" t="n">
        <v>19866</v>
      </c>
      <c r="E25" s="175" t="n">
        <v>54.1263656921778</v>
      </c>
      <c r="F25" s="166" t="n">
        <v>16837</v>
      </c>
      <c r="G25" s="176" t="n">
        <v>45.8736343078223</v>
      </c>
      <c r="H25" s="176" t="n">
        <v>117.990140761418</v>
      </c>
    </row>
    <row r="28" customFormat="false" ht="12" hidden="false" customHeight="false" outlineLevel="0" collapsed="false">
      <c r="B28" s="173" t="s">
        <v>461</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17.3915338329991</v>
      </c>
      <c r="D32" s="178" t="n">
        <v>14.3312873526086</v>
      </c>
      <c r="E32" s="178" t="n">
        <v>16.224831757622</v>
      </c>
    </row>
    <row r="33" customFormat="false" ht="12.75" hidden="false" customHeight="false" outlineLevel="0" collapsed="false">
      <c r="B33" s="159" t="s">
        <v>436</v>
      </c>
      <c r="C33" s="175" t="n">
        <v>15.7776352223729</v>
      </c>
      <c r="D33" s="175" t="n">
        <v>19.205298013245</v>
      </c>
      <c r="E33" s="175" t="n">
        <v>19.3989592131433</v>
      </c>
    </row>
    <row r="34" customFormat="false" ht="12.75" hidden="false" customHeight="false" outlineLevel="0" collapsed="false">
      <c r="B34" s="159" t="s">
        <v>437</v>
      </c>
      <c r="C34" s="175" t="n">
        <v>46.4051677236518</v>
      </c>
      <c r="D34" s="175" t="n">
        <v>56.263123889517</v>
      </c>
      <c r="E34" s="175" t="n">
        <v>52.8458164182764</v>
      </c>
    </row>
    <row r="35" customFormat="false" ht="12.75" hidden="false" customHeight="false" outlineLevel="0" collapsed="false">
      <c r="B35" s="162" t="s">
        <v>438</v>
      </c>
      <c r="C35" s="178" t="n">
        <v>11.1771106545729</v>
      </c>
      <c r="D35" s="178" t="n">
        <v>5.55241479567114</v>
      </c>
      <c r="E35" s="178" t="n">
        <v>6.81415688090892</v>
      </c>
    </row>
    <row r="36" customFormat="false" ht="13.5" hidden="false" customHeight="false" outlineLevel="0" collapsed="false">
      <c r="B36" s="185" t="s">
        <v>309</v>
      </c>
      <c r="C36" s="186" t="n">
        <v>9.2485525664033</v>
      </c>
      <c r="D36" s="186" t="n">
        <v>4.64787594895816</v>
      </c>
      <c r="E36" s="186" t="n">
        <v>4.71623573004931</v>
      </c>
    </row>
    <row r="37" customFormat="false" ht="13.5" hidden="false" customHeight="false" outlineLevel="0" collapsed="false">
      <c r="B37" s="187" t="s">
        <v>439</v>
      </c>
      <c r="C37" s="188" t="n">
        <v>36.3142281552323</v>
      </c>
      <c r="D37" s="188" t="n">
        <v>23.4250398724083</v>
      </c>
      <c r="E37" s="188" t="n">
        <v>26.4879208739704</v>
      </c>
    </row>
    <row r="38" customFormat="false" ht="12.75" hidden="false" customHeight="false" outlineLevel="0" collapsed="false">
      <c r="B38" s="162" t="s">
        <v>440</v>
      </c>
      <c r="C38" s="189" t="n">
        <v>36.0872114268082</v>
      </c>
      <c r="D38" s="189" t="n">
        <v>31.9564690680019</v>
      </c>
      <c r="E38" s="189" t="n">
        <v>32.5843936462959</v>
      </c>
      <c r="K38" s="190" t="s">
        <v>462</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463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160951</v>
      </c>
      <c r="D44" s="166" t="n">
        <v>31283</v>
      </c>
      <c r="E44" s="175" t="n">
        <v>19.4363501935372</v>
      </c>
      <c r="F44" s="166" t="n">
        <v>84270</v>
      </c>
      <c r="G44" s="175" t="n">
        <v>52.3575498132972</v>
      </c>
      <c r="H44" s="166" t="n">
        <v>45398</v>
      </c>
      <c r="I44" s="175" t="n">
        <v>28.2060999931656</v>
      </c>
    </row>
    <row r="45" customFormat="false" ht="12.75" hidden="false" customHeight="false" outlineLevel="0" collapsed="false">
      <c r="B45" s="162" t="s">
        <v>392</v>
      </c>
      <c r="C45" s="177" t="n">
        <v>16200</v>
      </c>
      <c r="D45" s="163" t="n">
        <v>1826</v>
      </c>
      <c r="E45" s="178" t="n">
        <v>11.2716049382716</v>
      </c>
      <c r="F45" s="163" t="n">
        <v>7049</v>
      </c>
      <c r="G45" s="178" t="n">
        <v>43.5123456790123</v>
      </c>
      <c r="H45" s="163" t="n">
        <v>7325</v>
      </c>
      <c r="I45" s="178" t="n">
        <v>45.2160493827161</v>
      </c>
    </row>
    <row r="46" customFormat="false" ht="12.75" hidden="false" customHeight="false" outlineLevel="0" collapsed="false">
      <c r="B46" s="159" t="s">
        <v>393</v>
      </c>
      <c r="C46" s="160" t="n">
        <v>23307</v>
      </c>
      <c r="D46" s="166" t="n">
        <v>2545</v>
      </c>
      <c r="E46" s="175" t="n">
        <v>10.9194662547732</v>
      </c>
      <c r="F46" s="166" t="n">
        <v>10653</v>
      </c>
      <c r="G46" s="175" t="n">
        <v>45.7072982365813</v>
      </c>
      <c r="H46" s="166" t="n">
        <v>10109</v>
      </c>
      <c r="I46" s="175" t="n">
        <v>43.3732355086455</v>
      </c>
    </row>
    <row r="47" customFormat="false" ht="12" hidden="false" customHeight="false" outlineLevel="0" collapsed="false">
      <c r="P47" s="190" t="s">
        <v>464</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11.4145737991591</v>
      </c>
      <c r="D52" s="194"/>
    </row>
    <row r="53" customFormat="false" ht="12.75" hidden="false" customHeight="false" outlineLevel="0" collapsed="false">
      <c r="B53" s="162" t="s">
        <v>392</v>
      </c>
      <c r="C53" s="195" t="n">
        <v>12.803192800789</v>
      </c>
      <c r="D53" s="196"/>
    </row>
    <row r="54" customFormat="false" ht="12.75" hidden="false" customHeight="false" outlineLevel="0" collapsed="false">
      <c r="B54" s="159" t="s">
        <v>393</v>
      </c>
      <c r="C54" s="195" t="n">
        <v>12.7418661623759</v>
      </c>
      <c r="D54" s="196"/>
    </row>
    <row r="60" customFormat="false" ht="12" hidden="false" customHeight="false" outlineLevel="0" collapsed="false">
      <c r="B60" s="173" t="s">
        <v>450</v>
      </c>
      <c r="K60" s="190" t="s">
        <v>466</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200459</v>
      </c>
      <c r="D63" s="166" t="n">
        <v>120436</v>
      </c>
      <c r="E63" s="175" t="n">
        <v>60.0801161334737</v>
      </c>
      <c r="F63" s="166" t="n">
        <v>80023</v>
      </c>
      <c r="G63" s="175" t="n">
        <v>39.9198838665263</v>
      </c>
    </row>
    <row r="64" customFormat="false" ht="12.75" hidden="false" customHeight="false" outlineLevel="0" collapsed="false">
      <c r="B64" s="162" t="s">
        <v>392</v>
      </c>
      <c r="C64" s="160" t="n">
        <v>20968</v>
      </c>
      <c r="D64" s="163" t="n">
        <v>13955</v>
      </c>
      <c r="E64" s="178" t="n">
        <v>66.5537962609691</v>
      </c>
      <c r="F64" s="163" t="n">
        <v>7013</v>
      </c>
      <c r="G64" s="178" t="n">
        <v>33.4462037390309</v>
      </c>
    </row>
    <row r="65" customFormat="false" ht="12.75" hidden="false" customHeight="false" outlineLevel="0" collapsed="false">
      <c r="B65" s="159" t="s">
        <v>393</v>
      </c>
      <c r="C65" s="160" t="n">
        <v>30264</v>
      </c>
      <c r="D65" s="166" t="n">
        <v>17008</v>
      </c>
      <c r="E65" s="175" t="n">
        <v>56.1987840338356</v>
      </c>
      <c r="F65" s="166" t="n">
        <v>13256</v>
      </c>
      <c r="G65" s="175" t="n">
        <v>43.8012159661644</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1.14"/>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468</v>
      </c>
      <c r="C2" s="44"/>
      <c r="D2" s="44"/>
      <c r="E2" s="44"/>
      <c r="F2" s="44"/>
      <c r="G2" s="44"/>
      <c r="I2" s="44" t="s">
        <v>469</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38764</v>
      </c>
      <c r="D4" s="159" t="n">
        <v>100</v>
      </c>
      <c r="E4" s="160" t="n">
        <v>67462</v>
      </c>
      <c r="F4" s="159" t="n">
        <v>100</v>
      </c>
      <c r="G4" s="197" t="n">
        <v>-28698</v>
      </c>
    </row>
    <row r="5" customFormat="false" ht="12.75" hidden="false" customHeight="false" outlineLevel="0" collapsed="false">
      <c r="B5" s="162" t="s">
        <v>283</v>
      </c>
      <c r="C5" s="163" t="n">
        <v>2590</v>
      </c>
      <c r="D5" s="164" t="n">
        <v>6.7</v>
      </c>
      <c r="E5" s="163" t="n">
        <v>3643</v>
      </c>
      <c r="F5" s="164" t="n">
        <v>5.4</v>
      </c>
      <c r="G5" s="198" t="n">
        <v>-1053</v>
      </c>
    </row>
    <row r="6" customFormat="false" ht="12.75" hidden="false" customHeight="false" outlineLevel="0" collapsed="false">
      <c r="B6" s="159" t="s">
        <v>284</v>
      </c>
      <c r="C6" s="166" t="n">
        <v>4314</v>
      </c>
      <c r="D6" s="167" t="n">
        <v>11.1</v>
      </c>
      <c r="E6" s="166" t="n">
        <v>4559</v>
      </c>
      <c r="F6" s="167" t="n">
        <v>6.8</v>
      </c>
      <c r="G6" s="168" t="n">
        <v>-245</v>
      </c>
    </row>
    <row r="7" customFormat="false" ht="12.75" hidden="false" customHeight="false" outlineLevel="0" collapsed="false">
      <c r="B7" s="162" t="s">
        <v>286</v>
      </c>
      <c r="C7" s="163" t="n">
        <v>2342</v>
      </c>
      <c r="D7" s="164" t="n">
        <v>6</v>
      </c>
      <c r="E7" s="163" t="n">
        <v>3183</v>
      </c>
      <c r="F7" s="164" t="n">
        <v>4.7</v>
      </c>
      <c r="G7" s="165" t="n">
        <v>-841</v>
      </c>
    </row>
    <row r="8" customFormat="false" ht="12.75" hidden="false" customHeight="false" outlineLevel="0" collapsed="false">
      <c r="B8" s="159" t="s">
        <v>287</v>
      </c>
      <c r="C8" s="166" t="n">
        <v>5119</v>
      </c>
      <c r="D8" s="167" t="n">
        <v>13.2</v>
      </c>
      <c r="E8" s="166" t="n">
        <v>17399</v>
      </c>
      <c r="F8" s="167" t="n">
        <v>25.8</v>
      </c>
      <c r="G8" s="168" t="n">
        <v>-12280</v>
      </c>
    </row>
    <row r="9" customFormat="false" ht="12.75" hidden="false" customHeight="false" outlineLevel="0" collapsed="false">
      <c r="B9" s="162" t="s">
        <v>288</v>
      </c>
      <c r="C9" s="163" t="n">
        <v>4222</v>
      </c>
      <c r="D9" s="164" t="n">
        <v>10.9</v>
      </c>
      <c r="E9" s="163" t="n">
        <v>8999</v>
      </c>
      <c r="F9" s="164" t="n">
        <v>13.3</v>
      </c>
      <c r="G9" s="198" t="n">
        <v>-4777</v>
      </c>
    </row>
    <row r="10" customFormat="false" ht="12.75" hidden="false" customHeight="false" outlineLevel="0" collapsed="false">
      <c r="B10" s="159" t="s">
        <v>289</v>
      </c>
      <c r="C10" s="166" t="n">
        <v>10279</v>
      </c>
      <c r="D10" s="167" t="n">
        <v>26.5</v>
      </c>
      <c r="E10" s="166" t="n">
        <v>16128</v>
      </c>
      <c r="F10" s="167" t="n">
        <v>23.9</v>
      </c>
      <c r="G10" s="168" t="n">
        <v>-5849</v>
      </c>
    </row>
    <row r="11" customFormat="false" ht="12.75" hidden="false" customHeight="false" outlineLevel="0" collapsed="false">
      <c r="B11" s="162" t="s">
        <v>351</v>
      </c>
      <c r="C11" s="169" t="n">
        <v>906</v>
      </c>
      <c r="D11" s="164" t="n">
        <v>2.3</v>
      </c>
      <c r="E11" s="163" t="n">
        <v>2139</v>
      </c>
      <c r="F11" s="164" t="n">
        <v>3.2</v>
      </c>
      <c r="G11" s="198" t="n">
        <v>-1233</v>
      </c>
    </row>
    <row r="12" customFormat="false" ht="12.75" hidden="false" customHeight="false" outlineLevel="0" collapsed="false">
      <c r="B12" s="159" t="s">
        <v>291</v>
      </c>
      <c r="C12" s="166" t="n">
        <v>1357</v>
      </c>
      <c r="D12" s="167" t="n">
        <v>3.5</v>
      </c>
      <c r="E12" s="166" t="n">
        <v>2275</v>
      </c>
      <c r="F12" s="167" t="n">
        <v>3.4</v>
      </c>
      <c r="G12" s="170" t="n">
        <v>-918</v>
      </c>
    </row>
    <row r="13" customFormat="false" ht="12.75" hidden="false" customHeight="false" outlineLevel="0" collapsed="false">
      <c r="B13" s="162" t="s">
        <v>292</v>
      </c>
      <c r="C13" s="169" t="n">
        <v>795</v>
      </c>
      <c r="D13" s="164" t="n">
        <v>2.1</v>
      </c>
      <c r="E13" s="163" t="n">
        <v>1126</v>
      </c>
      <c r="F13" s="164" t="n">
        <v>1.7</v>
      </c>
      <c r="G13" s="165" t="n">
        <v>-331</v>
      </c>
    </row>
    <row r="14" customFormat="false" ht="12.75" hidden="false" customHeight="false" outlineLevel="0" collapsed="false">
      <c r="B14" s="159" t="s">
        <v>423</v>
      </c>
      <c r="C14" s="166" t="n">
        <v>3267</v>
      </c>
      <c r="D14" s="167" t="n">
        <v>8.4</v>
      </c>
      <c r="E14" s="166" t="n">
        <v>3415</v>
      </c>
      <c r="F14" s="167" t="n">
        <v>5.1</v>
      </c>
      <c r="G14" s="170" t="n">
        <v>-148</v>
      </c>
    </row>
    <row r="15" customFormat="false" ht="12.75" hidden="false" customHeight="false" outlineLevel="0" collapsed="false">
      <c r="B15" s="162" t="s">
        <v>294</v>
      </c>
      <c r="C15" s="163" t="n">
        <v>1670</v>
      </c>
      <c r="D15" s="164" t="n">
        <v>4.3</v>
      </c>
      <c r="E15" s="163" t="n">
        <v>2203</v>
      </c>
      <c r="F15" s="164" t="n">
        <v>3.3</v>
      </c>
      <c r="G15" s="165" t="n">
        <v>-533</v>
      </c>
    </row>
    <row r="16" customFormat="false" ht="12.75" hidden="false" customHeight="false" outlineLevel="0" collapsed="false">
      <c r="B16" s="159" t="s">
        <v>295</v>
      </c>
      <c r="C16" s="171" t="n">
        <v>621</v>
      </c>
      <c r="D16" s="167" t="n">
        <v>1.6</v>
      </c>
      <c r="E16" s="171" t="n">
        <v>756</v>
      </c>
      <c r="F16" s="167" t="n">
        <v>1.1</v>
      </c>
      <c r="G16" s="170" t="n">
        <v>-135</v>
      </c>
    </row>
    <row r="17" customFormat="false" ht="12.75" hidden="false" customHeight="false" outlineLevel="0" collapsed="false">
      <c r="B17" s="162" t="s">
        <v>296</v>
      </c>
      <c r="C17" s="169" t="n">
        <v>870</v>
      </c>
      <c r="D17" s="164" t="n">
        <v>2.2</v>
      </c>
      <c r="E17" s="163" t="n">
        <v>1184</v>
      </c>
      <c r="F17" s="164" t="n">
        <v>1.8</v>
      </c>
      <c r="G17" s="165" t="n">
        <v>-314</v>
      </c>
    </row>
    <row r="18" customFormat="false" ht="12.75" hidden="false" customHeight="false" outlineLevel="0" collapsed="false">
      <c r="B18" s="159" t="s">
        <v>297</v>
      </c>
      <c r="C18" s="171" t="n">
        <v>105</v>
      </c>
      <c r="D18" s="167" t="n">
        <v>0.3</v>
      </c>
      <c r="E18" s="171" t="n">
        <v>144</v>
      </c>
      <c r="F18" s="167" t="n">
        <v>0.2</v>
      </c>
      <c r="G18" s="170" t="n">
        <v>-39</v>
      </c>
    </row>
    <row r="19" customFormat="false" ht="12.75" hidden="false" customHeight="false" outlineLevel="0" collapsed="false">
      <c r="B19" s="162" t="s">
        <v>298</v>
      </c>
      <c r="C19" s="169" t="n">
        <v>307</v>
      </c>
      <c r="D19" s="164" t="n">
        <v>0.8</v>
      </c>
      <c r="E19" s="169" t="n">
        <v>309</v>
      </c>
      <c r="F19" s="164" t="n">
        <v>0.5</v>
      </c>
      <c r="G19" s="165" t="n">
        <v>-2</v>
      </c>
    </row>
    <row r="21" customFormat="false" ht="12" hidden="false" customHeight="false" outlineLevel="0" collapsed="false">
      <c r="B21" s="172" t="s">
        <v>470</v>
      </c>
      <c r="C21" s="172"/>
      <c r="D21" s="172"/>
      <c r="E21" s="172"/>
      <c r="F21" s="172"/>
      <c r="G21" s="172"/>
      <c r="H21" s="172"/>
      <c r="I21" s="173"/>
      <c r="J21" s="172" t="s">
        <v>471</v>
      </c>
      <c r="K21" s="172"/>
      <c r="L21" s="172"/>
      <c r="M21" s="172"/>
      <c r="N21" s="172"/>
      <c r="P21" s="44" t="s">
        <v>472</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449488</v>
      </c>
      <c r="D23" s="166" t="n">
        <v>223200</v>
      </c>
      <c r="E23" s="175" t="n">
        <v>49.656498060015</v>
      </c>
      <c r="F23" s="166" t="n">
        <v>226288</v>
      </c>
      <c r="G23" s="176" t="n">
        <v>50.343501939985</v>
      </c>
      <c r="H23" s="176" t="n">
        <v>98.635367319522</v>
      </c>
    </row>
    <row r="24" customFormat="false" ht="12.75" hidden="false" customHeight="false" outlineLevel="0" collapsed="false">
      <c r="B24" s="162" t="s">
        <v>392</v>
      </c>
      <c r="C24" s="177" t="n">
        <v>38764</v>
      </c>
      <c r="D24" s="163" t="n">
        <v>23035</v>
      </c>
      <c r="E24" s="178" t="n">
        <v>59.4236920854401</v>
      </c>
      <c r="F24" s="163" t="n">
        <v>15729</v>
      </c>
      <c r="G24" s="179" t="n">
        <v>40.5763079145599</v>
      </c>
      <c r="H24" s="179" t="n">
        <v>146.449233899167</v>
      </c>
    </row>
    <row r="25" customFormat="false" ht="12.75" hidden="false" customHeight="false" outlineLevel="0" collapsed="false">
      <c r="B25" s="159" t="s">
        <v>393</v>
      </c>
      <c r="C25" s="160" t="n">
        <v>67462</v>
      </c>
      <c r="D25" s="166" t="n">
        <v>36387</v>
      </c>
      <c r="E25" s="175" t="n">
        <v>53.9370312175743</v>
      </c>
      <c r="F25" s="166" t="n">
        <v>31075</v>
      </c>
      <c r="G25" s="176" t="n">
        <v>46.0629687824257</v>
      </c>
      <c r="H25" s="176" t="n">
        <v>117.094127111826</v>
      </c>
    </row>
    <row r="28" customFormat="false" ht="12" hidden="false" customHeight="false" outlineLevel="0" collapsed="false">
      <c r="B28" s="173" t="s">
        <v>473</v>
      </c>
      <c r="C28" s="180"/>
      <c r="D28" s="180"/>
      <c r="E28" s="180"/>
    </row>
    <row r="29" customFormat="false" ht="13.5" hidden="false" customHeight="true" outlineLevel="0" collapsed="false">
      <c r="B29" s="181" t="s">
        <v>474</v>
      </c>
      <c r="C29" s="158" t="s">
        <v>319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16.1143345317339</v>
      </c>
      <c r="D32" s="178" t="n">
        <v>11.5648539882365</v>
      </c>
      <c r="E32" s="178" t="n">
        <v>15.8000059292639</v>
      </c>
    </row>
    <row r="33" customFormat="false" ht="12.75" hidden="false" customHeight="false" outlineLevel="0" collapsed="false">
      <c r="B33" s="159" t="s">
        <v>436</v>
      </c>
      <c r="C33" s="175" t="n">
        <v>16.0680596589898</v>
      </c>
      <c r="D33" s="175" t="n">
        <v>19.3375296667011</v>
      </c>
      <c r="E33" s="175" t="n">
        <v>17.906376923305</v>
      </c>
    </row>
    <row r="34" customFormat="false" ht="12.75" hidden="false" customHeight="false" outlineLevel="0" collapsed="false">
      <c r="B34" s="159" t="s">
        <v>437</v>
      </c>
      <c r="C34" s="175" t="n">
        <v>47.0991439148542</v>
      </c>
      <c r="D34" s="175" t="n">
        <v>59.8441853265917</v>
      </c>
      <c r="E34" s="175" t="n">
        <v>53.2907414544484</v>
      </c>
    </row>
    <row r="35" customFormat="false" ht="12.75" hidden="false" customHeight="false" outlineLevel="0" collapsed="false">
      <c r="B35" s="162" t="s">
        <v>438</v>
      </c>
      <c r="C35" s="178" t="n">
        <v>11.3168760901292</v>
      </c>
      <c r="D35" s="178" t="n">
        <v>5.69600660406563</v>
      </c>
      <c r="E35" s="178" t="n">
        <v>7.71100767839673</v>
      </c>
    </row>
    <row r="36" customFormat="false" ht="13.5" hidden="false" customHeight="false" outlineLevel="0" collapsed="false">
      <c r="B36" s="185" t="s">
        <v>309</v>
      </c>
      <c r="C36" s="186" t="n">
        <v>9.40158580429289</v>
      </c>
      <c r="D36" s="186" t="n">
        <v>3.55742441440512</v>
      </c>
      <c r="E36" s="186" t="n">
        <v>5.29186801458599</v>
      </c>
    </row>
    <row r="37" customFormat="false" ht="13.5" hidden="false" customHeight="false" outlineLevel="0" collapsed="false">
      <c r="B37" s="187" t="s">
        <v>439</v>
      </c>
      <c r="C37" s="188" t="n">
        <v>34.2568780484891</v>
      </c>
      <c r="D37" s="188" t="n">
        <v>17.8165461066197</v>
      </c>
      <c r="E37" s="188" t="n">
        <v>26.7296601732008</v>
      </c>
    </row>
    <row r="38" customFormat="false" ht="12.75" hidden="false" customHeight="false" outlineLevel="0" collapsed="false">
      <c r="B38" s="162" t="s">
        <v>440</v>
      </c>
      <c r="C38" s="189" t="n">
        <v>36.5536121097782</v>
      </c>
      <c r="D38" s="189" t="n">
        <v>32.557269631617</v>
      </c>
      <c r="E38" s="189" t="n">
        <v>33.2346506181258</v>
      </c>
      <c r="K38" s="190" t="s">
        <v>475</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297223</v>
      </c>
      <c r="D44" s="166" t="n">
        <v>52210</v>
      </c>
      <c r="E44" s="175" t="n">
        <v>17.5659353414776</v>
      </c>
      <c r="F44" s="166" t="n">
        <v>149501</v>
      </c>
      <c r="G44" s="175" t="n">
        <v>50.2992702449003</v>
      </c>
      <c r="H44" s="166" t="n">
        <v>95512</v>
      </c>
      <c r="I44" s="175" t="n">
        <v>32.1347944136221</v>
      </c>
    </row>
    <row r="45" customFormat="false" ht="12.75" hidden="false" customHeight="false" outlineLevel="0" collapsed="false">
      <c r="B45" s="162" t="s">
        <v>392</v>
      </c>
      <c r="C45" s="177" t="n">
        <v>26300</v>
      </c>
      <c r="D45" s="163" t="n">
        <v>2646</v>
      </c>
      <c r="E45" s="178" t="n">
        <v>10.0608365019011</v>
      </c>
      <c r="F45" s="163" t="n">
        <v>11302</v>
      </c>
      <c r="G45" s="178" t="n">
        <v>42.9733840304183</v>
      </c>
      <c r="H45" s="163" t="n">
        <v>12352</v>
      </c>
      <c r="I45" s="178" t="n">
        <v>46.9657794676806</v>
      </c>
    </row>
    <row r="46" customFormat="false" ht="12.75" hidden="false" customHeight="false" outlineLevel="0" collapsed="false">
      <c r="B46" s="159" t="s">
        <v>393</v>
      </c>
      <c r="C46" s="160" t="n">
        <v>44060</v>
      </c>
      <c r="D46" s="166" t="n">
        <v>5169</v>
      </c>
      <c r="E46" s="175" t="n">
        <v>11.7317294598275</v>
      </c>
      <c r="F46" s="166" t="n">
        <v>20102</v>
      </c>
      <c r="G46" s="175" t="n">
        <v>45.6241488878802</v>
      </c>
      <c r="H46" s="166" t="n">
        <v>18789</v>
      </c>
      <c r="I46" s="175" t="n">
        <v>42.6441216522923</v>
      </c>
    </row>
    <row r="47" customFormat="false" ht="12" hidden="false" customHeight="false" outlineLevel="0" collapsed="false">
      <c r="P47" s="190" t="s">
        <v>476</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11.7020760629704</v>
      </c>
      <c r="D52" s="194"/>
    </row>
    <row r="53" customFormat="false" ht="12.75" hidden="false" customHeight="false" outlineLevel="0" collapsed="false">
      <c r="B53" s="162" t="s">
        <v>392</v>
      </c>
      <c r="C53" s="195" t="n">
        <v>12.9935692541857</v>
      </c>
      <c r="D53" s="196"/>
    </row>
    <row r="54" customFormat="false" ht="12.75" hidden="false" customHeight="false" outlineLevel="0" collapsed="false">
      <c r="B54" s="159" t="s">
        <v>393</v>
      </c>
      <c r="C54" s="195" t="n">
        <v>12.6854144424505</v>
      </c>
      <c r="D54" s="196"/>
    </row>
    <row r="60" customFormat="false" ht="12" hidden="false" customHeight="false" outlineLevel="0" collapsed="false">
      <c r="B60" s="173" t="s">
        <v>450</v>
      </c>
      <c r="K60" s="190" t="s">
        <v>477</v>
      </c>
    </row>
    <row r="61" customFormat="false" ht="13.5" hidden="false" customHeight="true" outlineLevel="0" collapsed="false">
      <c r="B61" s="192" t="s">
        <v>319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370133</v>
      </c>
      <c r="D63" s="166" t="n">
        <v>213278</v>
      </c>
      <c r="E63" s="175" t="n">
        <v>57.6219899333483</v>
      </c>
      <c r="F63" s="166" t="n">
        <v>156855</v>
      </c>
      <c r="G63" s="175" t="n">
        <v>42.3780100666517</v>
      </c>
    </row>
    <row r="64" customFormat="false" ht="12.75" hidden="false" customHeight="false" outlineLevel="0" collapsed="false">
      <c r="B64" s="162" t="s">
        <v>392</v>
      </c>
      <c r="C64" s="160" t="n">
        <v>33807</v>
      </c>
      <c r="D64" s="163" t="n">
        <v>23478</v>
      </c>
      <c r="E64" s="178" t="n">
        <v>69.4471559144556</v>
      </c>
      <c r="F64" s="163" t="n">
        <v>10329</v>
      </c>
      <c r="G64" s="178" t="n">
        <v>30.5528440855444</v>
      </c>
    </row>
    <row r="65" customFormat="false" ht="12.75" hidden="false" customHeight="false" outlineLevel="0" collapsed="false">
      <c r="B65" s="159" t="s">
        <v>393</v>
      </c>
      <c r="C65" s="160" t="n">
        <v>56036</v>
      </c>
      <c r="D65" s="166" t="n">
        <v>30455</v>
      </c>
      <c r="E65" s="175" t="n">
        <v>54.3489899350418</v>
      </c>
      <c r="F65" s="166" t="n">
        <v>25581</v>
      </c>
      <c r="G65" s="175" t="n">
        <v>45.6510100649582</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478</v>
      </c>
      <c r="C2" s="44"/>
      <c r="D2" s="44"/>
      <c r="E2" s="44"/>
      <c r="F2" s="44"/>
      <c r="G2" s="44"/>
      <c r="I2" s="44" t="s">
        <v>479</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19444</v>
      </c>
      <c r="D4" s="159" t="n">
        <v>100</v>
      </c>
      <c r="E4" s="160" t="n">
        <v>30328</v>
      </c>
      <c r="F4" s="159" t="n">
        <v>100</v>
      </c>
      <c r="G4" s="197" t="n">
        <v>-10884</v>
      </c>
    </row>
    <row r="5" customFormat="false" ht="12.75" hidden="false" customHeight="false" outlineLevel="0" collapsed="false">
      <c r="B5" s="162" t="s">
        <v>283</v>
      </c>
      <c r="C5" s="163" t="n">
        <v>600</v>
      </c>
      <c r="D5" s="164" t="n">
        <v>3.1</v>
      </c>
      <c r="E5" s="163" t="n">
        <v>611</v>
      </c>
      <c r="F5" s="164" t="n">
        <v>2</v>
      </c>
      <c r="G5" s="198" t="n">
        <v>-11</v>
      </c>
    </row>
    <row r="6" customFormat="false" ht="12.75" hidden="false" customHeight="false" outlineLevel="0" collapsed="false">
      <c r="B6" s="159" t="s">
        <v>284</v>
      </c>
      <c r="C6" s="166" t="n">
        <v>1178</v>
      </c>
      <c r="D6" s="167" t="n">
        <v>6.1</v>
      </c>
      <c r="E6" s="166" t="n">
        <v>890</v>
      </c>
      <c r="F6" s="167" t="n">
        <v>2.9</v>
      </c>
      <c r="G6" s="168" t="n">
        <v>288</v>
      </c>
    </row>
    <row r="7" customFormat="false" ht="12.75" hidden="false" customHeight="false" outlineLevel="0" collapsed="false">
      <c r="B7" s="162" t="s">
        <v>285</v>
      </c>
      <c r="C7" s="163" t="n">
        <v>3183</v>
      </c>
      <c r="D7" s="164" t="n">
        <v>16.4</v>
      </c>
      <c r="E7" s="163" t="n">
        <v>2342</v>
      </c>
      <c r="F7" s="164" t="n">
        <v>7.7</v>
      </c>
      <c r="G7" s="165" t="n">
        <v>841</v>
      </c>
    </row>
    <row r="8" customFormat="false" ht="12.75" hidden="false" customHeight="false" outlineLevel="0" collapsed="false">
      <c r="B8" s="159" t="s">
        <v>287</v>
      </c>
      <c r="C8" s="166" t="n">
        <v>4772</v>
      </c>
      <c r="D8" s="167" t="n">
        <v>24.5</v>
      </c>
      <c r="E8" s="166" t="n">
        <v>11202</v>
      </c>
      <c r="F8" s="167" t="n">
        <v>36.9</v>
      </c>
      <c r="G8" s="168" t="n">
        <v>-6430</v>
      </c>
    </row>
    <row r="9" customFormat="false" ht="12.75" hidden="false" customHeight="false" outlineLevel="0" collapsed="false">
      <c r="B9" s="162" t="s">
        <v>288</v>
      </c>
      <c r="C9" s="163" t="n">
        <v>2127</v>
      </c>
      <c r="D9" s="164" t="n">
        <v>10.9</v>
      </c>
      <c r="E9" s="163" t="n">
        <v>4094</v>
      </c>
      <c r="F9" s="164" t="n">
        <v>13.5</v>
      </c>
      <c r="G9" s="198" t="n">
        <v>-1967</v>
      </c>
    </row>
    <row r="10" customFormat="false" ht="12.75" hidden="false" customHeight="false" outlineLevel="0" collapsed="false">
      <c r="B10" s="159" t="s">
        <v>289</v>
      </c>
      <c r="C10" s="166" t="n">
        <v>4095</v>
      </c>
      <c r="D10" s="167" t="n">
        <v>21.1</v>
      </c>
      <c r="E10" s="166" t="n">
        <v>5421</v>
      </c>
      <c r="F10" s="167" t="n">
        <v>17.9</v>
      </c>
      <c r="G10" s="168" t="n">
        <v>-1326</v>
      </c>
    </row>
    <row r="11" customFormat="false" ht="12.75" hidden="false" customHeight="false" outlineLevel="0" collapsed="false">
      <c r="B11" s="162" t="s">
        <v>351</v>
      </c>
      <c r="C11" s="169" t="n">
        <v>414</v>
      </c>
      <c r="D11" s="164" t="n">
        <v>2.1</v>
      </c>
      <c r="E11" s="163" t="n">
        <v>1094</v>
      </c>
      <c r="F11" s="164" t="n">
        <v>3.6</v>
      </c>
      <c r="G11" s="198" t="n">
        <v>-680</v>
      </c>
    </row>
    <row r="12" customFormat="false" ht="12.75" hidden="false" customHeight="false" outlineLevel="0" collapsed="false">
      <c r="B12" s="159" t="s">
        <v>291</v>
      </c>
      <c r="C12" s="166" t="n">
        <v>494</v>
      </c>
      <c r="D12" s="167" t="n">
        <v>2.5</v>
      </c>
      <c r="E12" s="166" t="n">
        <v>931</v>
      </c>
      <c r="F12" s="167" t="n">
        <v>3.1</v>
      </c>
      <c r="G12" s="170" t="n">
        <v>-437</v>
      </c>
    </row>
    <row r="13" customFormat="false" ht="12.75" hidden="false" customHeight="false" outlineLevel="0" collapsed="false">
      <c r="B13" s="162" t="s">
        <v>292</v>
      </c>
      <c r="C13" s="169" t="n">
        <v>286</v>
      </c>
      <c r="D13" s="164" t="n">
        <v>1.5</v>
      </c>
      <c r="E13" s="163" t="n">
        <v>419</v>
      </c>
      <c r="F13" s="164" t="n">
        <v>1.4</v>
      </c>
      <c r="G13" s="165" t="n">
        <v>-133</v>
      </c>
    </row>
    <row r="14" customFormat="false" ht="12.75" hidden="false" customHeight="false" outlineLevel="0" collapsed="false">
      <c r="B14" s="159" t="s">
        <v>423</v>
      </c>
      <c r="C14" s="166" t="n">
        <v>889</v>
      </c>
      <c r="D14" s="167" t="n">
        <v>4.6</v>
      </c>
      <c r="E14" s="166" t="n">
        <v>1059</v>
      </c>
      <c r="F14" s="167" t="n">
        <v>3.5</v>
      </c>
      <c r="G14" s="170" t="n">
        <v>-170</v>
      </c>
    </row>
    <row r="15" customFormat="false" ht="12.75" hidden="false" customHeight="false" outlineLevel="0" collapsed="false">
      <c r="B15" s="162" t="s">
        <v>294</v>
      </c>
      <c r="C15" s="163" t="n">
        <v>699</v>
      </c>
      <c r="D15" s="164" t="n">
        <v>3.6</v>
      </c>
      <c r="E15" s="163" t="n">
        <v>1341</v>
      </c>
      <c r="F15" s="164" t="n">
        <v>4.4</v>
      </c>
      <c r="G15" s="165" t="n">
        <v>-642</v>
      </c>
    </row>
    <row r="16" customFormat="false" ht="12.75" hidden="false" customHeight="false" outlineLevel="0" collapsed="false">
      <c r="B16" s="159" t="s">
        <v>295</v>
      </c>
      <c r="C16" s="171" t="n">
        <v>218</v>
      </c>
      <c r="D16" s="167" t="n">
        <v>1.1</v>
      </c>
      <c r="E16" s="171" t="n">
        <v>334</v>
      </c>
      <c r="F16" s="167" t="n">
        <v>1.1</v>
      </c>
      <c r="G16" s="170" t="n">
        <v>-116</v>
      </c>
    </row>
    <row r="17" customFormat="false" ht="12.75" hidden="false" customHeight="false" outlineLevel="0" collapsed="false">
      <c r="B17" s="162" t="s">
        <v>296</v>
      </c>
      <c r="C17" s="169" t="n">
        <v>302</v>
      </c>
      <c r="D17" s="164" t="n">
        <v>1.6</v>
      </c>
      <c r="E17" s="163" t="n">
        <v>417</v>
      </c>
      <c r="F17" s="164" t="n">
        <v>1.4</v>
      </c>
      <c r="G17" s="165" t="n">
        <v>-115</v>
      </c>
    </row>
    <row r="18" customFormat="false" ht="12.75" hidden="false" customHeight="false" outlineLevel="0" collapsed="false">
      <c r="B18" s="159" t="s">
        <v>297</v>
      </c>
      <c r="C18" s="171" t="n">
        <v>75</v>
      </c>
      <c r="D18" s="167" t="n">
        <v>0.4</v>
      </c>
      <c r="E18" s="171" t="n">
        <v>83</v>
      </c>
      <c r="F18" s="167" t="n">
        <v>0.3</v>
      </c>
      <c r="G18" s="170" t="n">
        <v>-8</v>
      </c>
    </row>
    <row r="19" customFormat="false" ht="12.75" hidden="false" customHeight="false" outlineLevel="0" collapsed="false">
      <c r="B19" s="162" t="s">
        <v>298</v>
      </c>
      <c r="C19" s="169" t="n">
        <v>112</v>
      </c>
      <c r="D19" s="164" t="n">
        <v>0.6</v>
      </c>
      <c r="E19" s="169" t="n">
        <v>90</v>
      </c>
      <c r="F19" s="164" t="n">
        <v>0.3</v>
      </c>
      <c r="G19" s="165" t="n">
        <v>22</v>
      </c>
    </row>
    <row r="21" customFormat="false" ht="12" hidden="false" customHeight="false" outlineLevel="0" collapsed="false">
      <c r="B21" s="172" t="s">
        <v>470</v>
      </c>
      <c r="C21" s="172"/>
      <c r="D21" s="172"/>
      <c r="E21" s="172"/>
      <c r="F21" s="172"/>
      <c r="G21" s="172"/>
      <c r="H21" s="172"/>
      <c r="I21" s="173"/>
      <c r="J21" s="172" t="s">
        <v>480</v>
      </c>
      <c r="K21" s="172"/>
      <c r="L21" s="172"/>
      <c r="M21" s="172"/>
      <c r="N21" s="172"/>
      <c r="P21" s="44" t="s">
        <v>481</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234028</v>
      </c>
      <c r="D23" s="166" t="n">
        <v>116264</v>
      </c>
      <c r="E23" s="175" t="n">
        <v>49.67952552686</v>
      </c>
      <c r="F23" s="166" t="n">
        <v>117764</v>
      </c>
      <c r="G23" s="176" t="n">
        <v>50.32047447314</v>
      </c>
      <c r="H23" s="176" t="n">
        <v>98.726266091505</v>
      </c>
    </row>
    <row r="24" customFormat="false" ht="12.75" hidden="false" customHeight="false" outlineLevel="0" collapsed="false">
      <c r="B24" s="162" t="s">
        <v>392</v>
      </c>
      <c r="C24" s="177" t="n">
        <v>19444</v>
      </c>
      <c r="D24" s="163" t="n">
        <v>10802</v>
      </c>
      <c r="E24" s="178" t="n">
        <v>55.5544126722897</v>
      </c>
      <c r="F24" s="163" t="n">
        <v>8642</v>
      </c>
      <c r="G24" s="179" t="n">
        <v>44.4455873277103</v>
      </c>
      <c r="H24" s="179" t="n">
        <v>124.994214302245</v>
      </c>
    </row>
    <row r="25" customFormat="false" ht="12.75" hidden="false" customHeight="false" outlineLevel="0" collapsed="false">
      <c r="B25" s="159" t="s">
        <v>393</v>
      </c>
      <c r="C25" s="160" t="n">
        <v>30328</v>
      </c>
      <c r="D25" s="166" t="n">
        <v>16115</v>
      </c>
      <c r="E25" s="175" t="n">
        <v>53.135716169876</v>
      </c>
      <c r="F25" s="166" t="n">
        <v>14213</v>
      </c>
      <c r="G25" s="176" t="n">
        <v>46.864283830124</v>
      </c>
      <c r="H25" s="176" t="n">
        <v>113.382114965173</v>
      </c>
    </row>
    <row r="28" customFormat="false" ht="12" hidden="false" customHeight="false" outlineLevel="0" collapsed="false">
      <c r="B28" s="173" t="s">
        <v>482</v>
      </c>
      <c r="C28" s="180"/>
      <c r="D28" s="180"/>
      <c r="E28" s="180"/>
    </row>
    <row r="29" customFormat="false" ht="13.5" hidden="false" customHeight="true" outlineLevel="0" collapsed="false">
      <c r="B29" s="181" t="s">
        <v>304</v>
      </c>
      <c r="C29" s="158" t="s">
        <v>319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16.8817406464184</v>
      </c>
      <c r="D32" s="178" t="n">
        <v>13.7265994651306</v>
      </c>
      <c r="E32" s="178" t="n">
        <v>15.2169612239515</v>
      </c>
    </row>
    <row r="33" customFormat="false" ht="12.75" hidden="false" customHeight="false" outlineLevel="0" collapsed="false">
      <c r="B33" s="159" t="s">
        <v>436</v>
      </c>
      <c r="C33" s="175" t="n">
        <v>15.3156887210077</v>
      </c>
      <c r="D33" s="175" t="n">
        <v>16.5912363711171</v>
      </c>
      <c r="E33" s="175" t="n">
        <v>23.0480084410446</v>
      </c>
    </row>
    <row r="34" customFormat="false" ht="12.75" hidden="false" customHeight="false" outlineLevel="0" collapsed="false">
      <c r="B34" s="159" t="s">
        <v>437</v>
      </c>
      <c r="C34" s="175" t="n">
        <v>44.4630557027364</v>
      </c>
      <c r="D34" s="175" t="n">
        <v>59.0516354659535</v>
      </c>
      <c r="E34" s="175" t="n">
        <v>49.4328673173305</v>
      </c>
    </row>
    <row r="35" customFormat="false" ht="12.75" hidden="false" customHeight="false" outlineLevel="0" collapsed="false">
      <c r="B35" s="162" t="s">
        <v>438</v>
      </c>
      <c r="C35" s="178" t="n">
        <v>11.9331874818398</v>
      </c>
      <c r="D35" s="178" t="n">
        <v>6.21271343344991</v>
      </c>
      <c r="E35" s="178" t="n">
        <v>6.88472698496439</v>
      </c>
    </row>
    <row r="36" customFormat="false" ht="13.5" hidden="false" customHeight="false" outlineLevel="0" collapsed="false">
      <c r="B36" s="185" t="s">
        <v>309</v>
      </c>
      <c r="C36" s="186" t="n">
        <v>11.4063274479977</v>
      </c>
      <c r="D36" s="186" t="n">
        <v>4.4178152643489</v>
      </c>
      <c r="E36" s="186" t="n">
        <v>5.41743603270905</v>
      </c>
    </row>
    <row r="37" customFormat="false" ht="13.5" hidden="false" customHeight="false" outlineLevel="0" collapsed="false">
      <c r="B37" s="187" t="s">
        <v>439</v>
      </c>
      <c r="C37" s="188" t="n">
        <v>39.4468080035275</v>
      </c>
      <c r="D37" s="188" t="n">
        <v>22.1663734606685</v>
      </c>
      <c r="E37" s="188" t="n">
        <v>25.9991690901537</v>
      </c>
    </row>
    <row r="38" customFormat="false" ht="12.75" hidden="false" customHeight="false" outlineLevel="0" collapsed="false">
      <c r="B38" s="162" t="s">
        <v>440</v>
      </c>
      <c r="C38" s="189" t="n">
        <v>37.5482591826619</v>
      </c>
      <c r="D38" s="189" t="n">
        <v>32.5465439210039</v>
      </c>
      <c r="E38" s="189" t="n">
        <v>32.5638353996307</v>
      </c>
      <c r="K38" s="190" t="s">
        <v>483</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463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153341</v>
      </c>
      <c r="D44" s="166" t="n">
        <v>38028</v>
      </c>
      <c r="E44" s="175" t="n">
        <v>24.7996295837382</v>
      </c>
      <c r="F44" s="166" t="n">
        <v>77918</v>
      </c>
      <c r="G44" s="175" t="n">
        <v>50.8135462792078</v>
      </c>
      <c r="H44" s="166" t="n">
        <v>37395</v>
      </c>
      <c r="I44" s="175" t="n">
        <v>24.386824137054</v>
      </c>
    </row>
    <row r="45" customFormat="false" ht="12.75" hidden="false" customHeight="false" outlineLevel="0" collapsed="false">
      <c r="B45" s="162" t="s">
        <v>392</v>
      </c>
      <c r="C45" s="177" t="n">
        <v>13292</v>
      </c>
      <c r="D45" s="163" t="n">
        <v>1762</v>
      </c>
      <c r="E45" s="178" t="n">
        <v>13.2560938910623</v>
      </c>
      <c r="F45" s="163" t="n">
        <v>5532</v>
      </c>
      <c r="G45" s="178" t="n">
        <v>41.6190189587722</v>
      </c>
      <c r="H45" s="163" t="n">
        <v>5998</v>
      </c>
      <c r="I45" s="178" t="n">
        <v>45.1248871501655</v>
      </c>
    </row>
    <row r="46" customFormat="false" ht="12.75" hidden="false" customHeight="false" outlineLevel="0" collapsed="false">
      <c r="B46" s="159" t="s">
        <v>393</v>
      </c>
      <c r="C46" s="160" t="n">
        <v>18344</v>
      </c>
      <c r="D46" s="166" t="n">
        <v>2853</v>
      </c>
      <c r="E46" s="175" t="n">
        <v>15.5527692978631</v>
      </c>
      <c r="F46" s="166" t="n">
        <v>8610</v>
      </c>
      <c r="G46" s="175" t="n">
        <v>46.9363279546446</v>
      </c>
      <c r="H46" s="166" t="n">
        <v>6881</v>
      </c>
      <c r="I46" s="175" t="n">
        <v>37.5109027474924</v>
      </c>
    </row>
    <row r="47" customFormat="false" ht="12" hidden="false" customHeight="false" outlineLevel="0" collapsed="false">
      <c r="P47" s="190" t="s">
        <v>484</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10.7712359894809</v>
      </c>
      <c r="D52" s="194"/>
    </row>
    <row r="53" customFormat="false" ht="12.75" hidden="false" customHeight="false" outlineLevel="0" collapsed="false">
      <c r="B53" s="162" t="s">
        <v>392</v>
      </c>
      <c r="C53" s="195" t="n">
        <v>12.7518493611298</v>
      </c>
      <c r="D53" s="196"/>
    </row>
    <row r="54" customFormat="false" ht="12.75" hidden="false" customHeight="false" outlineLevel="0" collapsed="false">
      <c r="B54" s="159" t="s">
        <v>393</v>
      </c>
      <c r="C54" s="195" t="n">
        <v>12.1675074586385</v>
      </c>
      <c r="D54" s="196"/>
    </row>
    <row r="60" customFormat="false" ht="12" hidden="false" customHeight="false" outlineLevel="0" collapsed="false">
      <c r="B60" s="173" t="s">
        <v>450</v>
      </c>
      <c r="K60" s="190" t="s">
        <v>485</v>
      </c>
    </row>
    <row r="61" customFormat="false" ht="13.5" hidden="false" customHeight="true" outlineLevel="0" collapsed="false">
      <c r="B61" s="192" t="s">
        <v>269</v>
      </c>
      <c r="C61" s="174" t="s">
        <v>452</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192219</v>
      </c>
      <c r="D63" s="166" t="n">
        <v>102953</v>
      </c>
      <c r="E63" s="175" t="n">
        <v>53.5602619928311</v>
      </c>
      <c r="F63" s="166" t="n">
        <v>89266</v>
      </c>
      <c r="G63" s="175" t="n">
        <v>46.4397380071689</v>
      </c>
    </row>
    <row r="64" customFormat="false" ht="12.75" hidden="false" customHeight="false" outlineLevel="0" collapsed="false">
      <c r="B64" s="162" t="s">
        <v>392</v>
      </c>
      <c r="C64" s="160" t="n">
        <v>16604</v>
      </c>
      <c r="D64" s="163" t="n">
        <v>10889</v>
      </c>
      <c r="E64" s="178" t="n">
        <v>65.5805829920501</v>
      </c>
      <c r="F64" s="163" t="n">
        <v>5715</v>
      </c>
      <c r="G64" s="178" t="n">
        <v>34.4194170079499</v>
      </c>
    </row>
    <row r="65" customFormat="false" ht="12.75" hidden="false" customHeight="false" outlineLevel="0" collapsed="false">
      <c r="B65" s="159" t="s">
        <v>393</v>
      </c>
      <c r="C65" s="160" t="n">
        <v>25338</v>
      </c>
      <c r="D65" s="166" t="n">
        <v>13244</v>
      </c>
      <c r="E65" s="175" t="n">
        <v>52.269318809693</v>
      </c>
      <c r="F65" s="166" t="n">
        <v>12094</v>
      </c>
      <c r="G65" s="175" t="n">
        <v>47.7306811903071</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1.57"/>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486</v>
      </c>
      <c r="C2" s="44"/>
      <c r="D2" s="44"/>
      <c r="E2" s="44"/>
      <c r="F2" s="44"/>
      <c r="G2" s="44"/>
      <c r="I2" s="44" t="s">
        <v>487</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65953</v>
      </c>
      <c r="D4" s="159" t="n">
        <v>100</v>
      </c>
      <c r="E4" s="160" t="n">
        <v>40537</v>
      </c>
      <c r="F4" s="159" t="n">
        <v>100</v>
      </c>
      <c r="G4" s="197" t="n">
        <v>25416</v>
      </c>
    </row>
    <row r="5" customFormat="false" ht="12.75" hidden="false" customHeight="false" outlineLevel="0" collapsed="false">
      <c r="B5" s="162" t="s">
        <v>283</v>
      </c>
      <c r="C5" s="163" t="n">
        <v>2029</v>
      </c>
      <c r="D5" s="164" t="n">
        <v>3.1</v>
      </c>
      <c r="E5" s="163" t="n">
        <v>1126</v>
      </c>
      <c r="F5" s="164" t="n">
        <v>2.8</v>
      </c>
      <c r="G5" s="198" t="n">
        <v>903</v>
      </c>
    </row>
    <row r="6" customFormat="false" ht="12.75" hidden="false" customHeight="false" outlineLevel="0" collapsed="false">
      <c r="B6" s="159" t="s">
        <v>284</v>
      </c>
      <c r="C6" s="166" t="n">
        <v>4234</v>
      </c>
      <c r="D6" s="167" t="n">
        <v>6.4</v>
      </c>
      <c r="E6" s="166" t="n">
        <v>1406</v>
      </c>
      <c r="F6" s="167" t="n">
        <v>3.5</v>
      </c>
      <c r="G6" s="168" t="n">
        <v>2828</v>
      </c>
    </row>
    <row r="7" customFormat="false" ht="12.75" hidden="false" customHeight="false" outlineLevel="0" collapsed="false">
      <c r="B7" s="162" t="s">
        <v>285</v>
      </c>
      <c r="C7" s="163" t="n">
        <v>17399</v>
      </c>
      <c r="D7" s="164" t="n">
        <v>26.4</v>
      </c>
      <c r="E7" s="163" t="n">
        <v>5119</v>
      </c>
      <c r="F7" s="164" t="n">
        <v>12.6</v>
      </c>
      <c r="G7" s="198" t="n">
        <v>12280</v>
      </c>
    </row>
    <row r="8" customFormat="false" ht="12.75" hidden="false" customHeight="false" outlineLevel="0" collapsed="false">
      <c r="B8" s="159" t="s">
        <v>286</v>
      </c>
      <c r="C8" s="166" t="n">
        <v>11202</v>
      </c>
      <c r="D8" s="167" t="n">
        <v>17</v>
      </c>
      <c r="E8" s="166" t="n">
        <v>4772</v>
      </c>
      <c r="F8" s="167" t="n">
        <v>11.8</v>
      </c>
      <c r="G8" s="168" t="n">
        <v>6430</v>
      </c>
    </row>
    <row r="9" customFormat="false" ht="12.75" hidden="false" customHeight="false" outlineLevel="0" collapsed="false">
      <c r="B9" s="162" t="s">
        <v>288</v>
      </c>
      <c r="C9" s="163" t="n">
        <v>5960</v>
      </c>
      <c r="D9" s="164" t="n">
        <v>9</v>
      </c>
      <c r="E9" s="163" t="n">
        <v>7873</v>
      </c>
      <c r="F9" s="164" t="n">
        <v>19.4</v>
      </c>
      <c r="G9" s="198" t="n">
        <v>-1913</v>
      </c>
    </row>
    <row r="10" customFormat="false" ht="12.75" hidden="false" customHeight="false" outlineLevel="0" collapsed="false">
      <c r="B10" s="159" t="s">
        <v>289</v>
      </c>
      <c r="C10" s="166" t="n">
        <v>17901</v>
      </c>
      <c r="D10" s="167" t="n">
        <v>27.1</v>
      </c>
      <c r="E10" s="166" t="n">
        <v>13446</v>
      </c>
      <c r="F10" s="167" t="n">
        <v>33.2</v>
      </c>
      <c r="G10" s="168" t="n">
        <v>4455</v>
      </c>
    </row>
    <row r="11" customFormat="false" ht="12.75" hidden="false" customHeight="false" outlineLevel="0" collapsed="false">
      <c r="B11" s="162" t="s">
        <v>351</v>
      </c>
      <c r="C11" s="163" t="n">
        <v>1253</v>
      </c>
      <c r="D11" s="164" t="n">
        <v>1.9</v>
      </c>
      <c r="E11" s="163" t="n">
        <v>1482</v>
      </c>
      <c r="F11" s="164" t="n">
        <v>3.7</v>
      </c>
      <c r="G11" s="198" t="n">
        <v>-229</v>
      </c>
    </row>
    <row r="12" customFormat="false" ht="12.75" hidden="false" customHeight="false" outlineLevel="0" collapsed="false">
      <c r="B12" s="159" t="s">
        <v>291</v>
      </c>
      <c r="C12" s="166" t="n">
        <v>1077</v>
      </c>
      <c r="D12" s="167" t="n">
        <v>1.6</v>
      </c>
      <c r="E12" s="166" t="n">
        <v>1237</v>
      </c>
      <c r="F12" s="167" t="n">
        <v>3.1</v>
      </c>
      <c r="G12" s="170" t="n">
        <v>-160</v>
      </c>
    </row>
    <row r="13" customFormat="false" ht="12.75" hidden="false" customHeight="false" outlineLevel="0" collapsed="false">
      <c r="B13" s="162" t="s">
        <v>292</v>
      </c>
      <c r="C13" s="169" t="n">
        <v>525</v>
      </c>
      <c r="D13" s="164" t="n">
        <v>0.8</v>
      </c>
      <c r="E13" s="163" t="n">
        <v>398</v>
      </c>
      <c r="F13" s="164" t="n">
        <v>1</v>
      </c>
      <c r="G13" s="165" t="n">
        <v>127</v>
      </c>
    </row>
    <row r="14" customFormat="false" ht="12.75" hidden="false" customHeight="false" outlineLevel="0" collapsed="false">
      <c r="B14" s="159" t="s">
        <v>423</v>
      </c>
      <c r="C14" s="166" t="n">
        <v>1481</v>
      </c>
      <c r="D14" s="167" t="n">
        <v>2.2</v>
      </c>
      <c r="E14" s="166" t="n">
        <v>1202</v>
      </c>
      <c r="F14" s="167" t="n">
        <v>3</v>
      </c>
      <c r="G14" s="170" t="n">
        <v>279</v>
      </c>
    </row>
    <row r="15" customFormat="false" ht="12.75" hidden="false" customHeight="false" outlineLevel="0" collapsed="false">
      <c r="B15" s="162" t="s">
        <v>294</v>
      </c>
      <c r="C15" s="163" t="n">
        <v>1034</v>
      </c>
      <c r="D15" s="164" t="n">
        <v>1.6</v>
      </c>
      <c r="E15" s="163" t="n">
        <v>895</v>
      </c>
      <c r="F15" s="164" t="n">
        <v>2.2</v>
      </c>
      <c r="G15" s="165" t="n">
        <v>139</v>
      </c>
    </row>
    <row r="16" customFormat="false" ht="12.75" hidden="false" customHeight="false" outlineLevel="0" collapsed="false">
      <c r="B16" s="159" t="s">
        <v>295</v>
      </c>
      <c r="C16" s="171" t="n">
        <v>407</v>
      </c>
      <c r="D16" s="167" t="n">
        <v>0.6</v>
      </c>
      <c r="E16" s="171" t="n">
        <v>395</v>
      </c>
      <c r="F16" s="167" t="n">
        <v>1</v>
      </c>
      <c r="G16" s="170" t="n">
        <v>12</v>
      </c>
    </row>
    <row r="17" customFormat="false" ht="12.75" hidden="false" customHeight="false" outlineLevel="0" collapsed="false">
      <c r="B17" s="162" t="s">
        <v>296</v>
      </c>
      <c r="C17" s="169" t="n">
        <v>880</v>
      </c>
      <c r="D17" s="164" t="n">
        <v>1.3</v>
      </c>
      <c r="E17" s="163" t="n">
        <v>765</v>
      </c>
      <c r="F17" s="164" t="n">
        <v>1.9</v>
      </c>
      <c r="G17" s="165" t="n">
        <v>115</v>
      </c>
    </row>
    <row r="18" customFormat="false" ht="12.75" hidden="false" customHeight="false" outlineLevel="0" collapsed="false">
      <c r="B18" s="159" t="s">
        <v>297</v>
      </c>
      <c r="C18" s="171" t="n">
        <v>199</v>
      </c>
      <c r="D18" s="167" t="n">
        <v>0.3</v>
      </c>
      <c r="E18" s="171" t="n">
        <v>181</v>
      </c>
      <c r="F18" s="167" t="n">
        <v>0.4</v>
      </c>
      <c r="G18" s="170" t="n">
        <v>18</v>
      </c>
    </row>
    <row r="19" customFormat="false" ht="12.75" hidden="false" customHeight="false" outlineLevel="0" collapsed="false">
      <c r="B19" s="162" t="s">
        <v>298</v>
      </c>
      <c r="C19" s="169" t="n">
        <v>372</v>
      </c>
      <c r="D19" s="164" t="n">
        <v>0.6</v>
      </c>
      <c r="E19" s="169" t="n">
        <v>240</v>
      </c>
      <c r="F19" s="164" t="n">
        <v>0.6</v>
      </c>
      <c r="G19" s="165" t="n">
        <v>132</v>
      </c>
    </row>
    <row r="21" customFormat="false" ht="12" hidden="false" customHeight="false" outlineLevel="0" collapsed="false">
      <c r="B21" s="172" t="s">
        <v>429</v>
      </c>
      <c r="C21" s="172"/>
      <c r="D21" s="172"/>
      <c r="E21" s="172"/>
      <c r="F21" s="172"/>
      <c r="G21" s="172"/>
      <c r="H21" s="172"/>
      <c r="I21" s="173"/>
      <c r="J21" s="172" t="s">
        <v>488</v>
      </c>
      <c r="K21" s="172"/>
      <c r="L21" s="172"/>
      <c r="M21" s="172"/>
      <c r="N21" s="172"/>
      <c r="P21" s="44" t="s">
        <v>489</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600692</v>
      </c>
      <c r="D23" s="166" t="n">
        <v>289637</v>
      </c>
      <c r="E23" s="175" t="n">
        <v>48.2172228030338</v>
      </c>
      <c r="F23" s="166" t="n">
        <v>311055</v>
      </c>
      <c r="G23" s="176" t="n">
        <v>51.7827771969662</v>
      </c>
      <c r="H23" s="176" t="n">
        <v>93.1144009901786</v>
      </c>
    </row>
    <row r="24" customFormat="false" ht="12.75" hidden="false" customHeight="false" outlineLevel="0" collapsed="false">
      <c r="B24" s="162" t="s">
        <v>392</v>
      </c>
      <c r="C24" s="177" t="n">
        <v>65953</v>
      </c>
      <c r="D24" s="163" t="n">
        <v>33966</v>
      </c>
      <c r="E24" s="178" t="n">
        <v>51.5003108274074</v>
      </c>
      <c r="F24" s="163" t="n">
        <v>31987</v>
      </c>
      <c r="G24" s="179" t="n">
        <v>48.4996891725926</v>
      </c>
      <c r="H24" s="179" t="n">
        <v>106.186888423422</v>
      </c>
    </row>
    <row r="25" customFormat="false" ht="12.75" hidden="false" customHeight="false" outlineLevel="0" collapsed="false">
      <c r="B25" s="159" t="s">
        <v>393</v>
      </c>
      <c r="C25" s="160" t="n">
        <v>40537</v>
      </c>
      <c r="D25" s="166" t="n">
        <v>21432</v>
      </c>
      <c r="E25" s="175" t="n">
        <v>52.8702173323137</v>
      </c>
      <c r="F25" s="166" t="n">
        <v>19105</v>
      </c>
      <c r="G25" s="176" t="n">
        <v>47.1297826676863</v>
      </c>
      <c r="H25" s="176" t="n">
        <v>112.180057576551</v>
      </c>
    </row>
    <row r="28" customFormat="false" ht="12" hidden="false" customHeight="false" outlineLevel="0" collapsed="false">
      <c r="B28" s="173" t="s">
        <v>490</v>
      </c>
      <c r="C28" s="180"/>
      <c r="D28" s="180"/>
      <c r="E28" s="180"/>
    </row>
    <row r="29" customFormat="false" ht="13.5" hidden="false" customHeight="true" outlineLevel="0" collapsed="false">
      <c r="B29" s="181" t="s">
        <v>304</v>
      </c>
      <c r="C29" s="158" t="s">
        <v>319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15.5324192764345</v>
      </c>
      <c r="D32" s="178" t="n">
        <v>16.2130608160357</v>
      </c>
      <c r="E32" s="178" t="n">
        <v>12.7217110294299</v>
      </c>
    </row>
    <row r="33" customFormat="false" ht="12.75" hidden="false" customHeight="false" outlineLevel="0" collapsed="false">
      <c r="B33" s="159" t="s">
        <v>436</v>
      </c>
      <c r="C33" s="175" t="n">
        <v>15.5156053351801</v>
      </c>
      <c r="D33" s="175" t="n">
        <v>17.5321820083999</v>
      </c>
      <c r="E33" s="175" t="n">
        <v>25.8455238424156</v>
      </c>
    </row>
    <row r="34" customFormat="false" ht="12.75" hidden="false" customHeight="false" outlineLevel="0" collapsed="false">
      <c r="B34" s="159" t="s">
        <v>437</v>
      </c>
      <c r="C34" s="175" t="n">
        <v>43.6771257150087</v>
      </c>
      <c r="D34" s="175" t="n">
        <v>50.4905008111837</v>
      </c>
      <c r="E34" s="175" t="n">
        <v>49.7052075881294</v>
      </c>
    </row>
    <row r="35" customFormat="false" ht="12.75" hidden="false" customHeight="false" outlineLevel="0" collapsed="false">
      <c r="B35" s="162" t="s">
        <v>438</v>
      </c>
      <c r="C35" s="178" t="n">
        <v>11.9137594640848</v>
      </c>
      <c r="D35" s="178" t="n">
        <v>8.28923627431656</v>
      </c>
      <c r="E35" s="178" t="n">
        <v>5.8761131805511</v>
      </c>
    </row>
    <row r="36" customFormat="false" ht="13.5" hidden="false" customHeight="false" outlineLevel="0" collapsed="false">
      <c r="B36" s="185" t="s">
        <v>309</v>
      </c>
      <c r="C36" s="186" t="n">
        <v>13.361090209292</v>
      </c>
      <c r="D36" s="186" t="n">
        <v>7.47502009006414</v>
      </c>
      <c r="E36" s="186" t="n">
        <v>5.85144435947406</v>
      </c>
    </row>
    <row r="37" customFormat="false" ht="13.5" hidden="false" customHeight="false" outlineLevel="0" collapsed="false">
      <c r="B37" s="187" t="s">
        <v>439</v>
      </c>
      <c r="C37" s="188" t="n">
        <v>40.6341380044998</v>
      </c>
      <c r="D37" s="188" t="n">
        <v>31.0411285515597</v>
      </c>
      <c r="E37" s="188" t="n">
        <v>22.80962190984</v>
      </c>
    </row>
    <row r="38" customFormat="false" ht="12.75" hidden="false" customHeight="false" outlineLevel="0" collapsed="false">
      <c r="B38" s="162" t="s">
        <v>440</v>
      </c>
      <c r="C38" s="189" t="n">
        <v>38.6832653006865</v>
      </c>
      <c r="D38" s="189" t="n">
        <v>34.189013388322</v>
      </c>
      <c r="E38" s="189" t="n">
        <v>32.2396082591213</v>
      </c>
      <c r="K38" s="190" t="s">
        <v>491</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463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398555</v>
      </c>
      <c r="D44" s="166" t="n">
        <v>116832</v>
      </c>
      <c r="E44" s="175" t="n">
        <v>29.313896450929</v>
      </c>
      <c r="F44" s="166" t="n">
        <v>187841</v>
      </c>
      <c r="G44" s="175" t="n">
        <v>47.1305089636311</v>
      </c>
      <c r="H44" s="166" t="n">
        <v>93882</v>
      </c>
      <c r="I44" s="175" t="n">
        <v>23.5555945854399</v>
      </c>
    </row>
    <row r="45" customFormat="false" ht="12.75" hidden="false" customHeight="false" outlineLevel="0" collapsed="false">
      <c r="B45" s="162" t="s">
        <v>392</v>
      </c>
      <c r="C45" s="177" t="n">
        <v>42896</v>
      </c>
      <c r="D45" s="163" t="n">
        <v>6433</v>
      </c>
      <c r="E45" s="178" t="n">
        <v>14.9967362924282</v>
      </c>
      <c r="F45" s="163" t="n">
        <v>19972</v>
      </c>
      <c r="G45" s="178" t="n">
        <v>46.5591197314435</v>
      </c>
      <c r="H45" s="163" t="n">
        <v>16491</v>
      </c>
      <c r="I45" s="178" t="n">
        <v>38.4441439761283</v>
      </c>
    </row>
    <row r="46" customFormat="false" ht="12.75" hidden="false" customHeight="false" outlineLevel="0" collapsed="false">
      <c r="B46" s="159" t="s">
        <v>393</v>
      </c>
      <c r="C46" s="160" t="n">
        <v>24379</v>
      </c>
      <c r="D46" s="166" t="n">
        <v>3321</v>
      </c>
      <c r="E46" s="175" t="n">
        <v>13.6223799171418</v>
      </c>
      <c r="F46" s="166" t="n">
        <v>10082</v>
      </c>
      <c r="G46" s="175" t="n">
        <v>41.3552647770622</v>
      </c>
      <c r="H46" s="166" t="n">
        <v>10976</v>
      </c>
      <c r="I46" s="175" t="n">
        <v>45.022355305796</v>
      </c>
    </row>
    <row r="47" customFormat="false" ht="12" hidden="false" customHeight="false" outlineLevel="0" collapsed="false">
      <c r="P47" s="190" t="s">
        <v>492</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10.4823507095929</v>
      </c>
      <c r="D52" s="194"/>
    </row>
    <row r="53" customFormat="false" ht="12.75" hidden="false" customHeight="false" outlineLevel="0" collapsed="false">
      <c r="B53" s="162" t="s">
        <v>392</v>
      </c>
      <c r="C53" s="195" t="n">
        <v>12.2322068612391</v>
      </c>
      <c r="D53" s="196"/>
    </row>
    <row r="54" customFormat="false" ht="12.75" hidden="false" customHeight="false" outlineLevel="0" collapsed="false">
      <c r="B54" s="159" t="s">
        <v>393</v>
      </c>
      <c r="C54" s="195" t="n">
        <v>12.6313768737491</v>
      </c>
      <c r="D54" s="196"/>
    </row>
    <row r="60" customFormat="false" ht="12" hidden="false" customHeight="false" outlineLevel="0" collapsed="false">
      <c r="B60" s="173" t="s">
        <v>450</v>
      </c>
      <c r="K60" s="190" t="s">
        <v>493</v>
      </c>
    </row>
    <row r="61" customFormat="false" ht="13.5" hidden="false" customHeight="true" outlineLevel="0" collapsed="false">
      <c r="B61" s="192" t="s">
        <v>269</v>
      </c>
      <c r="C61" s="174" t="s">
        <v>452</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498556</v>
      </c>
      <c r="D63" s="166" t="n">
        <v>266427</v>
      </c>
      <c r="E63" s="175" t="n">
        <v>53.4397339516524</v>
      </c>
      <c r="F63" s="166" t="n">
        <v>232129</v>
      </c>
      <c r="G63" s="175" t="n">
        <v>46.5602660483476</v>
      </c>
    </row>
    <row r="64" customFormat="false" ht="12.75" hidden="false" customHeight="false" outlineLevel="0" collapsed="false">
      <c r="B64" s="162" t="s">
        <v>392</v>
      </c>
      <c r="C64" s="160" t="n">
        <v>54443</v>
      </c>
      <c r="D64" s="163" t="n">
        <v>29107</v>
      </c>
      <c r="E64" s="178" t="n">
        <v>53.4632551475856</v>
      </c>
      <c r="F64" s="163" t="n">
        <v>25336</v>
      </c>
      <c r="G64" s="178" t="n">
        <v>46.5367448524145</v>
      </c>
    </row>
    <row r="65" customFormat="false" ht="12.75" hidden="false" customHeight="false" outlineLevel="0" collapsed="false">
      <c r="B65" s="159" t="s">
        <v>393</v>
      </c>
      <c r="C65" s="160" t="n">
        <v>34894</v>
      </c>
      <c r="D65" s="166" t="n">
        <v>19206</v>
      </c>
      <c r="E65" s="175" t="n">
        <v>55.0409812575228</v>
      </c>
      <c r="F65" s="166" t="n">
        <v>15688</v>
      </c>
      <c r="G65" s="175" t="n">
        <v>44.9590187424772</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57"/>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494</v>
      </c>
      <c r="C2" s="44"/>
      <c r="D2" s="44"/>
      <c r="E2" s="44"/>
      <c r="F2" s="44"/>
      <c r="G2" s="44"/>
      <c r="I2" s="44" t="s">
        <v>495</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132918</v>
      </c>
      <c r="D4" s="159" t="n">
        <v>100</v>
      </c>
      <c r="E4" s="160" t="n">
        <v>92193</v>
      </c>
      <c r="F4" s="159" t="n">
        <v>100</v>
      </c>
      <c r="G4" s="197" t="n">
        <v>40725</v>
      </c>
    </row>
    <row r="5" customFormat="false" ht="12.75" hidden="false" customHeight="false" outlineLevel="0" collapsed="false">
      <c r="B5" s="162" t="s">
        <v>283</v>
      </c>
      <c r="C5" s="163" t="n">
        <v>2245</v>
      </c>
      <c r="D5" s="164" t="n">
        <v>1.7</v>
      </c>
      <c r="E5" s="163" t="n">
        <v>1595</v>
      </c>
      <c r="F5" s="164" t="n">
        <v>1.7</v>
      </c>
      <c r="G5" s="198" t="n">
        <v>650</v>
      </c>
    </row>
    <row r="6" customFormat="false" ht="12.75" hidden="false" customHeight="false" outlineLevel="0" collapsed="false">
      <c r="B6" s="159" t="s">
        <v>284</v>
      </c>
      <c r="C6" s="166" t="n">
        <v>6036</v>
      </c>
      <c r="D6" s="167" t="n">
        <v>4.5</v>
      </c>
      <c r="E6" s="166" t="n">
        <v>3191</v>
      </c>
      <c r="F6" s="167" t="n">
        <v>3.5</v>
      </c>
      <c r="G6" s="168" t="n">
        <v>2845</v>
      </c>
    </row>
    <row r="7" customFormat="false" ht="12.75" hidden="false" customHeight="false" outlineLevel="0" collapsed="false">
      <c r="B7" s="162" t="s">
        <v>285</v>
      </c>
      <c r="C7" s="163" t="n">
        <v>8999</v>
      </c>
      <c r="D7" s="164" t="n">
        <v>6.8</v>
      </c>
      <c r="E7" s="163" t="n">
        <v>4222</v>
      </c>
      <c r="F7" s="164" t="n">
        <v>4.6</v>
      </c>
      <c r="G7" s="198" t="n">
        <v>4777</v>
      </c>
    </row>
    <row r="8" customFormat="false" ht="12.75" hidden="false" customHeight="false" outlineLevel="0" collapsed="false">
      <c r="B8" s="159" t="s">
        <v>286</v>
      </c>
      <c r="C8" s="166" t="n">
        <v>4094</v>
      </c>
      <c r="D8" s="167" t="n">
        <v>3.1</v>
      </c>
      <c r="E8" s="166" t="n">
        <v>2127</v>
      </c>
      <c r="F8" s="167" t="n">
        <v>2.3</v>
      </c>
      <c r="G8" s="168" t="n">
        <v>1967</v>
      </c>
    </row>
    <row r="9" customFormat="false" ht="12.75" hidden="false" customHeight="false" outlineLevel="0" collapsed="false">
      <c r="B9" s="162" t="s">
        <v>287</v>
      </c>
      <c r="C9" s="163" t="n">
        <v>7873</v>
      </c>
      <c r="D9" s="164" t="n">
        <v>5.9</v>
      </c>
      <c r="E9" s="163" t="n">
        <v>5960</v>
      </c>
      <c r="F9" s="164" t="n">
        <v>6.5</v>
      </c>
      <c r="G9" s="198" t="n">
        <v>1913</v>
      </c>
    </row>
    <row r="10" customFormat="false" ht="12.75" hidden="false" customHeight="false" outlineLevel="0" collapsed="false">
      <c r="B10" s="159" t="s">
        <v>289</v>
      </c>
      <c r="C10" s="166" t="n">
        <v>68894</v>
      </c>
      <c r="D10" s="167" t="n">
        <v>51.8</v>
      </c>
      <c r="E10" s="166" t="n">
        <v>46299</v>
      </c>
      <c r="F10" s="167" t="n">
        <v>50.2</v>
      </c>
      <c r="G10" s="168" t="n">
        <v>22595</v>
      </c>
    </row>
    <row r="11" customFormat="false" ht="12.75" hidden="false" customHeight="false" outlineLevel="0" collapsed="false">
      <c r="B11" s="162" t="s">
        <v>351</v>
      </c>
      <c r="C11" s="163" t="n">
        <v>7523</v>
      </c>
      <c r="D11" s="164" t="n">
        <v>5.7</v>
      </c>
      <c r="E11" s="163" t="n">
        <v>5770</v>
      </c>
      <c r="F11" s="164" t="n">
        <v>6.3</v>
      </c>
      <c r="G11" s="198" t="n">
        <v>1753</v>
      </c>
    </row>
    <row r="12" customFormat="false" ht="12.75" hidden="false" customHeight="false" outlineLevel="0" collapsed="false">
      <c r="B12" s="159" t="s">
        <v>291</v>
      </c>
      <c r="C12" s="166" t="n">
        <v>4014</v>
      </c>
      <c r="D12" s="167" t="n">
        <v>3</v>
      </c>
      <c r="E12" s="166" t="n">
        <v>3436</v>
      </c>
      <c r="F12" s="167" t="n">
        <v>3.7</v>
      </c>
      <c r="G12" s="170" t="n">
        <v>578</v>
      </c>
    </row>
    <row r="13" customFormat="false" ht="12.75" hidden="false" customHeight="false" outlineLevel="0" collapsed="false">
      <c r="B13" s="162" t="s">
        <v>292</v>
      </c>
      <c r="C13" s="163" t="n">
        <v>1573</v>
      </c>
      <c r="D13" s="164" t="n">
        <v>1.2</v>
      </c>
      <c r="E13" s="163" t="n">
        <v>1391</v>
      </c>
      <c r="F13" s="164" t="n">
        <v>1.5</v>
      </c>
      <c r="G13" s="165" t="n">
        <v>182</v>
      </c>
    </row>
    <row r="14" customFormat="false" ht="12.75" hidden="false" customHeight="false" outlineLevel="0" collapsed="false">
      <c r="B14" s="159" t="s">
        <v>423</v>
      </c>
      <c r="C14" s="166" t="n">
        <v>7028</v>
      </c>
      <c r="D14" s="167" t="n">
        <v>5.3</v>
      </c>
      <c r="E14" s="166" t="n">
        <v>5608</v>
      </c>
      <c r="F14" s="167" t="n">
        <v>6.1</v>
      </c>
      <c r="G14" s="168" t="n">
        <v>1420</v>
      </c>
    </row>
    <row r="15" customFormat="false" ht="12.75" hidden="false" customHeight="false" outlineLevel="0" collapsed="false">
      <c r="B15" s="162" t="s">
        <v>294</v>
      </c>
      <c r="C15" s="163" t="n">
        <v>2956</v>
      </c>
      <c r="D15" s="164" t="n">
        <v>2.2</v>
      </c>
      <c r="E15" s="163" t="n">
        <v>2688</v>
      </c>
      <c r="F15" s="164" t="n">
        <v>2.9</v>
      </c>
      <c r="G15" s="165" t="n">
        <v>268</v>
      </c>
    </row>
    <row r="16" customFormat="false" ht="12.75" hidden="false" customHeight="false" outlineLevel="0" collapsed="false">
      <c r="B16" s="159" t="s">
        <v>295</v>
      </c>
      <c r="C16" s="166" t="n">
        <v>1637</v>
      </c>
      <c r="D16" s="167" t="n">
        <v>1.2</v>
      </c>
      <c r="E16" s="166" t="n">
        <v>1409</v>
      </c>
      <c r="F16" s="167" t="n">
        <v>1.5</v>
      </c>
      <c r="G16" s="170" t="n">
        <v>228</v>
      </c>
    </row>
    <row r="17" customFormat="false" ht="12.75" hidden="false" customHeight="false" outlineLevel="0" collapsed="false">
      <c r="B17" s="162" t="s">
        <v>296</v>
      </c>
      <c r="C17" s="163" t="n">
        <v>4406</v>
      </c>
      <c r="D17" s="164" t="n">
        <v>3.3</v>
      </c>
      <c r="E17" s="163" t="n">
        <v>3784</v>
      </c>
      <c r="F17" s="164" t="n">
        <v>4.1</v>
      </c>
      <c r="G17" s="165" t="n">
        <v>622</v>
      </c>
    </row>
    <row r="18" customFormat="false" ht="12.75" hidden="false" customHeight="false" outlineLevel="0" collapsed="false">
      <c r="B18" s="159" t="s">
        <v>297</v>
      </c>
      <c r="C18" s="166" t="n">
        <v>1139</v>
      </c>
      <c r="D18" s="167" t="n">
        <v>0.9</v>
      </c>
      <c r="E18" s="171" t="n">
        <v>971</v>
      </c>
      <c r="F18" s="167" t="n">
        <v>1.1</v>
      </c>
      <c r="G18" s="170" t="n">
        <v>168</v>
      </c>
    </row>
    <row r="19" customFormat="false" ht="12.75" hidden="false" customHeight="false" outlineLevel="0" collapsed="false">
      <c r="B19" s="162" t="s">
        <v>298</v>
      </c>
      <c r="C19" s="163" t="n">
        <v>4501</v>
      </c>
      <c r="D19" s="164" t="n">
        <v>3.4</v>
      </c>
      <c r="E19" s="163" t="n">
        <v>3742</v>
      </c>
      <c r="F19" s="164" t="n">
        <v>4.1</v>
      </c>
      <c r="G19" s="165" t="n">
        <v>759</v>
      </c>
    </row>
    <row r="21" customFormat="false" ht="12" hidden="false" customHeight="false" outlineLevel="0" collapsed="false">
      <c r="B21" s="172" t="s">
        <v>470</v>
      </c>
      <c r="C21" s="172"/>
      <c r="D21" s="172"/>
      <c r="E21" s="172"/>
      <c r="F21" s="172"/>
      <c r="G21" s="172"/>
      <c r="H21" s="172"/>
      <c r="I21" s="173"/>
      <c r="J21" s="172" t="s">
        <v>496</v>
      </c>
      <c r="K21" s="172"/>
      <c r="L21" s="172"/>
      <c r="M21" s="172"/>
      <c r="N21" s="172"/>
      <c r="P21" s="44" t="s">
        <v>497</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1468121</v>
      </c>
      <c r="D23" s="166" t="n">
        <v>701443</v>
      </c>
      <c r="E23" s="175" t="n">
        <v>47.7782825802505</v>
      </c>
      <c r="F23" s="166" t="n">
        <v>766678</v>
      </c>
      <c r="G23" s="176" t="n">
        <v>52.2217174197495</v>
      </c>
      <c r="H23" s="176" t="n">
        <v>91.4912127385943</v>
      </c>
    </row>
    <row r="24" customFormat="false" ht="12.75" hidden="false" customHeight="false" outlineLevel="0" collapsed="false">
      <c r="B24" s="162" t="s">
        <v>392</v>
      </c>
      <c r="C24" s="177" t="n">
        <v>132918</v>
      </c>
      <c r="D24" s="163" t="n">
        <v>68794</v>
      </c>
      <c r="E24" s="178" t="n">
        <v>51.7567221896207</v>
      </c>
      <c r="F24" s="163" t="n">
        <v>64124</v>
      </c>
      <c r="G24" s="179" t="n">
        <v>48.2432778103793</v>
      </c>
      <c r="H24" s="179" t="n">
        <v>107.282764643503</v>
      </c>
    </row>
    <row r="25" customFormat="false" ht="12.75" hidden="false" customHeight="false" outlineLevel="0" collapsed="false">
      <c r="B25" s="159" t="s">
        <v>393</v>
      </c>
      <c r="C25" s="160" t="n">
        <v>92193</v>
      </c>
      <c r="D25" s="166" t="n">
        <v>48583</v>
      </c>
      <c r="E25" s="175" t="n">
        <v>52.6970594296747</v>
      </c>
      <c r="F25" s="166" t="n">
        <v>43610</v>
      </c>
      <c r="G25" s="176" t="n">
        <v>47.3029405703253</v>
      </c>
      <c r="H25" s="176" t="n">
        <v>111.403347855996</v>
      </c>
    </row>
    <row r="28" customFormat="false" ht="12" hidden="false" customHeight="false" outlineLevel="0" collapsed="false">
      <c r="B28" s="173" t="s">
        <v>498</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13.7652141751259</v>
      </c>
      <c r="D32" s="178" t="n">
        <v>13.1479558825742</v>
      </c>
      <c r="E32" s="178" t="n">
        <v>11.4943650819477</v>
      </c>
    </row>
    <row r="33" customFormat="false" ht="12.75" hidden="false" customHeight="false" outlineLevel="0" collapsed="false">
      <c r="B33" s="159" t="s">
        <v>436</v>
      </c>
      <c r="C33" s="175" t="n">
        <v>15.300850542973</v>
      </c>
      <c r="D33" s="175" t="n">
        <v>22.5319369837042</v>
      </c>
      <c r="E33" s="175" t="n">
        <v>18.5176748777022</v>
      </c>
    </row>
    <row r="34" customFormat="false" ht="12.75" hidden="false" customHeight="false" outlineLevel="0" collapsed="false">
      <c r="B34" s="159" t="s">
        <v>437</v>
      </c>
      <c r="C34" s="175" t="n">
        <v>42.9706407033208</v>
      </c>
      <c r="D34" s="175" t="n">
        <v>46.9168961314495</v>
      </c>
      <c r="E34" s="175" t="n">
        <v>58.3525864219626</v>
      </c>
    </row>
    <row r="35" customFormat="false" ht="12.75" hidden="false" customHeight="false" outlineLevel="0" collapsed="false">
      <c r="B35" s="162" t="s">
        <v>438</v>
      </c>
      <c r="C35" s="178" t="n">
        <v>12.7918611613076</v>
      </c>
      <c r="D35" s="178" t="n">
        <v>8.42022901337667</v>
      </c>
      <c r="E35" s="178" t="n">
        <v>5.50909505060037</v>
      </c>
    </row>
    <row r="36" customFormat="false" ht="13.5" hidden="false" customHeight="false" outlineLevel="0" collapsed="false">
      <c r="B36" s="185" t="s">
        <v>309</v>
      </c>
      <c r="C36" s="186" t="n">
        <v>15.1714334172728</v>
      </c>
      <c r="D36" s="186" t="n">
        <v>8.98298198889541</v>
      </c>
      <c r="E36" s="186" t="n">
        <v>6.12627856778714</v>
      </c>
    </row>
    <row r="37" customFormat="false" ht="13.5" hidden="false" customHeight="false" outlineLevel="0" collapsed="false">
      <c r="B37" s="187" t="s">
        <v>439</v>
      </c>
      <c r="C37" s="188" t="n">
        <v>40.7195081740944</v>
      </c>
      <c r="D37" s="188" t="n">
        <v>28.4207068462445</v>
      </c>
      <c r="E37" s="188" t="n">
        <v>21.3896350134302</v>
      </c>
    </row>
    <row r="38" customFormat="false" ht="12.75" hidden="false" customHeight="false" outlineLevel="0" collapsed="false">
      <c r="B38" s="162" t="s">
        <v>440</v>
      </c>
      <c r="C38" s="189" t="n">
        <v>40.0890049253433</v>
      </c>
      <c r="D38" s="189" t="n">
        <v>34.7648550233979</v>
      </c>
      <c r="E38" s="189" t="n">
        <v>32.9726660375517</v>
      </c>
      <c r="K38" s="190" t="s">
        <v>499</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1014220</v>
      </c>
      <c r="D44" s="166" t="n">
        <v>230248</v>
      </c>
      <c r="E44" s="175" t="n">
        <v>22.7019778746229</v>
      </c>
      <c r="F44" s="166" t="n">
        <v>490924</v>
      </c>
      <c r="G44" s="175" t="n">
        <v>48.404093786358</v>
      </c>
      <c r="H44" s="166" t="n">
        <v>293048</v>
      </c>
      <c r="I44" s="175" t="n">
        <v>28.8939283390191</v>
      </c>
    </row>
    <row r="45" customFormat="false" ht="12.75" hidden="false" customHeight="false" outlineLevel="0" collapsed="false">
      <c r="B45" s="162" t="s">
        <v>392</v>
      </c>
      <c r="C45" s="177" t="n">
        <v>83831</v>
      </c>
      <c r="D45" s="163" t="n">
        <v>10879</v>
      </c>
      <c r="E45" s="178" t="n">
        <v>12.977299566986</v>
      </c>
      <c r="F45" s="163" t="n">
        <v>35250</v>
      </c>
      <c r="G45" s="178" t="n">
        <v>42.0488840643676</v>
      </c>
      <c r="H45" s="163" t="n">
        <v>37702</v>
      </c>
      <c r="I45" s="178" t="n">
        <v>44.9738163686464</v>
      </c>
    </row>
    <row r="46" customFormat="false" ht="12.75" hidden="false" customHeight="false" outlineLevel="0" collapsed="false">
      <c r="B46" s="159" t="s">
        <v>393</v>
      </c>
      <c r="C46" s="160" t="n">
        <v>63571</v>
      </c>
      <c r="D46" s="166" t="n">
        <v>6072</v>
      </c>
      <c r="E46" s="175" t="n">
        <v>9.55152506646112</v>
      </c>
      <c r="F46" s="166" t="n">
        <v>21405</v>
      </c>
      <c r="G46" s="175" t="n">
        <v>33.6710135124506</v>
      </c>
      <c r="H46" s="166" t="n">
        <v>36094</v>
      </c>
      <c r="I46" s="175" t="n">
        <v>56.7774614210882</v>
      </c>
    </row>
    <row r="47" customFormat="false" ht="12" hidden="false" customHeight="false" outlineLevel="0" collapsed="false">
      <c r="P47" s="190" t="s">
        <v>500</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11.1518252922015</v>
      </c>
      <c r="D52" s="194"/>
    </row>
    <row r="53" customFormat="false" ht="12.75" hidden="false" customHeight="false" outlineLevel="0" collapsed="false">
      <c r="B53" s="162" t="s">
        <v>392</v>
      </c>
      <c r="C53" s="195" t="n">
        <v>12.643305115059</v>
      </c>
      <c r="D53" s="196"/>
    </row>
    <row r="54" customFormat="false" ht="12.75" hidden="false" customHeight="false" outlineLevel="0" collapsed="false">
      <c r="B54" s="159" t="s">
        <v>393</v>
      </c>
      <c r="C54" s="195" t="n">
        <v>13.5618366768494</v>
      </c>
      <c r="D54" s="196"/>
    </row>
    <row r="60" customFormat="false" ht="12" hidden="false" customHeight="false" outlineLevel="0" collapsed="false">
      <c r="B60" s="173" t="s">
        <v>450</v>
      </c>
      <c r="K60" s="190" t="s">
        <v>501</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1248640</v>
      </c>
      <c r="D63" s="166" t="n">
        <v>692966</v>
      </c>
      <c r="E63" s="175" t="n">
        <v>55.4976614556638</v>
      </c>
      <c r="F63" s="166" t="n">
        <v>555674</v>
      </c>
      <c r="G63" s="175" t="n">
        <v>44.5023385443362</v>
      </c>
    </row>
    <row r="64" customFormat="false" ht="12.75" hidden="false" customHeight="false" outlineLevel="0" collapsed="false">
      <c r="B64" s="162" t="s">
        <v>392</v>
      </c>
      <c r="C64" s="160" t="n">
        <v>113879</v>
      </c>
      <c r="D64" s="163" t="n">
        <v>60245</v>
      </c>
      <c r="E64" s="178" t="n">
        <v>52.9026422782076</v>
      </c>
      <c r="F64" s="163" t="n">
        <v>53634</v>
      </c>
      <c r="G64" s="178" t="n">
        <v>47.0973577217924</v>
      </c>
    </row>
    <row r="65" customFormat="false" ht="12.75" hidden="false" customHeight="false" outlineLevel="0" collapsed="false">
      <c r="B65" s="159" t="s">
        <v>393</v>
      </c>
      <c r="C65" s="160" t="n">
        <v>80681</v>
      </c>
      <c r="D65" s="166" t="n">
        <v>52001</v>
      </c>
      <c r="E65" s="175" t="n">
        <v>64.4525972657751</v>
      </c>
      <c r="F65" s="166" t="n">
        <v>28680</v>
      </c>
      <c r="G65" s="175" t="n">
        <v>35.5474027342249</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sheetPr filterMode="false">
    <tabColor rgb="FF604A7B"/>
    <pageSetUpPr fitToPage="false"/>
  </sheetPr>
  <dimension ref="A1:V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85"/>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502</v>
      </c>
      <c r="C2" s="44"/>
      <c r="D2" s="44"/>
      <c r="E2" s="44"/>
      <c r="F2" s="44"/>
      <c r="G2" s="44"/>
      <c r="I2" s="44" t="s">
        <v>503</v>
      </c>
      <c r="J2" s="44"/>
      <c r="K2" s="44"/>
      <c r="L2" s="44"/>
      <c r="M2" s="44"/>
      <c r="N2" s="44"/>
      <c r="O2" s="44"/>
      <c r="P2" s="44"/>
      <c r="Q2" s="44"/>
      <c r="R2" s="44"/>
    </row>
    <row r="3" customFormat="false" ht="25.5" hidden="false" customHeight="true" outlineLevel="0" collapsed="false">
      <c r="B3" s="158" t="s">
        <v>504</v>
      </c>
      <c r="C3" s="158" t="s">
        <v>505</v>
      </c>
      <c r="D3" s="158" t="s">
        <v>410</v>
      </c>
      <c r="E3" s="158" t="s">
        <v>506</v>
      </c>
      <c r="F3" s="158" t="s">
        <v>271</v>
      </c>
      <c r="G3" s="158" t="s">
        <v>412</v>
      </c>
    </row>
    <row r="4" customFormat="false" ht="12.75" hidden="false" customHeight="false" outlineLevel="0" collapsed="false">
      <c r="B4" s="159" t="s">
        <v>280</v>
      </c>
      <c r="C4" s="160" t="n">
        <v>232721</v>
      </c>
      <c r="D4" s="159" t="n">
        <v>100</v>
      </c>
      <c r="E4" s="160" t="n">
        <v>302078</v>
      </c>
      <c r="F4" s="159" t="n">
        <v>100</v>
      </c>
      <c r="G4" s="197" t="n">
        <v>-69357</v>
      </c>
    </row>
    <row r="5" customFormat="false" ht="12.75" hidden="false" customHeight="false" outlineLevel="0" collapsed="false">
      <c r="B5" s="162" t="s">
        <v>283</v>
      </c>
      <c r="C5" s="163" t="n">
        <v>5250</v>
      </c>
      <c r="D5" s="164" t="n">
        <v>2.3</v>
      </c>
      <c r="E5" s="163" t="n">
        <v>5392</v>
      </c>
      <c r="F5" s="164" t="n">
        <v>1.8</v>
      </c>
      <c r="G5" s="198" t="n">
        <v>-142</v>
      </c>
    </row>
    <row r="6" customFormat="false" ht="12.75" hidden="false" customHeight="false" outlineLevel="0" collapsed="false">
      <c r="B6" s="159" t="s">
        <v>284</v>
      </c>
      <c r="C6" s="166" t="n">
        <v>9453</v>
      </c>
      <c r="D6" s="167" t="n">
        <v>4.1</v>
      </c>
      <c r="E6" s="166" t="n">
        <v>6628</v>
      </c>
      <c r="F6" s="167" t="n">
        <v>2.2</v>
      </c>
      <c r="G6" s="168" t="n">
        <v>2825</v>
      </c>
    </row>
    <row r="7" customFormat="false" ht="12.75" hidden="false" customHeight="false" outlineLevel="0" collapsed="false">
      <c r="B7" s="162" t="s">
        <v>285</v>
      </c>
      <c r="C7" s="163" t="n">
        <v>16128</v>
      </c>
      <c r="D7" s="164" t="n">
        <v>6.9</v>
      </c>
      <c r="E7" s="163" t="n">
        <v>10279</v>
      </c>
      <c r="F7" s="164" t="n">
        <v>3.4</v>
      </c>
      <c r="G7" s="198" t="n">
        <v>5849</v>
      </c>
    </row>
    <row r="8" customFormat="false" ht="12.75" hidden="false" customHeight="false" outlineLevel="0" collapsed="false">
      <c r="B8" s="159" t="s">
        <v>286</v>
      </c>
      <c r="C8" s="166" t="n">
        <v>5421</v>
      </c>
      <c r="D8" s="167" t="n">
        <v>2.3</v>
      </c>
      <c r="E8" s="166" t="n">
        <v>4095</v>
      </c>
      <c r="F8" s="167" t="n">
        <v>1.4</v>
      </c>
      <c r="G8" s="168" t="n">
        <v>1326</v>
      </c>
    </row>
    <row r="9" customFormat="false" ht="12.75" hidden="false" customHeight="false" outlineLevel="0" collapsed="false">
      <c r="B9" s="162" t="s">
        <v>287</v>
      </c>
      <c r="C9" s="163" t="n">
        <v>13446</v>
      </c>
      <c r="D9" s="164" t="n">
        <v>5.8</v>
      </c>
      <c r="E9" s="163" t="n">
        <v>17901</v>
      </c>
      <c r="F9" s="164" t="n">
        <v>5.9</v>
      </c>
      <c r="G9" s="198" t="n">
        <v>-4455</v>
      </c>
    </row>
    <row r="10" customFormat="false" ht="12.75" hidden="false" customHeight="false" outlineLevel="0" collapsed="false">
      <c r="B10" s="159" t="s">
        <v>288</v>
      </c>
      <c r="C10" s="166" t="n">
        <v>46299</v>
      </c>
      <c r="D10" s="167" t="n">
        <v>19.9</v>
      </c>
      <c r="E10" s="166" t="n">
        <v>68894</v>
      </c>
      <c r="F10" s="167" t="n">
        <v>22.8</v>
      </c>
      <c r="G10" s="168" t="n">
        <v>-22595</v>
      </c>
    </row>
    <row r="11" customFormat="false" ht="12.75" hidden="false" customHeight="false" outlineLevel="0" collapsed="false">
      <c r="B11" s="162" t="s">
        <v>351</v>
      </c>
      <c r="C11" s="163" t="n">
        <v>24816</v>
      </c>
      <c r="D11" s="164" t="n">
        <v>10.7</v>
      </c>
      <c r="E11" s="163" t="n">
        <v>34829</v>
      </c>
      <c r="F11" s="164" t="n">
        <v>11.5</v>
      </c>
      <c r="G11" s="198" t="n">
        <v>-10013</v>
      </c>
    </row>
    <row r="12" customFormat="false" ht="12.75" hidden="false" customHeight="false" outlineLevel="0" collapsed="false">
      <c r="B12" s="159" t="s">
        <v>291</v>
      </c>
      <c r="C12" s="166" t="n">
        <v>22453</v>
      </c>
      <c r="D12" s="167" t="n">
        <v>9.6</v>
      </c>
      <c r="E12" s="166" t="n">
        <v>36252</v>
      </c>
      <c r="F12" s="167" t="n">
        <v>12</v>
      </c>
      <c r="G12" s="168" t="n">
        <v>-13799</v>
      </c>
    </row>
    <row r="13" customFormat="false" ht="12.75" hidden="false" customHeight="false" outlineLevel="0" collapsed="false">
      <c r="B13" s="162" t="s">
        <v>292</v>
      </c>
      <c r="C13" s="163" t="n">
        <v>10561</v>
      </c>
      <c r="D13" s="164" t="n">
        <v>4.5</v>
      </c>
      <c r="E13" s="163" t="n">
        <v>15028</v>
      </c>
      <c r="F13" s="164" t="n">
        <v>5</v>
      </c>
      <c r="G13" s="198" t="n">
        <v>-4467</v>
      </c>
    </row>
    <row r="14" customFormat="false" ht="12.75" hidden="false" customHeight="false" outlineLevel="0" collapsed="false">
      <c r="B14" s="159" t="s">
        <v>423</v>
      </c>
      <c r="C14" s="166" t="n">
        <v>29714</v>
      </c>
      <c r="D14" s="167" t="n">
        <v>12.8</v>
      </c>
      <c r="E14" s="166" t="n">
        <v>30828</v>
      </c>
      <c r="F14" s="167" t="n">
        <v>10.2</v>
      </c>
      <c r="G14" s="168" t="n">
        <v>-1114</v>
      </c>
    </row>
    <row r="15" customFormat="false" ht="12.75" hidden="false" customHeight="false" outlineLevel="0" collapsed="false">
      <c r="B15" s="162" t="s">
        <v>294</v>
      </c>
      <c r="C15" s="163" t="n">
        <v>21006</v>
      </c>
      <c r="D15" s="164" t="n">
        <v>9</v>
      </c>
      <c r="E15" s="163" t="n">
        <v>32109</v>
      </c>
      <c r="F15" s="164" t="n">
        <v>10.6</v>
      </c>
      <c r="G15" s="198" t="n">
        <v>-11103</v>
      </c>
    </row>
    <row r="16" customFormat="false" ht="12.75" hidden="false" customHeight="false" outlineLevel="0" collapsed="false">
      <c r="B16" s="159" t="s">
        <v>295</v>
      </c>
      <c r="C16" s="166" t="n">
        <v>8038</v>
      </c>
      <c r="D16" s="167" t="n">
        <v>3.5</v>
      </c>
      <c r="E16" s="166" t="n">
        <v>12717</v>
      </c>
      <c r="F16" s="167" t="n">
        <v>4.2</v>
      </c>
      <c r="G16" s="168" t="n">
        <v>-4679</v>
      </c>
    </row>
    <row r="17" customFormat="false" ht="12.75" hidden="false" customHeight="false" outlineLevel="0" collapsed="false">
      <c r="B17" s="162" t="s">
        <v>296</v>
      </c>
      <c r="C17" s="163" t="n">
        <v>13500</v>
      </c>
      <c r="D17" s="164" t="n">
        <v>5.8</v>
      </c>
      <c r="E17" s="163" t="n">
        <v>19198</v>
      </c>
      <c r="F17" s="164" t="n">
        <v>6.4</v>
      </c>
      <c r="G17" s="198" t="n">
        <v>-5698</v>
      </c>
    </row>
    <row r="18" customFormat="false" ht="12.75" hidden="false" customHeight="false" outlineLevel="0" collapsed="false">
      <c r="B18" s="159" t="s">
        <v>297</v>
      </c>
      <c r="C18" s="166" t="n">
        <v>2421</v>
      </c>
      <c r="D18" s="167" t="n">
        <v>1</v>
      </c>
      <c r="E18" s="166" t="n">
        <v>3513</v>
      </c>
      <c r="F18" s="167" t="n">
        <v>1.2</v>
      </c>
      <c r="G18" s="168" t="n">
        <v>-1092</v>
      </c>
    </row>
    <row r="19" customFormat="false" ht="12.75" hidden="false" customHeight="false" outlineLevel="0" collapsed="false">
      <c r="B19" s="162" t="s">
        <v>298</v>
      </c>
      <c r="C19" s="163" t="n">
        <v>4215</v>
      </c>
      <c r="D19" s="164" t="n">
        <v>1.8</v>
      </c>
      <c r="E19" s="163" t="n">
        <v>4415</v>
      </c>
      <c r="F19" s="164" t="n">
        <v>1.5</v>
      </c>
      <c r="G19" s="165" t="n">
        <v>-200</v>
      </c>
    </row>
    <row r="21" customFormat="false" ht="12" hidden="false" customHeight="false" outlineLevel="0" collapsed="false">
      <c r="B21" s="172" t="s">
        <v>429</v>
      </c>
      <c r="C21" s="172"/>
      <c r="D21" s="172"/>
      <c r="E21" s="172"/>
      <c r="F21" s="172"/>
      <c r="G21" s="172"/>
      <c r="H21" s="172"/>
      <c r="I21" s="173"/>
      <c r="J21" s="173" t="s">
        <v>507</v>
      </c>
      <c r="K21" s="173"/>
      <c r="L21" s="173"/>
      <c r="M21" s="173"/>
      <c r="N21" s="173"/>
      <c r="P21" s="199" t="s">
        <v>508</v>
      </c>
      <c r="Q21" s="199"/>
      <c r="R21" s="199"/>
      <c r="S21" s="199"/>
      <c r="T21" s="199"/>
      <c r="U21" s="199"/>
      <c r="V21" s="199"/>
    </row>
    <row r="22" customFormat="false" ht="26.25" hidden="false" customHeight="false" outlineLevel="0" collapsed="false">
      <c r="B22" s="174" t="s">
        <v>319</v>
      </c>
      <c r="C22" s="174" t="s">
        <v>280</v>
      </c>
      <c r="D22" s="174" t="s">
        <v>300</v>
      </c>
      <c r="E22" s="174" t="s">
        <v>432</v>
      </c>
      <c r="F22" s="174" t="s">
        <v>301</v>
      </c>
      <c r="G22" s="174" t="s">
        <v>433</v>
      </c>
      <c r="H22" s="174" t="s">
        <v>302</v>
      </c>
    </row>
    <row r="23" customFormat="false" ht="12.75" hidden="false" customHeight="false" outlineLevel="0" collapsed="false">
      <c r="B23" s="159" t="s">
        <v>509</v>
      </c>
      <c r="C23" s="160" t="n">
        <v>5902573</v>
      </c>
      <c r="D23" s="166" t="n">
        <v>2842144</v>
      </c>
      <c r="E23" s="175" t="n">
        <v>48.1509334996789</v>
      </c>
      <c r="F23" s="166" t="n">
        <v>3060429</v>
      </c>
      <c r="G23" s="176" t="n">
        <v>51.8490665003211</v>
      </c>
      <c r="H23" s="176" t="n">
        <v>92.8675032160524</v>
      </c>
    </row>
    <row r="24" customFormat="false" ht="12.75" hidden="false" customHeight="false" outlineLevel="0" collapsed="false">
      <c r="B24" s="162" t="s">
        <v>392</v>
      </c>
      <c r="C24" s="177" t="n">
        <v>232721</v>
      </c>
      <c r="D24" s="163" t="n">
        <v>121858</v>
      </c>
      <c r="E24" s="178" t="n">
        <v>52.3622707018275</v>
      </c>
      <c r="F24" s="163" t="n">
        <v>110863</v>
      </c>
      <c r="G24" s="179" t="n">
        <v>47.6377292981725</v>
      </c>
      <c r="H24" s="179" t="n">
        <v>109.91764610375</v>
      </c>
    </row>
    <row r="25" customFormat="false" ht="12.75" hidden="false" customHeight="false" outlineLevel="0" collapsed="false">
      <c r="B25" s="159" t="s">
        <v>393</v>
      </c>
      <c r="C25" s="160" t="n">
        <v>302078</v>
      </c>
      <c r="D25" s="166" t="n">
        <v>154763</v>
      </c>
      <c r="E25" s="175" t="n">
        <v>51.2327941789869</v>
      </c>
      <c r="F25" s="166" t="n">
        <v>147315</v>
      </c>
      <c r="G25" s="176" t="n">
        <v>48.7672058210131</v>
      </c>
      <c r="H25" s="176" t="n">
        <v>105.055832739368</v>
      </c>
    </row>
    <row r="28" customFormat="false" ht="12" hidden="false" customHeight="false" outlineLevel="0" collapsed="false">
      <c r="B28" s="173" t="s">
        <v>510</v>
      </c>
      <c r="C28" s="180"/>
      <c r="D28" s="180"/>
      <c r="E28" s="180"/>
    </row>
    <row r="29" customFormat="false" ht="13.5" hidden="false" customHeight="true" outlineLevel="0" collapsed="false">
      <c r="B29" s="181" t="s">
        <v>474</v>
      </c>
      <c r="C29" s="158" t="s">
        <v>319</v>
      </c>
      <c r="D29" s="158"/>
      <c r="E29" s="158"/>
    </row>
    <row r="30" customFormat="false" ht="12" hidden="false" customHeight="true" outlineLevel="0" collapsed="false">
      <c r="B30" s="181"/>
      <c r="C30" s="182" t="s">
        <v>509</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14.1164539599934</v>
      </c>
      <c r="D32" s="178" t="n">
        <v>9.24239754899644</v>
      </c>
      <c r="E32" s="178" t="n">
        <v>15.0322102238495</v>
      </c>
    </row>
    <row r="33" customFormat="false" ht="12.75" hidden="false" customHeight="false" outlineLevel="0" collapsed="false">
      <c r="B33" s="159" t="s">
        <v>436</v>
      </c>
      <c r="C33" s="175" t="n">
        <v>15.6223057300604</v>
      </c>
      <c r="D33" s="175" t="n">
        <v>28.4692829611423</v>
      </c>
      <c r="E33" s="175" t="n">
        <v>13.8851554896418</v>
      </c>
    </row>
    <row r="34" customFormat="false" ht="12.75" hidden="false" customHeight="false" outlineLevel="0" collapsed="false">
      <c r="B34" s="159" t="s">
        <v>437</v>
      </c>
      <c r="C34" s="175" t="n">
        <v>46.1216998078635</v>
      </c>
      <c r="D34" s="175" t="n">
        <v>51.3129455442354</v>
      </c>
      <c r="E34" s="175" t="n">
        <v>53.380252782394</v>
      </c>
    </row>
    <row r="35" customFormat="false" ht="12.75" hidden="false" customHeight="false" outlineLevel="0" collapsed="false">
      <c r="B35" s="162" t="s">
        <v>438</v>
      </c>
      <c r="C35" s="178" t="n">
        <v>11.9075528587279</v>
      </c>
      <c r="D35" s="178" t="n">
        <v>5.43268549035111</v>
      </c>
      <c r="E35" s="178" t="n">
        <v>8.66597368891478</v>
      </c>
    </row>
    <row r="36" customFormat="false" ht="13.5" hidden="false" customHeight="false" outlineLevel="0" collapsed="false">
      <c r="B36" s="185" t="s">
        <v>309</v>
      </c>
      <c r="C36" s="186" t="n">
        <v>12.2319876433549</v>
      </c>
      <c r="D36" s="186" t="n">
        <v>5.54268845527477</v>
      </c>
      <c r="E36" s="186" t="n">
        <v>9.03640781520005</v>
      </c>
    </row>
    <row r="37" customFormat="false" ht="13.5" hidden="false" customHeight="false" outlineLevel="0" collapsed="false">
      <c r="B37" s="187" t="s">
        <v>439</v>
      </c>
      <c r="C37" s="188" t="n">
        <v>35.7744522681356</v>
      </c>
      <c r="D37" s="188" t="n">
        <v>17.3503502039705</v>
      </c>
      <c r="E37" s="188" t="n">
        <v>31.6978532689256</v>
      </c>
    </row>
    <row r="38" customFormat="false" ht="12.75" hidden="false" customHeight="false" outlineLevel="0" collapsed="false">
      <c r="B38" s="162" t="s">
        <v>511</v>
      </c>
      <c r="C38" s="189" t="n">
        <v>38.5276846216048</v>
      </c>
      <c r="D38" s="189" t="n">
        <v>32.1092681794939</v>
      </c>
      <c r="E38" s="189" t="n">
        <v>35.5365667145572</v>
      </c>
      <c r="K38" s="190" t="s">
        <v>512</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319</v>
      </c>
      <c r="C42" s="174" t="s">
        <v>513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509</v>
      </c>
      <c r="C44" s="160" t="n">
        <v>4048783</v>
      </c>
      <c r="D44" s="166" t="n">
        <v>820501</v>
      </c>
      <c r="E44" s="175" t="n">
        <v>20.2653735702803</v>
      </c>
      <c r="F44" s="166" t="n">
        <v>1820656</v>
      </c>
      <c r="G44" s="175" t="n">
        <v>44.9679817367342</v>
      </c>
      <c r="H44" s="166" t="n">
        <v>1407626</v>
      </c>
      <c r="I44" s="175" t="n">
        <v>34.7666446929855</v>
      </c>
    </row>
    <row r="45" customFormat="false" ht="12.75" hidden="false" customHeight="false" outlineLevel="0" collapsed="false">
      <c r="B45" s="162" t="s">
        <v>392</v>
      </c>
      <c r="C45" s="177" t="n">
        <v>142334</v>
      </c>
      <c r="D45" s="163" t="n">
        <v>17043</v>
      </c>
      <c r="E45" s="178" t="n">
        <v>11.9739485997724</v>
      </c>
      <c r="F45" s="163" t="n">
        <v>48242</v>
      </c>
      <c r="G45" s="178" t="n">
        <v>33.8935180631472</v>
      </c>
      <c r="H45" s="163" t="n">
        <v>77049</v>
      </c>
      <c r="I45" s="178" t="n">
        <v>54.1325333370804</v>
      </c>
    </row>
    <row r="46" customFormat="false" ht="12.75" hidden="false" customHeight="false" outlineLevel="0" collapsed="false">
      <c r="B46" s="159" t="s">
        <v>393</v>
      </c>
      <c r="C46" s="160" t="n">
        <v>210346</v>
      </c>
      <c r="D46" s="166" t="n">
        <v>37901</v>
      </c>
      <c r="E46" s="175" t="n">
        <v>18.0184077662518</v>
      </c>
      <c r="F46" s="166" t="n">
        <v>89819</v>
      </c>
      <c r="G46" s="175" t="n">
        <v>42.7005980622403</v>
      </c>
      <c r="H46" s="166" t="n">
        <v>82626</v>
      </c>
      <c r="I46" s="175" t="n">
        <v>39.2809941715079</v>
      </c>
    </row>
    <row r="47" customFormat="false" ht="12" hidden="false" customHeight="false" outlineLevel="0" collapsed="false">
      <c r="P47" s="190" t="s">
        <v>514</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515</v>
      </c>
      <c r="C51" s="174"/>
      <c r="D51" s="174"/>
      <c r="E51" s="174"/>
    </row>
    <row r="52" customFormat="false" ht="12.75" hidden="false" customHeight="false" outlineLevel="0" collapsed="false">
      <c r="B52" s="159" t="s">
        <v>509</v>
      </c>
      <c r="C52" s="193" t="n">
        <v>11.6754896414302</v>
      </c>
      <c r="D52" s="194"/>
    </row>
    <row r="53" customFormat="false" ht="12.75" hidden="false" customHeight="false" outlineLevel="0" collapsed="false">
      <c r="B53" s="162" t="s">
        <v>392</v>
      </c>
      <c r="C53" s="195" t="n">
        <v>13.2839253859228</v>
      </c>
      <c r="D53" s="196"/>
    </row>
    <row r="54" customFormat="false" ht="12.75" hidden="false" customHeight="false" outlineLevel="0" collapsed="false">
      <c r="B54" s="159" t="s">
        <v>393</v>
      </c>
      <c r="C54" s="195" t="n">
        <v>12.1242707034897</v>
      </c>
      <c r="D54" s="196"/>
    </row>
    <row r="60" customFormat="false" ht="12" hidden="false" customHeight="false" outlineLevel="0" collapsed="false">
      <c r="B60" s="173" t="s">
        <v>450</v>
      </c>
      <c r="K60" s="190" t="s">
        <v>516</v>
      </c>
    </row>
    <row r="61" customFormat="false" ht="13.5" hidden="false" customHeight="true" outlineLevel="0" collapsed="false">
      <c r="B61" s="192" t="s">
        <v>319</v>
      </c>
      <c r="C61" s="174" t="s">
        <v>452</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509</v>
      </c>
      <c r="C63" s="160" t="n">
        <v>5000875</v>
      </c>
      <c r="D63" s="166" t="n">
        <v>3060442</v>
      </c>
      <c r="E63" s="175" t="n">
        <v>61.1981303271927</v>
      </c>
      <c r="F63" s="166" t="n">
        <v>1940433</v>
      </c>
      <c r="G63" s="175" t="n">
        <v>38.8018696728073</v>
      </c>
    </row>
    <row r="64" customFormat="false" ht="12.75" hidden="false" customHeight="false" outlineLevel="0" collapsed="false">
      <c r="B64" s="162" t="s">
        <v>392</v>
      </c>
      <c r="C64" s="160" t="n">
        <v>208709</v>
      </c>
      <c r="D64" s="163" t="n">
        <v>128439</v>
      </c>
      <c r="E64" s="178" t="n">
        <v>61.539751520059</v>
      </c>
      <c r="F64" s="163" t="n">
        <v>80270</v>
      </c>
      <c r="G64" s="178" t="n">
        <v>38.460248479941</v>
      </c>
    </row>
    <row r="65" customFormat="false" ht="12.75" hidden="false" customHeight="false" outlineLevel="0" collapsed="false">
      <c r="B65" s="159" t="s">
        <v>393</v>
      </c>
      <c r="C65" s="160" t="n">
        <v>253235</v>
      </c>
      <c r="D65" s="166" t="n">
        <v>145721</v>
      </c>
      <c r="E65" s="175" t="n">
        <v>57.5437834422572</v>
      </c>
      <c r="F65" s="166" t="n">
        <v>107514</v>
      </c>
      <c r="G65" s="175" t="n">
        <v>42.4562165577428</v>
      </c>
    </row>
  </sheetData>
  <mergeCells count="12">
    <mergeCell ref="B2:G2"/>
    <mergeCell ref="I2:R2"/>
    <mergeCell ref="B21:H21"/>
    <mergeCell ref="P21:V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517</v>
      </c>
      <c r="C2" s="44"/>
      <c r="D2" s="44"/>
      <c r="E2" s="44"/>
      <c r="F2" s="44"/>
      <c r="G2" s="44"/>
      <c r="I2" s="44" t="s">
        <v>518</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62582</v>
      </c>
      <c r="D4" s="159" t="n">
        <v>100</v>
      </c>
      <c r="E4" s="160" t="n">
        <v>50391</v>
      </c>
      <c r="F4" s="159" t="n">
        <v>100</v>
      </c>
      <c r="G4" s="197" t="n">
        <v>12191</v>
      </c>
    </row>
    <row r="5" customFormat="false" ht="12.75" hidden="false" customHeight="false" outlineLevel="0" collapsed="false">
      <c r="B5" s="162" t="s">
        <v>283</v>
      </c>
      <c r="C5" s="163" t="n">
        <v>740</v>
      </c>
      <c r="D5" s="164" t="n">
        <v>1.2</v>
      </c>
      <c r="E5" s="163" t="n">
        <v>410</v>
      </c>
      <c r="F5" s="164" t="n">
        <v>0.8</v>
      </c>
      <c r="G5" s="198" t="n">
        <v>330</v>
      </c>
    </row>
    <row r="6" customFormat="false" ht="12.75" hidden="false" customHeight="false" outlineLevel="0" collapsed="false">
      <c r="B6" s="159" t="s">
        <v>284</v>
      </c>
      <c r="C6" s="166" t="n">
        <v>1185</v>
      </c>
      <c r="D6" s="167" t="n">
        <v>1.9</v>
      </c>
      <c r="E6" s="166" t="n">
        <v>552</v>
      </c>
      <c r="F6" s="167" t="n">
        <v>1.1</v>
      </c>
      <c r="G6" s="168" t="n">
        <v>633</v>
      </c>
    </row>
    <row r="7" customFormat="false" ht="12.75" hidden="false" customHeight="false" outlineLevel="0" collapsed="false">
      <c r="B7" s="162" t="s">
        <v>285</v>
      </c>
      <c r="C7" s="163" t="n">
        <v>2139</v>
      </c>
      <c r="D7" s="164" t="n">
        <v>3.4</v>
      </c>
      <c r="E7" s="163" t="n">
        <v>906</v>
      </c>
      <c r="F7" s="164" t="n">
        <v>1.8</v>
      </c>
      <c r="G7" s="198" t="n">
        <v>1233</v>
      </c>
    </row>
    <row r="8" customFormat="false" ht="12.75" hidden="false" customHeight="false" outlineLevel="0" collapsed="false">
      <c r="B8" s="159" t="s">
        <v>286</v>
      </c>
      <c r="C8" s="166" t="n">
        <v>1094</v>
      </c>
      <c r="D8" s="167" t="n">
        <v>1.7</v>
      </c>
      <c r="E8" s="166" t="n">
        <v>414</v>
      </c>
      <c r="F8" s="167" t="n">
        <v>0.8</v>
      </c>
      <c r="G8" s="168" t="n">
        <v>680</v>
      </c>
    </row>
    <row r="9" customFormat="false" ht="12.75" hidden="false" customHeight="false" outlineLevel="0" collapsed="false">
      <c r="B9" s="162" t="s">
        <v>287</v>
      </c>
      <c r="C9" s="163" t="n">
        <v>1482</v>
      </c>
      <c r="D9" s="164" t="n">
        <v>2.4</v>
      </c>
      <c r="E9" s="163" t="n">
        <v>1253</v>
      </c>
      <c r="F9" s="164" t="n">
        <v>2.5</v>
      </c>
      <c r="G9" s="198" t="n">
        <v>229</v>
      </c>
    </row>
    <row r="10" customFormat="false" ht="12.75" hidden="false" customHeight="false" outlineLevel="0" collapsed="false">
      <c r="B10" s="159" t="s">
        <v>288</v>
      </c>
      <c r="C10" s="166" t="n">
        <v>5770</v>
      </c>
      <c r="D10" s="167" t="n">
        <v>9.2</v>
      </c>
      <c r="E10" s="166" t="n">
        <v>7523</v>
      </c>
      <c r="F10" s="167" t="n">
        <v>14.9</v>
      </c>
      <c r="G10" s="168" t="n">
        <v>-1753</v>
      </c>
    </row>
    <row r="11" customFormat="false" ht="12.75" hidden="false" customHeight="false" outlineLevel="0" collapsed="false">
      <c r="B11" s="162" t="s">
        <v>289</v>
      </c>
      <c r="C11" s="163" t="n">
        <v>34829</v>
      </c>
      <c r="D11" s="164" t="n">
        <v>55.7</v>
      </c>
      <c r="E11" s="163" t="n">
        <v>24816</v>
      </c>
      <c r="F11" s="164" t="n">
        <v>49.2</v>
      </c>
      <c r="G11" s="198" t="n">
        <v>10013</v>
      </c>
    </row>
    <row r="12" customFormat="false" ht="12.75" hidden="false" customHeight="false" outlineLevel="0" collapsed="false">
      <c r="B12" s="159" t="s">
        <v>291</v>
      </c>
      <c r="C12" s="166" t="n">
        <v>5048</v>
      </c>
      <c r="D12" s="167" t="n">
        <v>8.1</v>
      </c>
      <c r="E12" s="166" t="n">
        <v>5880</v>
      </c>
      <c r="F12" s="167" t="n">
        <v>11.7</v>
      </c>
      <c r="G12" s="168" t="n">
        <v>-832</v>
      </c>
    </row>
    <row r="13" customFormat="false" ht="12.75" hidden="false" customHeight="false" outlineLevel="0" collapsed="false">
      <c r="B13" s="162" t="s">
        <v>292</v>
      </c>
      <c r="C13" s="163" t="n">
        <v>1286</v>
      </c>
      <c r="D13" s="164" t="n">
        <v>2.1</v>
      </c>
      <c r="E13" s="163" t="n">
        <v>1060</v>
      </c>
      <c r="F13" s="164" t="n">
        <v>2.1</v>
      </c>
      <c r="G13" s="198" t="n">
        <v>226</v>
      </c>
    </row>
    <row r="14" customFormat="false" ht="12.75" hidden="false" customHeight="false" outlineLevel="0" collapsed="false">
      <c r="B14" s="159" t="s">
        <v>423</v>
      </c>
      <c r="C14" s="166" t="n">
        <v>3337</v>
      </c>
      <c r="D14" s="167" t="n">
        <v>5.3</v>
      </c>
      <c r="E14" s="166" t="n">
        <v>2442</v>
      </c>
      <c r="F14" s="167" t="n">
        <v>4.8</v>
      </c>
      <c r="G14" s="168" t="n">
        <v>895</v>
      </c>
    </row>
    <row r="15" customFormat="false" ht="12.75" hidden="false" customHeight="false" outlineLevel="0" collapsed="false">
      <c r="B15" s="162" t="s">
        <v>294</v>
      </c>
      <c r="C15" s="163" t="n">
        <v>2783</v>
      </c>
      <c r="D15" s="164" t="n">
        <v>4.4</v>
      </c>
      <c r="E15" s="163" t="n">
        <v>2520</v>
      </c>
      <c r="F15" s="164" t="n">
        <v>5</v>
      </c>
      <c r="G15" s="198" t="n">
        <v>263</v>
      </c>
    </row>
    <row r="16" customFormat="false" ht="12.75" hidden="false" customHeight="false" outlineLevel="0" collapsed="false">
      <c r="B16" s="159" t="s">
        <v>295</v>
      </c>
      <c r="C16" s="166" t="n">
        <v>824</v>
      </c>
      <c r="D16" s="167" t="n">
        <v>1.3</v>
      </c>
      <c r="E16" s="166" t="n">
        <v>742</v>
      </c>
      <c r="F16" s="167" t="n">
        <v>1.5</v>
      </c>
      <c r="G16" s="168" t="n">
        <v>82</v>
      </c>
    </row>
    <row r="17" customFormat="false" ht="12.75" hidden="false" customHeight="false" outlineLevel="0" collapsed="false">
      <c r="B17" s="162" t="s">
        <v>296</v>
      </c>
      <c r="C17" s="163" t="n">
        <v>1296</v>
      </c>
      <c r="D17" s="164" t="n">
        <v>2.1</v>
      </c>
      <c r="E17" s="163" t="n">
        <v>1166</v>
      </c>
      <c r="F17" s="164" t="n">
        <v>2.3</v>
      </c>
      <c r="G17" s="198" t="n">
        <v>130</v>
      </c>
    </row>
    <row r="18" customFormat="false" ht="12.75" hidden="false" customHeight="false" outlineLevel="0" collapsed="false">
      <c r="B18" s="159" t="s">
        <v>297</v>
      </c>
      <c r="C18" s="166" t="n">
        <v>355</v>
      </c>
      <c r="D18" s="167" t="n">
        <v>0.6</v>
      </c>
      <c r="E18" s="166" t="n">
        <v>285</v>
      </c>
      <c r="F18" s="167" t="n">
        <v>0.6</v>
      </c>
      <c r="G18" s="168" t="n">
        <v>70</v>
      </c>
    </row>
    <row r="19" customFormat="false" ht="12.75" hidden="false" customHeight="false" outlineLevel="0" collapsed="false">
      <c r="B19" s="162" t="s">
        <v>298</v>
      </c>
      <c r="C19" s="163" t="n">
        <v>414</v>
      </c>
      <c r="D19" s="164" t="n">
        <v>0.7</v>
      </c>
      <c r="E19" s="163" t="n">
        <v>422</v>
      </c>
      <c r="F19" s="164" t="n">
        <v>0.8</v>
      </c>
      <c r="G19" s="165" t="n">
        <v>-8</v>
      </c>
    </row>
    <row r="21" customFormat="false" ht="12" hidden="false" customHeight="false" outlineLevel="0" collapsed="false">
      <c r="B21" s="172" t="s">
        <v>470</v>
      </c>
      <c r="C21" s="172"/>
      <c r="D21" s="172"/>
      <c r="E21" s="172"/>
      <c r="F21" s="172"/>
      <c r="G21" s="172"/>
      <c r="H21" s="172"/>
      <c r="I21" s="173"/>
      <c r="J21" s="172" t="s">
        <v>519</v>
      </c>
      <c r="K21" s="172"/>
      <c r="L21" s="172"/>
      <c r="M21" s="172"/>
      <c r="N21" s="172"/>
      <c r="P21" s="44" t="s">
        <v>520</v>
      </c>
      <c r="Q21" s="44"/>
      <c r="R21" s="44"/>
      <c r="S21" s="44"/>
      <c r="T21" s="44"/>
      <c r="U21" s="44"/>
    </row>
    <row r="22" customFormat="false" ht="26.25" hidden="false" customHeight="false" outlineLevel="0" collapsed="false">
      <c r="B22" s="174" t="s">
        <v>319</v>
      </c>
      <c r="C22" s="174" t="s">
        <v>280</v>
      </c>
      <c r="D22" s="174" t="s">
        <v>300</v>
      </c>
      <c r="E22" s="174" t="s">
        <v>432</v>
      </c>
      <c r="F22" s="174" t="s">
        <v>301</v>
      </c>
      <c r="G22" s="174" t="s">
        <v>433</v>
      </c>
      <c r="H22" s="174" t="s">
        <v>302</v>
      </c>
    </row>
    <row r="23" customFormat="false" ht="12.75" hidden="false" customHeight="false" outlineLevel="0" collapsed="false">
      <c r="B23" s="159" t="s">
        <v>509</v>
      </c>
      <c r="C23" s="160" t="n">
        <v>748191</v>
      </c>
      <c r="D23" s="166" t="n">
        <v>368248</v>
      </c>
      <c r="E23" s="175" t="n">
        <v>49.2184482304652</v>
      </c>
      <c r="F23" s="166" t="n">
        <v>379943</v>
      </c>
      <c r="G23" s="176" t="n">
        <v>50.7815517695348</v>
      </c>
      <c r="H23" s="176" t="n">
        <v>96.9219067070587</v>
      </c>
    </row>
    <row r="24" customFormat="false" ht="12.75" hidden="false" customHeight="false" outlineLevel="0" collapsed="false">
      <c r="B24" s="162" t="s">
        <v>392</v>
      </c>
      <c r="C24" s="177" t="n">
        <v>62582</v>
      </c>
      <c r="D24" s="163" t="n">
        <v>32139</v>
      </c>
      <c r="E24" s="178" t="n">
        <v>51.3550222108594</v>
      </c>
      <c r="F24" s="163" t="n">
        <v>30443</v>
      </c>
      <c r="G24" s="179" t="n">
        <v>48.6449777891407</v>
      </c>
      <c r="H24" s="179" t="n">
        <v>105.571067240417</v>
      </c>
    </row>
    <row r="25" customFormat="false" ht="12.75" hidden="false" customHeight="false" outlineLevel="0" collapsed="false">
      <c r="B25" s="159" t="s">
        <v>393</v>
      </c>
      <c r="C25" s="160" t="n">
        <v>50391</v>
      </c>
      <c r="D25" s="166" t="n">
        <v>26348</v>
      </c>
      <c r="E25" s="175" t="n">
        <v>52.2871147625568</v>
      </c>
      <c r="F25" s="166" t="n">
        <v>24043</v>
      </c>
      <c r="G25" s="176" t="n">
        <v>47.7128852374432</v>
      </c>
      <c r="H25" s="176" t="n">
        <v>109.586989976292</v>
      </c>
    </row>
    <row r="28" customFormat="false" ht="12" hidden="false" customHeight="false" outlineLevel="0" collapsed="false">
      <c r="B28" s="173" t="s">
        <v>521</v>
      </c>
      <c r="C28" s="180"/>
      <c r="D28" s="180"/>
      <c r="E28" s="180"/>
    </row>
    <row r="29" customFormat="false" ht="13.5" hidden="false" customHeight="true" outlineLevel="0" collapsed="false">
      <c r="B29" s="181" t="s">
        <v>474</v>
      </c>
      <c r="C29" s="158" t="s">
        <v>319</v>
      </c>
      <c r="D29" s="158"/>
      <c r="E29" s="158"/>
    </row>
    <row r="30" customFormat="false" ht="12" hidden="false" customHeight="true" outlineLevel="0" collapsed="false">
      <c r="B30" s="181"/>
      <c r="C30" s="182" t="s">
        <v>509</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15.2344788964315</v>
      </c>
      <c r="D32" s="178" t="n">
        <v>14.7646288070052</v>
      </c>
      <c r="E32" s="178" t="n">
        <v>9.55527772816574</v>
      </c>
    </row>
    <row r="33" customFormat="false" ht="12.75" hidden="false" customHeight="false" outlineLevel="0" collapsed="false">
      <c r="B33" s="159" t="s">
        <v>436</v>
      </c>
      <c r="C33" s="175" t="n">
        <v>14.1259384301602</v>
      </c>
      <c r="D33" s="175" t="n">
        <v>13.5118724233805</v>
      </c>
      <c r="E33" s="175" t="n">
        <v>39.4852255363061</v>
      </c>
    </row>
    <row r="34" customFormat="false" ht="12.75" hidden="false" customHeight="false" outlineLevel="0" collapsed="false">
      <c r="B34" s="159" t="s">
        <v>437</v>
      </c>
      <c r="C34" s="175" t="n">
        <v>44.6058559913177</v>
      </c>
      <c r="D34" s="175" t="n">
        <v>56.0991978524176</v>
      </c>
      <c r="E34" s="175" t="n">
        <v>40.7989521938441</v>
      </c>
    </row>
    <row r="35" customFormat="false" ht="12.75" hidden="false" customHeight="false" outlineLevel="0" collapsed="false">
      <c r="B35" s="162" t="s">
        <v>438</v>
      </c>
      <c r="C35" s="178" t="n">
        <v>12.7657242602491</v>
      </c>
      <c r="D35" s="178" t="n">
        <v>7.73225528107124</v>
      </c>
      <c r="E35" s="178" t="n">
        <v>5.16560496914132</v>
      </c>
    </row>
    <row r="36" customFormat="false" ht="13.5" hidden="false" customHeight="false" outlineLevel="0" collapsed="false">
      <c r="B36" s="185" t="s">
        <v>309</v>
      </c>
      <c r="C36" s="186" t="n">
        <v>13.2680024218415</v>
      </c>
      <c r="D36" s="186" t="n">
        <v>7.8920456361254</v>
      </c>
      <c r="E36" s="186" t="n">
        <v>4.99493957254272</v>
      </c>
    </row>
    <row r="37" customFormat="false" ht="13.5" hidden="false" customHeight="false" outlineLevel="0" collapsed="false">
      <c r="B37" s="187" t="s">
        <v>439</v>
      </c>
      <c r="C37" s="188" t="n">
        <v>39.8649937002045</v>
      </c>
      <c r="D37" s="188" t="n">
        <v>29.2936388240398</v>
      </c>
      <c r="E37" s="188" t="n">
        <v>17.0277990663973</v>
      </c>
    </row>
    <row r="38" customFormat="false" ht="12.75" hidden="false" customHeight="false" outlineLevel="0" collapsed="false">
      <c r="B38" s="162" t="s">
        <v>440</v>
      </c>
      <c r="C38" s="189" t="n">
        <v>39.3301643564277</v>
      </c>
      <c r="D38" s="189" t="n">
        <v>34.5989741459206</v>
      </c>
      <c r="E38" s="189" t="n">
        <v>30.4309102815979</v>
      </c>
      <c r="K38" s="190" t="s">
        <v>522</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508617</v>
      </c>
      <c r="D44" s="166" t="n">
        <v>183599</v>
      </c>
      <c r="E44" s="175" t="n">
        <v>36.0976923697006</v>
      </c>
      <c r="F44" s="166" t="n">
        <v>224286</v>
      </c>
      <c r="G44" s="175" t="n">
        <v>44.0972283663346</v>
      </c>
      <c r="H44" s="166" t="n">
        <v>100732</v>
      </c>
      <c r="I44" s="175" t="n">
        <v>19.8050792639648</v>
      </c>
    </row>
    <row r="45" customFormat="false" ht="12.75" hidden="false" customHeight="false" outlineLevel="0" collapsed="false">
      <c r="B45" s="162" t="s">
        <v>392</v>
      </c>
      <c r="C45" s="177" t="n">
        <v>43862</v>
      </c>
      <c r="D45" s="163" t="n">
        <v>8027</v>
      </c>
      <c r="E45" s="178" t="n">
        <v>18.3005790889608</v>
      </c>
      <c r="F45" s="163" t="n">
        <v>17562</v>
      </c>
      <c r="G45" s="178" t="n">
        <v>40.0392138981351</v>
      </c>
      <c r="H45" s="163" t="n">
        <v>18273</v>
      </c>
      <c r="I45" s="178" t="n">
        <v>41.6602070129041</v>
      </c>
    </row>
    <row r="46" customFormat="false" ht="12.75" hidden="false" customHeight="false" outlineLevel="0" collapsed="false">
      <c r="B46" s="159" t="s">
        <v>393</v>
      </c>
      <c r="C46" s="160" t="n">
        <v>25057</v>
      </c>
      <c r="D46" s="166" t="n">
        <v>4453</v>
      </c>
      <c r="E46" s="175" t="n">
        <v>17.771481023267</v>
      </c>
      <c r="F46" s="166" t="n">
        <v>10209</v>
      </c>
      <c r="G46" s="175" t="n">
        <v>40.7431057189608</v>
      </c>
      <c r="H46" s="166" t="n">
        <v>10395</v>
      </c>
      <c r="I46" s="175" t="n">
        <v>41.4854132577723</v>
      </c>
    </row>
    <row r="47" customFormat="false" ht="12" hidden="false" customHeight="false" outlineLevel="0" collapsed="false">
      <c r="P47" s="190" t="s">
        <v>523</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9.89712710863909</v>
      </c>
      <c r="D52" s="194"/>
    </row>
    <row r="53" customFormat="false" ht="12.75" hidden="false" customHeight="false" outlineLevel="0" collapsed="false">
      <c r="B53" s="162" t="s">
        <v>392</v>
      </c>
      <c r="C53" s="195" t="n">
        <v>12.1877970397864</v>
      </c>
      <c r="D53" s="196"/>
    </row>
    <row r="54" customFormat="false" ht="12.75" hidden="false" customHeight="false" outlineLevel="0" collapsed="false">
      <c r="B54" s="159" t="s">
        <v>393</v>
      </c>
      <c r="C54" s="195" t="n">
        <v>12.1850897705204</v>
      </c>
      <c r="D54" s="196"/>
    </row>
    <row r="60" customFormat="false" ht="12" hidden="false" customHeight="false" outlineLevel="0" collapsed="false">
      <c r="B60" s="173" t="s">
        <v>450</v>
      </c>
      <c r="K60" s="190" t="s">
        <v>524</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625358</v>
      </c>
      <c r="D63" s="166" t="n">
        <v>349087</v>
      </c>
      <c r="E63" s="175" t="n">
        <v>55.8219451897953</v>
      </c>
      <c r="F63" s="166" t="n">
        <v>276271</v>
      </c>
      <c r="G63" s="175" t="n">
        <v>44.1780548102047</v>
      </c>
    </row>
    <row r="64" customFormat="false" ht="12.75" hidden="false" customHeight="false" outlineLevel="0" collapsed="false">
      <c r="B64" s="162" t="s">
        <v>392</v>
      </c>
      <c r="C64" s="160" t="n">
        <v>52699</v>
      </c>
      <c r="D64" s="163" t="n">
        <v>32485</v>
      </c>
      <c r="E64" s="178" t="n">
        <v>61.6425359114974</v>
      </c>
      <c r="F64" s="163" t="n">
        <v>20214</v>
      </c>
      <c r="G64" s="178" t="n">
        <v>38.3574640885026</v>
      </c>
    </row>
    <row r="65" customFormat="false" ht="12.75" hidden="false" customHeight="false" outlineLevel="0" collapsed="false">
      <c r="B65" s="159" t="s">
        <v>393</v>
      </c>
      <c r="C65" s="160" t="n">
        <v>44946</v>
      </c>
      <c r="D65" s="166" t="n">
        <v>21670</v>
      </c>
      <c r="E65" s="175" t="n">
        <v>48.213411649535</v>
      </c>
      <c r="F65" s="166" t="n">
        <v>23276</v>
      </c>
      <c r="G65" s="175" t="n">
        <v>51.786588350465</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525</v>
      </c>
      <c r="C2" s="44"/>
      <c r="D2" s="44"/>
      <c r="E2" s="44"/>
      <c r="F2" s="44"/>
      <c r="G2" s="44"/>
      <c r="I2" s="44" t="s">
        <v>526</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64594</v>
      </c>
      <c r="D4" s="159" t="n">
        <v>100</v>
      </c>
      <c r="E4" s="160" t="n">
        <v>47469</v>
      </c>
      <c r="F4" s="159" t="n">
        <v>100</v>
      </c>
      <c r="G4" s="197" t="n">
        <v>17125</v>
      </c>
    </row>
    <row r="5" customFormat="false" ht="12.75" hidden="false" customHeight="false" outlineLevel="0" collapsed="false">
      <c r="B5" s="162" t="s">
        <v>283</v>
      </c>
      <c r="C5" s="163" t="n">
        <v>750</v>
      </c>
      <c r="D5" s="164" t="n">
        <v>1.2</v>
      </c>
      <c r="E5" s="163" t="n">
        <v>613</v>
      </c>
      <c r="F5" s="164" t="n">
        <v>1.3</v>
      </c>
      <c r="G5" s="198" t="n">
        <v>137</v>
      </c>
    </row>
    <row r="6" customFormat="false" ht="12.75" hidden="false" customHeight="false" outlineLevel="0" collapsed="false">
      <c r="B6" s="159" t="s">
        <v>284</v>
      </c>
      <c r="C6" s="166" t="n">
        <v>1147</v>
      </c>
      <c r="D6" s="167" t="n">
        <v>1.8</v>
      </c>
      <c r="E6" s="166" t="n">
        <v>649</v>
      </c>
      <c r="F6" s="167" t="n">
        <v>1.4</v>
      </c>
      <c r="G6" s="168" t="n">
        <v>498</v>
      </c>
    </row>
    <row r="7" customFormat="false" ht="12.75" hidden="false" customHeight="false" outlineLevel="0" collapsed="false">
      <c r="B7" s="162" t="s">
        <v>285</v>
      </c>
      <c r="C7" s="163" t="n">
        <v>2275</v>
      </c>
      <c r="D7" s="164" t="n">
        <v>3.5</v>
      </c>
      <c r="E7" s="163" t="n">
        <v>1357</v>
      </c>
      <c r="F7" s="164" t="n">
        <v>2.9</v>
      </c>
      <c r="G7" s="198" t="n">
        <v>918</v>
      </c>
    </row>
    <row r="8" customFormat="false" ht="12.75" hidden="false" customHeight="false" outlineLevel="0" collapsed="false">
      <c r="B8" s="159" t="s">
        <v>286</v>
      </c>
      <c r="C8" s="166" t="n">
        <v>931</v>
      </c>
      <c r="D8" s="167" t="n">
        <v>1.4</v>
      </c>
      <c r="E8" s="166" t="n">
        <v>494</v>
      </c>
      <c r="F8" s="167" t="n">
        <v>1</v>
      </c>
      <c r="G8" s="168" t="n">
        <v>437</v>
      </c>
    </row>
    <row r="9" customFormat="false" ht="12.75" hidden="false" customHeight="false" outlineLevel="0" collapsed="false">
      <c r="B9" s="162" t="s">
        <v>287</v>
      </c>
      <c r="C9" s="163" t="n">
        <v>1237</v>
      </c>
      <c r="D9" s="164" t="n">
        <v>1.9</v>
      </c>
      <c r="E9" s="163" t="n">
        <v>1077</v>
      </c>
      <c r="F9" s="164" t="n">
        <v>2.3</v>
      </c>
      <c r="G9" s="198" t="n">
        <v>160</v>
      </c>
    </row>
    <row r="10" customFormat="false" ht="12.75" hidden="false" customHeight="false" outlineLevel="0" collapsed="false">
      <c r="B10" s="159" t="s">
        <v>288</v>
      </c>
      <c r="C10" s="166" t="n">
        <v>3436</v>
      </c>
      <c r="D10" s="167" t="n">
        <v>5.3</v>
      </c>
      <c r="E10" s="166" t="n">
        <v>4014</v>
      </c>
      <c r="F10" s="167" t="n">
        <v>8.5</v>
      </c>
      <c r="G10" s="168" t="n">
        <v>-578</v>
      </c>
    </row>
    <row r="11" customFormat="false" ht="12.75" hidden="false" customHeight="false" outlineLevel="0" collapsed="false">
      <c r="B11" s="162" t="s">
        <v>289</v>
      </c>
      <c r="C11" s="163" t="n">
        <v>36252</v>
      </c>
      <c r="D11" s="164" t="n">
        <v>56.1</v>
      </c>
      <c r="E11" s="163" t="n">
        <v>22453</v>
      </c>
      <c r="F11" s="164" t="n">
        <v>47.3</v>
      </c>
      <c r="G11" s="198" t="n">
        <v>13799</v>
      </c>
    </row>
    <row r="12" customFormat="false" ht="12.75" hidden="false" customHeight="false" outlineLevel="0" collapsed="false">
      <c r="B12" s="159" t="s">
        <v>351</v>
      </c>
      <c r="C12" s="166" t="n">
        <v>5880</v>
      </c>
      <c r="D12" s="167" t="n">
        <v>9.1</v>
      </c>
      <c r="E12" s="166" t="n">
        <v>5048</v>
      </c>
      <c r="F12" s="167" t="n">
        <v>10.6</v>
      </c>
      <c r="G12" s="168" t="n">
        <v>832</v>
      </c>
    </row>
    <row r="13" customFormat="false" ht="12.75" hidden="false" customHeight="false" outlineLevel="0" collapsed="false">
      <c r="B13" s="162" t="s">
        <v>292</v>
      </c>
      <c r="C13" s="163" t="n">
        <v>2424</v>
      </c>
      <c r="D13" s="164" t="n">
        <v>3.8</v>
      </c>
      <c r="E13" s="163" t="n">
        <v>2319</v>
      </c>
      <c r="F13" s="164" t="n">
        <v>4.9</v>
      </c>
      <c r="G13" s="198" t="n">
        <v>105</v>
      </c>
    </row>
    <row r="14" customFormat="false" ht="12.75" hidden="false" customHeight="false" outlineLevel="0" collapsed="false">
      <c r="B14" s="159" t="s">
        <v>423</v>
      </c>
      <c r="C14" s="166" t="n">
        <v>4752</v>
      </c>
      <c r="D14" s="167" t="n">
        <v>7.4</v>
      </c>
      <c r="E14" s="166" t="n">
        <v>4787</v>
      </c>
      <c r="F14" s="167" t="n">
        <v>10.1</v>
      </c>
      <c r="G14" s="168" t="n">
        <v>-35</v>
      </c>
    </row>
    <row r="15" customFormat="false" ht="12.75" hidden="false" customHeight="false" outlineLevel="0" collapsed="false">
      <c r="B15" s="162" t="s">
        <v>294</v>
      </c>
      <c r="C15" s="163" t="n">
        <v>2138</v>
      </c>
      <c r="D15" s="164" t="n">
        <v>3.3</v>
      </c>
      <c r="E15" s="163" t="n">
        <v>1778</v>
      </c>
      <c r="F15" s="164" t="n">
        <v>3.7</v>
      </c>
      <c r="G15" s="198" t="n">
        <v>360</v>
      </c>
    </row>
    <row r="16" customFormat="false" ht="12.75" hidden="false" customHeight="false" outlineLevel="0" collapsed="false">
      <c r="B16" s="159" t="s">
        <v>295</v>
      </c>
      <c r="C16" s="166" t="n">
        <v>896</v>
      </c>
      <c r="D16" s="167" t="n">
        <v>1.4</v>
      </c>
      <c r="E16" s="166" t="n">
        <v>721</v>
      </c>
      <c r="F16" s="167" t="n">
        <v>1.5</v>
      </c>
      <c r="G16" s="168" t="n">
        <v>175</v>
      </c>
    </row>
    <row r="17" customFormat="false" ht="12.75" hidden="false" customHeight="false" outlineLevel="0" collapsed="false">
      <c r="B17" s="162" t="s">
        <v>296</v>
      </c>
      <c r="C17" s="163" t="n">
        <v>1415</v>
      </c>
      <c r="D17" s="164" t="n">
        <v>2.2</v>
      </c>
      <c r="E17" s="163" t="n">
        <v>1267</v>
      </c>
      <c r="F17" s="164" t="n">
        <v>2.7</v>
      </c>
      <c r="G17" s="198" t="n">
        <v>148</v>
      </c>
    </row>
    <row r="18" customFormat="false" ht="12.75" hidden="false" customHeight="false" outlineLevel="0" collapsed="false">
      <c r="B18" s="159" t="s">
        <v>297</v>
      </c>
      <c r="C18" s="166" t="n">
        <v>420</v>
      </c>
      <c r="D18" s="167" t="n">
        <v>0.7</v>
      </c>
      <c r="E18" s="166" t="n">
        <v>357</v>
      </c>
      <c r="F18" s="167" t="n">
        <v>0.8</v>
      </c>
      <c r="G18" s="168" t="n">
        <v>63</v>
      </c>
    </row>
    <row r="19" customFormat="false" ht="12.75" hidden="false" customHeight="false" outlineLevel="0" collapsed="false">
      <c r="B19" s="162" t="s">
        <v>298</v>
      </c>
      <c r="C19" s="163" t="n">
        <v>641</v>
      </c>
      <c r="D19" s="164" t="n">
        <v>1</v>
      </c>
      <c r="E19" s="163" t="n">
        <v>535</v>
      </c>
      <c r="F19" s="164" t="n">
        <v>1.1</v>
      </c>
      <c r="G19" s="165" t="n">
        <v>106</v>
      </c>
    </row>
    <row r="21" customFormat="false" ht="12" hidden="false" customHeight="false" outlineLevel="0" collapsed="false">
      <c r="B21" s="172" t="s">
        <v>470</v>
      </c>
      <c r="C21" s="172"/>
      <c r="D21" s="172"/>
      <c r="E21" s="172"/>
      <c r="F21" s="172"/>
      <c r="G21" s="172"/>
      <c r="H21" s="172"/>
      <c r="I21" s="173"/>
      <c r="J21" s="172" t="s">
        <v>527</v>
      </c>
      <c r="K21" s="172"/>
      <c r="L21" s="172"/>
      <c r="M21" s="172"/>
      <c r="N21" s="172"/>
      <c r="P21" s="44" t="s">
        <v>528</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862076</v>
      </c>
      <c r="D23" s="166" t="n">
        <v>418869</v>
      </c>
      <c r="E23" s="175" t="n">
        <v>48.5884075185947</v>
      </c>
      <c r="F23" s="166" t="n">
        <v>443207</v>
      </c>
      <c r="G23" s="176" t="n">
        <v>51.4115924814054</v>
      </c>
      <c r="H23" s="176" t="n">
        <v>94.5086607386616</v>
      </c>
    </row>
    <row r="24" customFormat="false" ht="12.75" hidden="false" customHeight="false" outlineLevel="0" collapsed="false">
      <c r="B24" s="162" t="s">
        <v>392</v>
      </c>
      <c r="C24" s="177" t="n">
        <v>64594</v>
      </c>
      <c r="D24" s="163" t="n">
        <v>33039</v>
      </c>
      <c r="E24" s="178" t="n">
        <v>51.1487135028021</v>
      </c>
      <c r="F24" s="163" t="n">
        <v>31555</v>
      </c>
      <c r="G24" s="179" t="n">
        <v>48.8512864971979</v>
      </c>
      <c r="H24" s="179" t="n">
        <v>104.702899698938</v>
      </c>
    </row>
    <row r="25" customFormat="false" ht="12.75" hidden="false" customHeight="false" outlineLevel="0" collapsed="false">
      <c r="B25" s="159" t="s">
        <v>393</v>
      </c>
      <c r="C25" s="160" t="n">
        <v>47469</v>
      </c>
      <c r="D25" s="166" t="n">
        <v>25462</v>
      </c>
      <c r="E25" s="175" t="n">
        <v>53.6392171733131</v>
      </c>
      <c r="F25" s="166" t="n">
        <v>22007</v>
      </c>
      <c r="G25" s="176" t="n">
        <v>46.3607828266869</v>
      </c>
      <c r="H25" s="176" t="n">
        <v>115.699550143136</v>
      </c>
    </row>
    <row r="28" customFormat="false" ht="12" hidden="false" customHeight="false" outlineLevel="0" collapsed="false">
      <c r="B28" s="173" t="s">
        <v>529</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14.7355917575713</v>
      </c>
      <c r="D32" s="178" t="n">
        <v>15.6934080564758</v>
      </c>
      <c r="E32" s="178" t="n">
        <v>9.65682866713013</v>
      </c>
    </row>
    <row r="33" customFormat="false" ht="12.75" hidden="false" customHeight="false" outlineLevel="0" collapsed="false">
      <c r="B33" s="159" t="s">
        <v>436</v>
      </c>
      <c r="C33" s="175" t="n">
        <v>14.8802425772206</v>
      </c>
      <c r="D33" s="175" t="n">
        <v>15.9860048920952</v>
      </c>
      <c r="E33" s="175" t="n">
        <v>31.563757399566</v>
      </c>
    </row>
    <row r="34" customFormat="false" ht="12.75" hidden="false" customHeight="false" outlineLevel="0" collapsed="false">
      <c r="B34" s="159" t="s">
        <v>437</v>
      </c>
      <c r="C34" s="175" t="n">
        <v>44.1920433929259</v>
      </c>
      <c r="D34" s="175" t="n">
        <v>51.71068520296</v>
      </c>
      <c r="E34" s="175" t="n">
        <v>48.1219322083886</v>
      </c>
    </row>
    <row r="35" customFormat="false" ht="12.75" hidden="false" customHeight="false" outlineLevel="0" collapsed="false">
      <c r="B35" s="162" t="s">
        <v>438</v>
      </c>
      <c r="C35" s="178" t="n">
        <v>12.61489706244</v>
      </c>
      <c r="D35" s="178" t="n">
        <v>8.39396848004459</v>
      </c>
      <c r="E35" s="178" t="n">
        <v>5.31715435336746</v>
      </c>
    </row>
    <row r="36" customFormat="false" ht="13.5" hidden="false" customHeight="false" outlineLevel="0" collapsed="false">
      <c r="B36" s="185" t="s">
        <v>309</v>
      </c>
      <c r="C36" s="186" t="n">
        <v>13.5772252098423</v>
      </c>
      <c r="D36" s="186" t="n">
        <v>8.21593336842431</v>
      </c>
      <c r="E36" s="186" t="n">
        <v>5.34032737154775</v>
      </c>
    </row>
    <row r="37" customFormat="false" ht="13.5" hidden="false" customHeight="false" outlineLevel="0" collapsed="false">
      <c r="B37" s="187" t="s">
        <v>439</v>
      </c>
      <c r="C37" s="188" t="n">
        <v>39.4949498218441</v>
      </c>
      <c r="D37" s="188" t="n">
        <v>31.4221770091556</v>
      </c>
      <c r="E37" s="188" t="n">
        <v>17.6431226765799</v>
      </c>
    </row>
    <row r="38" customFormat="false" ht="12.75" hidden="false" customHeight="false" outlineLevel="0" collapsed="false">
      <c r="B38" s="162" t="s">
        <v>440</v>
      </c>
      <c r="C38" s="189" t="n">
        <v>39.3730285960867</v>
      </c>
      <c r="D38" s="189" t="n">
        <v>34.67910332229</v>
      </c>
      <c r="E38" s="189" t="n">
        <v>31.4522741157387</v>
      </c>
      <c r="K38" s="190" t="s">
        <v>530</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531</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578189</v>
      </c>
      <c r="D44" s="166" t="n">
        <v>229909</v>
      </c>
      <c r="E44" s="175" t="n">
        <v>39.763641300682</v>
      </c>
      <c r="F44" s="166" t="n">
        <v>242971</v>
      </c>
      <c r="G44" s="175" t="n">
        <v>42.0227641826462</v>
      </c>
      <c r="H44" s="166" t="n">
        <v>105309</v>
      </c>
      <c r="I44" s="175" t="n">
        <v>18.2135945166719</v>
      </c>
    </row>
    <row r="45" customFormat="false" ht="12.75" hidden="false" customHeight="false" outlineLevel="0" collapsed="false">
      <c r="B45" s="162" t="s">
        <v>392</v>
      </c>
      <c r="C45" s="177" t="n">
        <v>43027</v>
      </c>
      <c r="D45" s="163" t="n">
        <v>9729</v>
      </c>
      <c r="E45" s="178" t="n">
        <v>22.611383549864</v>
      </c>
      <c r="F45" s="163" t="n">
        <v>19324</v>
      </c>
      <c r="G45" s="178" t="n">
        <v>44.9113347433007</v>
      </c>
      <c r="H45" s="163" t="n">
        <v>13974</v>
      </c>
      <c r="I45" s="178" t="n">
        <v>32.4772817068352</v>
      </c>
    </row>
    <row r="46" customFormat="false" ht="12.75" hidden="false" customHeight="false" outlineLevel="0" collapsed="false">
      <c r="B46" s="159" t="s">
        <v>393</v>
      </c>
      <c r="C46" s="160" t="n">
        <v>27236</v>
      </c>
      <c r="D46" s="166" t="n">
        <v>4774</v>
      </c>
      <c r="E46" s="175" t="n">
        <v>17.5282714054927</v>
      </c>
      <c r="F46" s="166" t="n">
        <v>10545</v>
      </c>
      <c r="G46" s="175" t="n">
        <v>38.7171390806286</v>
      </c>
      <c r="H46" s="166" t="n">
        <v>11917</v>
      </c>
      <c r="I46" s="175" t="n">
        <v>43.7545895138787</v>
      </c>
    </row>
    <row r="47" customFormat="false" ht="12" hidden="false" customHeight="false" outlineLevel="0" collapsed="false">
      <c r="P47" s="190" t="s">
        <v>532</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9.58310655064795</v>
      </c>
      <c r="D52" s="194"/>
    </row>
    <row r="53" customFormat="false" ht="12.75" hidden="false" customHeight="false" outlineLevel="0" collapsed="false">
      <c r="B53" s="162" t="s">
        <v>392</v>
      </c>
      <c r="C53" s="195" t="n">
        <v>11.5221194126042</v>
      </c>
      <c r="D53" s="196"/>
    </row>
    <row r="54" customFormat="false" ht="12.75" hidden="false" customHeight="false" outlineLevel="0" collapsed="false">
      <c r="B54" s="159" t="s">
        <v>393</v>
      </c>
      <c r="C54" s="195" t="n">
        <v>12.3648466280045</v>
      </c>
      <c r="D54" s="196"/>
    </row>
    <row r="60" customFormat="false" ht="12" hidden="false" customHeight="false" outlineLevel="0" collapsed="false">
      <c r="B60" s="173" t="s">
        <v>450</v>
      </c>
      <c r="K60" s="190" t="s">
        <v>533</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724430</v>
      </c>
      <c r="D63" s="166" t="n">
        <v>393094</v>
      </c>
      <c r="E63" s="175" t="n">
        <v>54.262523639275</v>
      </c>
      <c r="F63" s="166" t="n">
        <v>331336</v>
      </c>
      <c r="G63" s="175" t="n">
        <v>45.737476360725</v>
      </c>
    </row>
    <row r="64" customFormat="false" ht="12.75" hidden="false" customHeight="false" outlineLevel="0" collapsed="false">
      <c r="B64" s="162" t="s">
        <v>392</v>
      </c>
      <c r="C64" s="160" t="n">
        <v>53650</v>
      </c>
      <c r="D64" s="163" t="n">
        <v>29303</v>
      </c>
      <c r="E64" s="178" t="n">
        <v>54.618825722274</v>
      </c>
      <c r="F64" s="163" t="n">
        <v>24347</v>
      </c>
      <c r="G64" s="178" t="n">
        <v>45.381174277726</v>
      </c>
    </row>
    <row r="65" customFormat="false" ht="12.75" hidden="false" customHeight="false" outlineLevel="0" collapsed="false">
      <c r="B65" s="159" t="s">
        <v>393</v>
      </c>
      <c r="C65" s="160" t="n">
        <v>42373</v>
      </c>
      <c r="D65" s="166" t="n">
        <v>25255</v>
      </c>
      <c r="E65" s="175" t="n">
        <v>59.6016331154273</v>
      </c>
      <c r="F65" s="166" t="n">
        <v>17118</v>
      </c>
      <c r="G65" s="175" t="n">
        <v>40.3983668845727</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534</v>
      </c>
      <c r="C2" s="44"/>
      <c r="D2" s="44"/>
      <c r="E2" s="44"/>
      <c r="F2" s="44"/>
      <c r="G2" s="44"/>
      <c r="I2" s="44" t="s">
        <v>535</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34383</v>
      </c>
      <c r="D4" s="159" t="n">
        <v>100</v>
      </c>
      <c r="E4" s="160" t="n">
        <v>30505</v>
      </c>
      <c r="F4" s="159" t="n">
        <v>100</v>
      </c>
      <c r="G4" s="197" t="n">
        <v>3878</v>
      </c>
    </row>
    <row r="5" customFormat="false" ht="12.75" hidden="false" customHeight="false" outlineLevel="0" collapsed="false">
      <c r="B5" s="162" t="s">
        <v>283</v>
      </c>
      <c r="C5" s="163" t="n">
        <v>423</v>
      </c>
      <c r="D5" s="164" t="n">
        <v>1.2</v>
      </c>
      <c r="E5" s="163" t="n">
        <v>294</v>
      </c>
      <c r="F5" s="164" t="n">
        <v>1</v>
      </c>
      <c r="G5" s="198" t="n">
        <v>129</v>
      </c>
    </row>
    <row r="6" customFormat="false" ht="12.75" hidden="false" customHeight="false" outlineLevel="0" collapsed="false">
      <c r="B6" s="159" t="s">
        <v>284</v>
      </c>
      <c r="C6" s="166" t="n">
        <v>675</v>
      </c>
      <c r="D6" s="167" t="n">
        <v>2</v>
      </c>
      <c r="E6" s="166" t="n">
        <v>442</v>
      </c>
      <c r="F6" s="167" t="n">
        <v>1.4</v>
      </c>
      <c r="G6" s="168" t="n">
        <v>233</v>
      </c>
    </row>
    <row r="7" customFormat="false" ht="12.75" hidden="false" customHeight="false" outlineLevel="0" collapsed="false">
      <c r="B7" s="162" t="s">
        <v>285</v>
      </c>
      <c r="C7" s="163" t="n">
        <v>1126</v>
      </c>
      <c r="D7" s="164" t="n">
        <v>3.3</v>
      </c>
      <c r="E7" s="163" t="n">
        <v>795</v>
      </c>
      <c r="F7" s="164" t="n">
        <v>2.6</v>
      </c>
      <c r="G7" s="198" t="n">
        <v>331</v>
      </c>
    </row>
    <row r="8" customFormat="false" ht="12.75" hidden="false" customHeight="false" outlineLevel="0" collapsed="false">
      <c r="B8" s="159" t="s">
        <v>286</v>
      </c>
      <c r="C8" s="166" t="n">
        <v>419</v>
      </c>
      <c r="D8" s="167" t="n">
        <v>1.2</v>
      </c>
      <c r="E8" s="166" t="n">
        <v>286</v>
      </c>
      <c r="F8" s="167" t="n">
        <v>0.9</v>
      </c>
      <c r="G8" s="168" t="n">
        <v>133</v>
      </c>
    </row>
    <row r="9" customFormat="false" ht="12.75" hidden="false" customHeight="false" outlineLevel="0" collapsed="false">
      <c r="B9" s="162" t="s">
        <v>287</v>
      </c>
      <c r="C9" s="163" t="n">
        <v>398</v>
      </c>
      <c r="D9" s="164" t="n">
        <v>1.2</v>
      </c>
      <c r="E9" s="163" t="n">
        <v>525</v>
      </c>
      <c r="F9" s="164" t="n">
        <v>1.7</v>
      </c>
      <c r="G9" s="198" t="n">
        <v>-127</v>
      </c>
    </row>
    <row r="10" customFormat="false" ht="12.75" hidden="false" customHeight="false" outlineLevel="0" collapsed="false">
      <c r="B10" s="159" t="s">
        <v>288</v>
      </c>
      <c r="C10" s="166" t="n">
        <v>1391</v>
      </c>
      <c r="D10" s="167" t="n">
        <v>4</v>
      </c>
      <c r="E10" s="166" t="n">
        <v>1573</v>
      </c>
      <c r="F10" s="167" t="n">
        <v>5.2</v>
      </c>
      <c r="G10" s="168" t="n">
        <v>-182</v>
      </c>
    </row>
    <row r="11" customFormat="false" ht="12.75" hidden="false" customHeight="false" outlineLevel="0" collapsed="false">
      <c r="B11" s="162" t="s">
        <v>289</v>
      </c>
      <c r="C11" s="163" t="n">
        <v>15028</v>
      </c>
      <c r="D11" s="164" t="n">
        <v>43.7</v>
      </c>
      <c r="E11" s="163" t="n">
        <v>10561</v>
      </c>
      <c r="F11" s="164" t="n">
        <v>34.6</v>
      </c>
      <c r="G11" s="198" t="n">
        <v>4467</v>
      </c>
    </row>
    <row r="12" customFormat="false" ht="12.75" hidden="false" customHeight="false" outlineLevel="0" collapsed="false">
      <c r="B12" s="159" t="s">
        <v>351</v>
      </c>
      <c r="C12" s="166" t="n">
        <v>1060</v>
      </c>
      <c r="D12" s="167" t="n">
        <v>3.1</v>
      </c>
      <c r="E12" s="166" t="n">
        <v>1286</v>
      </c>
      <c r="F12" s="167" t="n">
        <v>4.2</v>
      </c>
      <c r="G12" s="168" t="n">
        <v>-226</v>
      </c>
    </row>
    <row r="13" customFormat="false" ht="12.75" hidden="false" customHeight="false" outlineLevel="0" collapsed="false">
      <c r="B13" s="162" t="s">
        <v>291</v>
      </c>
      <c r="C13" s="163" t="n">
        <v>2319</v>
      </c>
      <c r="D13" s="164" t="n">
        <v>6.7</v>
      </c>
      <c r="E13" s="163" t="n">
        <v>2424</v>
      </c>
      <c r="F13" s="164" t="n">
        <v>7.9</v>
      </c>
      <c r="G13" s="198" t="n">
        <v>-105</v>
      </c>
    </row>
    <row r="14" customFormat="false" ht="12.75" hidden="false" customHeight="false" outlineLevel="0" collapsed="false">
      <c r="B14" s="159" t="s">
        <v>423</v>
      </c>
      <c r="C14" s="166" t="n">
        <v>8456</v>
      </c>
      <c r="D14" s="167" t="n">
        <v>24.6</v>
      </c>
      <c r="E14" s="166" t="n">
        <v>9217</v>
      </c>
      <c r="F14" s="167" t="n">
        <v>30.2</v>
      </c>
      <c r="G14" s="168" t="n">
        <v>-761</v>
      </c>
    </row>
    <row r="15" customFormat="false" ht="12.75" hidden="false" customHeight="false" outlineLevel="0" collapsed="false">
      <c r="B15" s="162" t="s">
        <v>294</v>
      </c>
      <c r="C15" s="163" t="n">
        <v>1143</v>
      </c>
      <c r="D15" s="164" t="n">
        <v>3.3</v>
      </c>
      <c r="E15" s="163" t="n">
        <v>1238</v>
      </c>
      <c r="F15" s="164" t="n">
        <v>4.1</v>
      </c>
      <c r="G15" s="198" t="n">
        <v>-95</v>
      </c>
    </row>
    <row r="16" customFormat="false" ht="12.75" hidden="false" customHeight="false" outlineLevel="0" collapsed="false">
      <c r="B16" s="159" t="s">
        <v>295</v>
      </c>
      <c r="C16" s="166" t="n">
        <v>464</v>
      </c>
      <c r="D16" s="167" t="n">
        <v>1.3</v>
      </c>
      <c r="E16" s="166" t="n">
        <v>450</v>
      </c>
      <c r="F16" s="167" t="n">
        <v>1.5</v>
      </c>
      <c r="G16" s="168" t="n">
        <v>14</v>
      </c>
    </row>
    <row r="17" customFormat="false" ht="12.75" hidden="false" customHeight="false" outlineLevel="0" collapsed="false">
      <c r="B17" s="162" t="s">
        <v>296</v>
      </c>
      <c r="C17" s="163" t="n">
        <v>862</v>
      </c>
      <c r="D17" s="164" t="n">
        <v>2.5</v>
      </c>
      <c r="E17" s="163" t="n">
        <v>846</v>
      </c>
      <c r="F17" s="164" t="n">
        <v>2.8</v>
      </c>
      <c r="G17" s="198" t="n">
        <v>16</v>
      </c>
    </row>
    <row r="18" customFormat="false" ht="12.75" hidden="false" customHeight="false" outlineLevel="0" collapsed="false">
      <c r="B18" s="159" t="s">
        <v>297</v>
      </c>
      <c r="C18" s="166" t="n">
        <v>279</v>
      </c>
      <c r="D18" s="167" t="n">
        <v>0.8</v>
      </c>
      <c r="E18" s="166" t="n">
        <v>219</v>
      </c>
      <c r="F18" s="167" t="n">
        <v>0.7</v>
      </c>
      <c r="G18" s="168" t="n">
        <v>60</v>
      </c>
    </row>
    <row r="19" customFormat="false" ht="12.75" hidden="false" customHeight="false" outlineLevel="0" collapsed="false">
      <c r="B19" s="162" t="s">
        <v>298</v>
      </c>
      <c r="C19" s="163" t="n">
        <v>340</v>
      </c>
      <c r="D19" s="164" t="n">
        <v>1</v>
      </c>
      <c r="E19" s="163" t="n">
        <v>349</v>
      </c>
      <c r="F19" s="164" t="n">
        <v>1.1</v>
      </c>
      <c r="G19" s="165" t="n">
        <v>-9</v>
      </c>
    </row>
    <row r="21" customFormat="false" ht="12" hidden="false" customHeight="false" outlineLevel="0" collapsed="false">
      <c r="B21" s="172" t="s">
        <v>470</v>
      </c>
      <c r="C21" s="172"/>
      <c r="D21" s="172"/>
      <c r="E21" s="172"/>
      <c r="F21" s="172"/>
      <c r="G21" s="172"/>
      <c r="H21" s="172"/>
      <c r="I21" s="173"/>
      <c r="J21" s="172" t="s">
        <v>536</v>
      </c>
      <c r="K21" s="172"/>
      <c r="L21" s="172"/>
      <c r="M21" s="172"/>
      <c r="N21" s="172"/>
      <c r="P21" s="44" t="s">
        <v>537</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395403</v>
      </c>
      <c r="D23" s="166" t="n">
        <v>189650</v>
      </c>
      <c r="E23" s="175" t="n">
        <v>47.9637230875841</v>
      </c>
      <c r="F23" s="166" t="n">
        <v>205753</v>
      </c>
      <c r="G23" s="176" t="n">
        <v>52.0362769124159</v>
      </c>
      <c r="H23" s="176" t="n">
        <v>92.1736256579491</v>
      </c>
    </row>
    <row r="24" customFormat="false" ht="12.75" hidden="false" customHeight="false" outlineLevel="0" collapsed="false">
      <c r="B24" s="162" t="s">
        <v>392</v>
      </c>
      <c r="C24" s="177" t="n">
        <v>34383</v>
      </c>
      <c r="D24" s="163" t="n">
        <v>17419</v>
      </c>
      <c r="E24" s="178" t="n">
        <v>50.6616641945147</v>
      </c>
      <c r="F24" s="163" t="n">
        <v>16964</v>
      </c>
      <c r="G24" s="179" t="n">
        <v>49.3383358054853</v>
      </c>
      <c r="H24" s="179" t="n">
        <v>102.682150436218</v>
      </c>
    </row>
    <row r="25" customFormat="false" ht="12.75" hidden="false" customHeight="false" outlineLevel="0" collapsed="false">
      <c r="B25" s="159" t="s">
        <v>393</v>
      </c>
      <c r="C25" s="160" t="n">
        <v>30505</v>
      </c>
      <c r="D25" s="166" t="n">
        <v>16090</v>
      </c>
      <c r="E25" s="175" t="n">
        <v>52.7454515653172</v>
      </c>
      <c r="F25" s="166" t="n">
        <v>14415</v>
      </c>
      <c r="G25" s="176" t="n">
        <v>47.2545484346828</v>
      </c>
      <c r="H25" s="176" t="n">
        <v>111.619840443982</v>
      </c>
    </row>
    <row r="28" customFormat="false" ht="12" hidden="false" customHeight="false" outlineLevel="0" collapsed="false">
      <c r="B28" s="173" t="s">
        <v>538</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14.285425249682</v>
      </c>
      <c r="D32" s="178" t="n">
        <v>15.4465869761219</v>
      </c>
      <c r="E32" s="178" t="n">
        <v>9.24438616620226</v>
      </c>
    </row>
    <row r="33" customFormat="false" ht="12.75" hidden="false" customHeight="false" outlineLevel="0" collapsed="false">
      <c r="B33" s="159" t="s">
        <v>436</v>
      </c>
      <c r="C33" s="175" t="n">
        <v>14.4816807156243</v>
      </c>
      <c r="D33" s="175" t="n">
        <v>15.5571067097112</v>
      </c>
      <c r="E33" s="175" t="n">
        <v>33.2929028028192</v>
      </c>
    </row>
    <row r="34" customFormat="false" ht="12.75" hidden="false" customHeight="false" outlineLevel="0" collapsed="false">
      <c r="B34" s="159" t="s">
        <v>437</v>
      </c>
      <c r="C34" s="175" t="n">
        <v>43.2915278842093</v>
      </c>
      <c r="D34" s="175" t="n">
        <v>51.6301660704418</v>
      </c>
      <c r="E34" s="175" t="n">
        <v>47.1725946566137</v>
      </c>
    </row>
    <row r="35" customFormat="false" ht="12.75" hidden="false" customHeight="false" outlineLevel="0" collapsed="false">
      <c r="B35" s="162" t="s">
        <v>438</v>
      </c>
      <c r="C35" s="178" t="n">
        <v>13.041125130563</v>
      </c>
      <c r="D35" s="178" t="n">
        <v>8.48384375999767</v>
      </c>
      <c r="E35" s="178" t="n">
        <v>4.80904769709884</v>
      </c>
    </row>
    <row r="36" customFormat="false" ht="13.5" hidden="false" customHeight="false" outlineLevel="0" collapsed="false">
      <c r="B36" s="185" t="s">
        <v>309</v>
      </c>
      <c r="C36" s="186" t="n">
        <v>14.9002410199215</v>
      </c>
      <c r="D36" s="186" t="n">
        <v>8.88229648372742</v>
      </c>
      <c r="E36" s="186" t="n">
        <v>5.48106867726602</v>
      </c>
    </row>
    <row r="37" customFormat="false" ht="13.5" hidden="false" customHeight="false" outlineLevel="0" collapsed="false">
      <c r="B37" s="187" t="s">
        <v>439</v>
      </c>
      <c r="C37" s="188" t="n">
        <v>41.2143484689395</v>
      </c>
      <c r="D37" s="188" t="n">
        <v>32.1508186640018</v>
      </c>
      <c r="E37" s="188" t="n">
        <v>17.2682889324568</v>
      </c>
    </row>
    <row r="38" customFormat="false" ht="12.75" hidden="false" customHeight="false" outlineLevel="0" collapsed="false">
      <c r="B38" s="162" t="s">
        <v>440</v>
      </c>
      <c r="C38" s="189" t="n">
        <v>40.3375897502042</v>
      </c>
      <c r="D38" s="189" t="n">
        <v>35.1297443504057</v>
      </c>
      <c r="E38" s="189" t="n">
        <v>31.1146369447632</v>
      </c>
      <c r="K38" s="190" t="s">
        <v>539</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463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269206</v>
      </c>
      <c r="D44" s="166" t="n">
        <v>109431</v>
      </c>
      <c r="E44" s="175" t="n">
        <v>40.6495397576577</v>
      </c>
      <c r="F44" s="166" t="n">
        <v>109290</v>
      </c>
      <c r="G44" s="175" t="n">
        <v>40.5971635104715</v>
      </c>
      <c r="H44" s="166" t="n">
        <v>50485</v>
      </c>
      <c r="I44" s="175" t="n">
        <v>18.7532967318708</v>
      </c>
    </row>
    <row r="45" customFormat="false" ht="12.75" hidden="false" customHeight="false" outlineLevel="0" collapsed="false">
      <c r="B45" s="162" t="s">
        <v>392</v>
      </c>
      <c r="C45" s="177" t="n">
        <v>23229</v>
      </c>
      <c r="D45" s="163" t="n">
        <v>4882</v>
      </c>
      <c r="E45" s="178" t="n">
        <v>21.0168324077661</v>
      </c>
      <c r="F45" s="163" t="n">
        <v>10450</v>
      </c>
      <c r="G45" s="178" t="n">
        <v>44.9868698609497</v>
      </c>
      <c r="H45" s="163" t="n">
        <v>7897</v>
      </c>
      <c r="I45" s="178" t="n">
        <v>33.9962977312842</v>
      </c>
    </row>
    <row r="46" customFormat="false" ht="12.75" hidden="false" customHeight="false" outlineLevel="0" collapsed="false">
      <c r="B46" s="159" t="s">
        <v>393</v>
      </c>
      <c r="C46" s="160" t="n">
        <v>17147</v>
      </c>
      <c r="D46" s="166" t="n">
        <v>2838</v>
      </c>
      <c r="E46" s="175" t="n">
        <v>16.5510001749577</v>
      </c>
      <c r="F46" s="166" t="n">
        <v>6414</v>
      </c>
      <c r="G46" s="175" t="n">
        <v>37.4059602262786</v>
      </c>
      <c r="H46" s="166" t="n">
        <v>7895</v>
      </c>
      <c r="I46" s="175" t="n">
        <v>46.0430395987636</v>
      </c>
    </row>
    <row r="47" customFormat="false" ht="12" hidden="false" customHeight="false" outlineLevel="0" collapsed="false">
      <c r="P47" s="190" t="s">
        <v>540</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465</v>
      </c>
      <c r="C51" s="174"/>
      <c r="D51" s="174"/>
      <c r="E51" s="174"/>
    </row>
    <row r="52" customFormat="false" ht="12.75" hidden="false" customHeight="false" outlineLevel="0" collapsed="false">
      <c r="B52" s="159" t="s">
        <v>273</v>
      </c>
      <c r="C52" s="193" t="n">
        <v>9.54182213930348</v>
      </c>
      <c r="D52" s="194"/>
    </row>
    <row r="53" customFormat="false" ht="12.75" hidden="false" customHeight="false" outlineLevel="0" collapsed="false">
      <c r="B53" s="162" t="s">
        <v>392</v>
      </c>
      <c r="C53" s="195" t="n">
        <v>11.6685082872928</v>
      </c>
      <c r="D53" s="196"/>
    </row>
    <row r="54" customFormat="false" ht="12.75" hidden="false" customHeight="false" outlineLevel="0" collapsed="false">
      <c r="B54" s="159" t="s">
        <v>393</v>
      </c>
      <c r="C54" s="195" t="n">
        <v>12.542225821379</v>
      </c>
      <c r="D54" s="196"/>
    </row>
    <row r="60" customFormat="false" ht="12" hidden="false" customHeight="false" outlineLevel="0" collapsed="false">
      <c r="B60" s="173" t="s">
        <v>450</v>
      </c>
      <c r="K60" s="190" t="s">
        <v>541</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334222</v>
      </c>
      <c r="D63" s="166" t="n">
        <v>162986</v>
      </c>
      <c r="E63" s="175" t="n">
        <v>48.7657904027862</v>
      </c>
      <c r="F63" s="166" t="n">
        <v>171236</v>
      </c>
      <c r="G63" s="175" t="n">
        <v>51.2342095972138</v>
      </c>
    </row>
    <row r="64" customFormat="false" ht="12.75" hidden="false" customHeight="false" outlineLevel="0" collapsed="false">
      <c r="B64" s="162" t="s">
        <v>392</v>
      </c>
      <c r="C64" s="160" t="n">
        <v>28671</v>
      </c>
      <c r="D64" s="163" t="n">
        <v>14409</v>
      </c>
      <c r="E64" s="178" t="n">
        <v>50.2563565972586</v>
      </c>
      <c r="F64" s="163" t="n">
        <v>14262</v>
      </c>
      <c r="G64" s="178" t="n">
        <v>49.7436434027414</v>
      </c>
    </row>
    <row r="65" customFormat="false" ht="12.75" hidden="false" customHeight="false" outlineLevel="0" collapsed="false">
      <c r="B65" s="159" t="s">
        <v>393</v>
      </c>
      <c r="C65" s="160" t="n">
        <v>27380</v>
      </c>
      <c r="D65" s="166" t="n">
        <v>16212</v>
      </c>
      <c r="E65" s="175" t="n">
        <v>59.2111029948868</v>
      </c>
      <c r="F65" s="166" t="n">
        <v>11168</v>
      </c>
      <c r="G65" s="175" t="n">
        <v>40.7888970051132</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542</v>
      </c>
      <c r="C2" s="44"/>
      <c r="D2" s="44"/>
      <c r="E2" s="44"/>
      <c r="F2" s="44"/>
      <c r="G2" s="44"/>
      <c r="I2" s="44" t="s">
        <v>543</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77770</v>
      </c>
      <c r="D4" s="159" t="n">
        <v>100</v>
      </c>
      <c r="E4" s="160" t="n">
        <v>78345</v>
      </c>
      <c r="F4" s="159" t="n">
        <v>100</v>
      </c>
      <c r="G4" s="197" t="n">
        <v>-575</v>
      </c>
    </row>
    <row r="5" customFormat="false" ht="12.75" hidden="false" customHeight="false" outlineLevel="0" collapsed="false">
      <c r="B5" s="162" t="s">
        <v>283</v>
      </c>
      <c r="C5" s="163" t="n">
        <v>915</v>
      </c>
      <c r="D5" s="164" t="n">
        <v>1.2</v>
      </c>
      <c r="E5" s="163" t="n">
        <v>860</v>
      </c>
      <c r="F5" s="164" t="n">
        <v>1.1</v>
      </c>
      <c r="G5" s="198" t="n">
        <v>55</v>
      </c>
    </row>
    <row r="6" customFormat="false" ht="12.75" hidden="false" customHeight="false" outlineLevel="0" collapsed="false">
      <c r="B6" s="159" t="s">
        <v>284</v>
      </c>
      <c r="C6" s="166" t="n">
        <v>2121</v>
      </c>
      <c r="D6" s="167" t="n">
        <v>2.7</v>
      </c>
      <c r="E6" s="166" t="n">
        <v>1691</v>
      </c>
      <c r="F6" s="167" t="n">
        <v>2.2</v>
      </c>
      <c r="G6" s="168" t="n">
        <v>430</v>
      </c>
    </row>
    <row r="7" customFormat="false" ht="12.75" hidden="false" customHeight="false" outlineLevel="0" collapsed="false">
      <c r="B7" s="162" t="s">
        <v>285</v>
      </c>
      <c r="C7" s="163" t="n">
        <v>3415</v>
      </c>
      <c r="D7" s="164" t="n">
        <v>4.4</v>
      </c>
      <c r="E7" s="163" t="n">
        <v>3267</v>
      </c>
      <c r="F7" s="164" t="n">
        <v>4.2</v>
      </c>
      <c r="G7" s="198" t="n">
        <v>148</v>
      </c>
    </row>
    <row r="8" customFormat="false" ht="12.75" hidden="false" customHeight="false" outlineLevel="0" collapsed="false">
      <c r="B8" s="159" t="s">
        <v>286</v>
      </c>
      <c r="C8" s="166" t="n">
        <v>1059</v>
      </c>
      <c r="D8" s="167" t="n">
        <v>1.4</v>
      </c>
      <c r="E8" s="166" t="n">
        <v>889</v>
      </c>
      <c r="F8" s="167" t="n">
        <v>1.1</v>
      </c>
      <c r="G8" s="168" t="n">
        <v>170</v>
      </c>
    </row>
    <row r="9" customFormat="false" ht="12.75" hidden="false" customHeight="false" outlineLevel="0" collapsed="false">
      <c r="B9" s="162" t="s">
        <v>287</v>
      </c>
      <c r="C9" s="163" t="n">
        <v>1202</v>
      </c>
      <c r="D9" s="164" t="n">
        <v>1.5</v>
      </c>
      <c r="E9" s="163" t="n">
        <v>1481</v>
      </c>
      <c r="F9" s="164" t="n">
        <v>1.9</v>
      </c>
      <c r="G9" s="198" t="n">
        <v>-279</v>
      </c>
    </row>
    <row r="10" customFormat="false" ht="12.75" hidden="false" customHeight="false" outlineLevel="0" collapsed="false">
      <c r="B10" s="159" t="s">
        <v>288</v>
      </c>
      <c r="C10" s="166" t="n">
        <v>5608</v>
      </c>
      <c r="D10" s="167" t="n">
        <v>7.2</v>
      </c>
      <c r="E10" s="166" t="n">
        <v>7028</v>
      </c>
      <c r="F10" s="167" t="n">
        <v>9</v>
      </c>
      <c r="G10" s="168" t="n">
        <v>-1420</v>
      </c>
    </row>
    <row r="11" customFormat="false" ht="12.75" hidden="false" customHeight="false" outlineLevel="0" collapsed="false">
      <c r="B11" s="162" t="s">
        <v>289</v>
      </c>
      <c r="C11" s="163" t="n">
        <v>30828</v>
      </c>
      <c r="D11" s="164" t="n">
        <v>39.6</v>
      </c>
      <c r="E11" s="163" t="n">
        <v>29714</v>
      </c>
      <c r="F11" s="164" t="n">
        <v>37.9</v>
      </c>
      <c r="G11" s="198" t="n">
        <v>1114</v>
      </c>
    </row>
    <row r="12" customFormat="false" ht="12.75" hidden="false" customHeight="false" outlineLevel="0" collapsed="false">
      <c r="B12" s="159" t="s">
        <v>351</v>
      </c>
      <c r="C12" s="166" t="n">
        <v>2442</v>
      </c>
      <c r="D12" s="167" t="n">
        <v>3.1</v>
      </c>
      <c r="E12" s="166" t="n">
        <v>3337</v>
      </c>
      <c r="F12" s="167" t="n">
        <v>4.3</v>
      </c>
      <c r="G12" s="168" t="n">
        <v>-895</v>
      </c>
    </row>
    <row r="13" customFormat="false" ht="12.75" hidden="false" customHeight="false" outlineLevel="0" collapsed="false">
      <c r="B13" s="162" t="s">
        <v>291</v>
      </c>
      <c r="C13" s="163" t="n">
        <v>4787</v>
      </c>
      <c r="D13" s="164" t="n">
        <v>6.2</v>
      </c>
      <c r="E13" s="163" t="n">
        <v>4752</v>
      </c>
      <c r="F13" s="164" t="n">
        <v>6.1</v>
      </c>
      <c r="G13" s="198" t="n">
        <v>35</v>
      </c>
    </row>
    <row r="14" customFormat="false" ht="12.75" hidden="false" customHeight="false" outlineLevel="0" collapsed="false">
      <c r="B14" s="159" t="s">
        <v>544</v>
      </c>
      <c r="C14" s="166" t="n">
        <v>9217</v>
      </c>
      <c r="D14" s="167" t="n">
        <v>11.9</v>
      </c>
      <c r="E14" s="166" t="n">
        <v>8456</v>
      </c>
      <c r="F14" s="167" t="n">
        <v>10.8</v>
      </c>
      <c r="G14" s="168" t="n">
        <v>761</v>
      </c>
    </row>
    <row r="15" customFormat="false" ht="12.75" hidden="false" customHeight="false" outlineLevel="0" collapsed="false">
      <c r="B15" s="162" t="s">
        <v>294</v>
      </c>
      <c r="C15" s="163" t="n">
        <v>7395</v>
      </c>
      <c r="D15" s="164" t="n">
        <v>9.5</v>
      </c>
      <c r="E15" s="163" t="n">
        <v>7693</v>
      </c>
      <c r="F15" s="164" t="n">
        <v>9.8</v>
      </c>
      <c r="G15" s="198" t="n">
        <v>-298</v>
      </c>
    </row>
    <row r="16" customFormat="false" ht="12.75" hidden="false" customHeight="false" outlineLevel="0" collapsed="false">
      <c r="B16" s="159" t="s">
        <v>295</v>
      </c>
      <c r="C16" s="166" t="n">
        <v>1919</v>
      </c>
      <c r="D16" s="167" t="n">
        <v>2.5</v>
      </c>
      <c r="E16" s="166" t="n">
        <v>1977</v>
      </c>
      <c r="F16" s="167" t="n">
        <v>2.5</v>
      </c>
      <c r="G16" s="168" t="n">
        <v>-58</v>
      </c>
    </row>
    <row r="17" customFormat="false" ht="12.75" hidden="false" customHeight="false" outlineLevel="0" collapsed="false">
      <c r="B17" s="162" t="s">
        <v>296</v>
      </c>
      <c r="C17" s="163" t="n">
        <v>4031</v>
      </c>
      <c r="D17" s="164" t="n">
        <v>5.2</v>
      </c>
      <c r="E17" s="163" t="n">
        <v>4275</v>
      </c>
      <c r="F17" s="164" t="n">
        <v>5.5</v>
      </c>
      <c r="G17" s="198" t="n">
        <v>-244</v>
      </c>
    </row>
    <row r="18" customFormat="false" ht="12.75" hidden="false" customHeight="false" outlineLevel="0" collapsed="false">
      <c r="B18" s="159" t="s">
        <v>297</v>
      </c>
      <c r="C18" s="166" t="n">
        <v>965</v>
      </c>
      <c r="D18" s="167" t="n">
        <v>1.2</v>
      </c>
      <c r="E18" s="166" t="n">
        <v>1009</v>
      </c>
      <c r="F18" s="167" t="n">
        <v>1.3</v>
      </c>
      <c r="G18" s="168" t="n">
        <v>-44</v>
      </c>
    </row>
    <row r="19" customFormat="false" ht="12.75" hidden="false" customHeight="false" outlineLevel="0" collapsed="false">
      <c r="B19" s="162" t="s">
        <v>298</v>
      </c>
      <c r="C19" s="163" t="n">
        <v>1866</v>
      </c>
      <c r="D19" s="164" t="n">
        <v>2.4</v>
      </c>
      <c r="E19" s="163" t="n">
        <v>1916</v>
      </c>
      <c r="F19" s="164" t="n">
        <v>2.4</v>
      </c>
      <c r="G19" s="165" t="n">
        <v>-50</v>
      </c>
    </row>
    <row r="21" customFormat="false" ht="12" hidden="false" customHeight="false" outlineLevel="0" collapsed="false">
      <c r="B21" s="172" t="s">
        <v>470</v>
      </c>
      <c r="C21" s="172"/>
      <c r="D21" s="172"/>
      <c r="E21" s="172"/>
      <c r="F21" s="172"/>
      <c r="G21" s="172"/>
      <c r="H21" s="172"/>
      <c r="I21" s="173"/>
      <c r="J21" s="172" t="s">
        <v>545</v>
      </c>
      <c r="K21" s="172"/>
      <c r="L21" s="172"/>
      <c r="M21" s="172"/>
      <c r="N21" s="172"/>
      <c r="P21" s="44" t="s">
        <v>546</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1321620</v>
      </c>
      <c r="D23" s="166" t="n">
        <v>633483</v>
      </c>
      <c r="E23" s="175" t="n">
        <v>47.9323103463931</v>
      </c>
      <c r="F23" s="166" t="n">
        <v>688137</v>
      </c>
      <c r="G23" s="176" t="n">
        <v>52.0676896536069</v>
      </c>
      <c r="H23" s="176" t="n">
        <v>92.0576861874888</v>
      </c>
    </row>
    <row r="24" customFormat="false" ht="12.75" hidden="false" customHeight="false" outlineLevel="0" collapsed="false">
      <c r="B24" s="162" t="s">
        <v>392</v>
      </c>
      <c r="C24" s="177" t="n">
        <v>77770</v>
      </c>
      <c r="D24" s="163" t="n">
        <v>40389</v>
      </c>
      <c r="E24" s="178" t="n">
        <v>51.9339076764819</v>
      </c>
      <c r="F24" s="163" t="n">
        <v>37381</v>
      </c>
      <c r="G24" s="179" t="n">
        <v>48.0660923235181</v>
      </c>
      <c r="H24" s="179" t="n">
        <v>108.046868730104</v>
      </c>
    </row>
    <row r="25" customFormat="false" ht="12.75" hidden="false" customHeight="false" outlineLevel="0" collapsed="false">
      <c r="B25" s="159" t="s">
        <v>393</v>
      </c>
      <c r="C25" s="160" t="n">
        <v>78345</v>
      </c>
      <c r="D25" s="166" t="n">
        <v>42923</v>
      </c>
      <c r="E25" s="175" t="n">
        <v>54.7871593592444</v>
      </c>
      <c r="F25" s="166" t="n">
        <v>35422</v>
      </c>
      <c r="G25" s="176" t="n">
        <v>45.2128406407556</v>
      </c>
      <c r="H25" s="176" t="n">
        <v>121.176105245328</v>
      </c>
    </row>
    <row r="28" customFormat="false" ht="12" hidden="false" customHeight="false" outlineLevel="0" collapsed="false">
      <c r="B28" s="173" t="s">
        <v>547</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14.6685885504154</v>
      </c>
      <c r="D32" s="178" t="n">
        <v>14.6110325318246</v>
      </c>
      <c r="E32" s="178" t="n">
        <v>10.649052268811</v>
      </c>
    </row>
    <row r="33" customFormat="false" ht="12.75" hidden="false" customHeight="false" outlineLevel="0" collapsed="false">
      <c r="B33" s="159" t="s">
        <v>436</v>
      </c>
      <c r="C33" s="175" t="n">
        <v>15.6582073515837</v>
      </c>
      <c r="D33" s="175" t="n">
        <v>24.2484248424842</v>
      </c>
      <c r="E33" s="175" t="n">
        <v>20.6586253111239</v>
      </c>
    </row>
    <row r="34" customFormat="false" ht="12.75" hidden="false" customHeight="false" outlineLevel="0" collapsed="false">
      <c r="B34" s="159" t="s">
        <v>437</v>
      </c>
      <c r="C34" s="175" t="n">
        <v>44.3302159470952</v>
      </c>
      <c r="D34" s="175" t="n">
        <v>49.6785392824997</v>
      </c>
      <c r="E34" s="175" t="n">
        <v>57.736932797243</v>
      </c>
    </row>
    <row r="35" customFormat="false" ht="12.75" hidden="false" customHeight="false" outlineLevel="0" collapsed="false">
      <c r="B35" s="162" t="s">
        <v>438</v>
      </c>
      <c r="C35" s="178" t="n">
        <v>12.3728454472541</v>
      </c>
      <c r="D35" s="178" t="n">
        <v>5.83772662980584</v>
      </c>
      <c r="E35" s="178" t="n">
        <v>5.77445912310932</v>
      </c>
    </row>
    <row r="36" customFormat="false" ht="13.5" hidden="false" customHeight="false" outlineLevel="0" collapsed="false">
      <c r="B36" s="185" t="s">
        <v>309</v>
      </c>
      <c r="C36" s="186" t="n">
        <v>12.9701427036516</v>
      </c>
      <c r="D36" s="186" t="n">
        <v>5.62427671338562</v>
      </c>
      <c r="E36" s="186" t="n">
        <v>5.18093049971281</v>
      </c>
    </row>
    <row r="37" customFormat="false" ht="13.5" hidden="false" customHeight="false" outlineLevel="0" collapsed="false">
      <c r="B37" s="187" t="s">
        <v>439</v>
      </c>
      <c r="C37" s="188" t="n">
        <v>38.1954762997717</v>
      </c>
      <c r="D37" s="188" t="n">
        <v>25.3687553398997</v>
      </c>
      <c r="E37" s="188" t="n">
        <v>18.807151630954</v>
      </c>
    </row>
    <row r="38" customFormat="false" ht="12.75" hidden="false" customHeight="false" outlineLevel="0" collapsed="false">
      <c r="B38" s="162" t="s">
        <v>440</v>
      </c>
      <c r="C38" s="189" t="n">
        <v>38.8824056839334</v>
      </c>
      <c r="D38" s="189" t="n">
        <v>31.9953452488106</v>
      </c>
      <c r="E38" s="189" t="n">
        <v>32.543544578467</v>
      </c>
      <c r="K38" s="190" t="s">
        <v>548</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549</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889562</v>
      </c>
      <c r="D44" s="166" t="n">
        <v>258650</v>
      </c>
      <c r="E44" s="175" t="n">
        <v>29.076107117885</v>
      </c>
      <c r="F44" s="166" t="n">
        <v>391182</v>
      </c>
      <c r="G44" s="175" t="n">
        <v>43.9746751772221</v>
      </c>
      <c r="H44" s="166" t="n">
        <v>239730</v>
      </c>
      <c r="I44" s="175" t="n">
        <v>26.949217704893</v>
      </c>
    </row>
    <row r="45" customFormat="false" ht="12.75" hidden="false" customHeight="false" outlineLevel="0" collapsed="false">
      <c r="B45" s="162" t="s">
        <v>392</v>
      </c>
      <c r="C45" s="177" t="n">
        <v>46671</v>
      </c>
      <c r="D45" s="163" t="n">
        <v>7532</v>
      </c>
      <c r="E45" s="178" t="n">
        <v>16.1385014248677</v>
      </c>
      <c r="F45" s="163" t="n">
        <v>19650</v>
      </c>
      <c r="G45" s="178" t="n">
        <v>42.1032332711962</v>
      </c>
      <c r="H45" s="163" t="n">
        <v>19489</v>
      </c>
      <c r="I45" s="178" t="n">
        <v>41.7582653039361</v>
      </c>
    </row>
    <row r="46" customFormat="false" ht="12.75" hidden="false" customHeight="false" outlineLevel="0" collapsed="false">
      <c r="B46" s="159" t="s">
        <v>393</v>
      </c>
      <c r="C46" s="160" t="n">
        <v>52922</v>
      </c>
      <c r="D46" s="166" t="n">
        <v>6245</v>
      </c>
      <c r="E46" s="175" t="n">
        <v>11.8003854729602</v>
      </c>
      <c r="F46" s="166" t="n">
        <v>18141</v>
      </c>
      <c r="G46" s="175" t="n">
        <v>34.278749858282</v>
      </c>
      <c r="H46" s="166" t="n">
        <v>28536</v>
      </c>
      <c r="I46" s="175" t="n">
        <v>53.9208646687578</v>
      </c>
    </row>
    <row r="47" customFormat="false" ht="12" hidden="false" customHeight="false" outlineLevel="0" collapsed="false">
      <c r="P47" s="190" t="s">
        <v>550</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449</v>
      </c>
      <c r="C51" s="174"/>
      <c r="D51" s="174"/>
      <c r="E51" s="174"/>
    </row>
    <row r="52" customFormat="false" ht="12.75" hidden="false" customHeight="false" outlineLevel="0" collapsed="false">
      <c r="B52" s="159" t="s">
        <v>273</v>
      </c>
      <c r="C52" s="193" t="n">
        <v>10.6010405547273</v>
      </c>
      <c r="D52" s="194"/>
    </row>
    <row r="53" customFormat="false" ht="12.75" hidden="false" customHeight="false" outlineLevel="0" collapsed="false">
      <c r="B53" s="162" t="s">
        <v>392</v>
      </c>
      <c r="C53" s="195" t="n">
        <v>12.3192097627582</v>
      </c>
      <c r="D53" s="196"/>
    </row>
    <row r="54" customFormat="false" ht="12.75" hidden="false" customHeight="false" outlineLevel="0" collapsed="false">
      <c r="B54" s="159" t="s">
        <v>393</v>
      </c>
      <c r="C54" s="195" t="n">
        <v>13.3054836698842</v>
      </c>
      <c r="D54" s="196"/>
    </row>
    <row r="60" customFormat="false" ht="12" hidden="false" customHeight="false" outlineLevel="0" collapsed="false">
      <c r="B60" s="173" t="s">
        <v>450</v>
      </c>
      <c r="K60" s="190" t="s">
        <v>551</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1112316</v>
      </c>
      <c r="D63" s="166" t="n">
        <v>574084</v>
      </c>
      <c r="E63" s="175" t="n">
        <v>51.6115923892131</v>
      </c>
      <c r="F63" s="166" t="n">
        <v>538232</v>
      </c>
      <c r="G63" s="175" t="n">
        <v>48.3884076107869</v>
      </c>
    </row>
    <row r="64" customFormat="false" ht="12.75" hidden="false" customHeight="false" outlineLevel="0" collapsed="false">
      <c r="B64" s="162" t="s">
        <v>392</v>
      </c>
      <c r="C64" s="160" t="n">
        <v>65591</v>
      </c>
      <c r="D64" s="163" t="n">
        <v>33563</v>
      </c>
      <c r="E64" s="178" t="n">
        <v>51.1701300483298</v>
      </c>
      <c r="F64" s="163" t="n">
        <v>32028</v>
      </c>
      <c r="G64" s="178" t="n">
        <v>48.8298699516702</v>
      </c>
    </row>
    <row r="65" customFormat="false" ht="12.75" hidden="false" customHeight="false" outlineLevel="0" collapsed="false">
      <c r="B65" s="159" t="s">
        <v>393</v>
      </c>
      <c r="C65" s="160" t="n">
        <v>69243</v>
      </c>
      <c r="D65" s="166" t="n">
        <v>46610</v>
      </c>
      <c r="E65" s="175" t="n">
        <v>66.663778288058</v>
      </c>
      <c r="F65" s="166" t="n">
        <v>23083</v>
      </c>
      <c r="G65" s="175" t="n">
        <v>33.336221711942</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5" zeroHeight="false" outlineLevelRow="0" outlineLevelCol="0"/>
  <cols>
    <col collapsed="false" customWidth="true" hidden="false" outlineLevel="0" max="1" min="1" style="22" width="14.57"/>
    <col collapsed="false" customWidth="true" hidden="false" outlineLevel="0" max="2" min="2" style="0" width="26.57"/>
    <col collapsed="false" customWidth="true" hidden="false" outlineLevel="0" max="1025" min="3" style="0" width="10.53"/>
  </cols>
  <sheetData>
    <row r="1" customFormat="false" ht="15" hidden="false" customHeight="false" outlineLevel="0" collapsed="false">
      <c r="A1" s="23" t="s">
        <v>267</v>
      </c>
    </row>
    <row r="2" customFormat="false" ht="15" hidden="false" customHeight="false" outlineLevel="0" collapsed="false">
      <c r="A2" s="23"/>
    </row>
    <row r="3" customFormat="false" ht="15" hidden="false" customHeight="false" outlineLevel="0" collapsed="false">
      <c r="A3" s="23"/>
      <c r="B3" s="24" t="s">
        <v>268</v>
      </c>
      <c r="C3" s="24"/>
      <c r="D3" s="24"/>
      <c r="E3" s="24"/>
      <c r="F3" s="24"/>
    </row>
    <row r="5" customFormat="false" ht="15" hidden="false" customHeight="false" outlineLevel="0" collapsed="false">
      <c r="B5" s="25" t="s">
        <v>269</v>
      </c>
      <c r="C5" s="26" t="n">
        <v>2002</v>
      </c>
      <c r="D5" s="26"/>
      <c r="E5" s="27" t="n">
        <v>2017</v>
      </c>
      <c r="F5" s="27"/>
    </row>
    <row r="6" customFormat="false" ht="15.75" hidden="false" customHeight="false" outlineLevel="0" collapsed="false">
      <c r="B6" s="25"/>
      <c r="C6" s="28" t="s">
        <v>270</v>
      </c>
      <c r="D6" s="28" t="s">
        <v>271</v>
      </c>
      <c r="E6" s="28" t="s">
        <v>270</v>
      </c>
      <c r="F6" s="29" t="s">
        <v>271</v>
      </c>
    </row>
    <row r="7" customFormat="false" ht="15" hidden="false" customHeight="false" outlineLevel="0" collapsed="false">
      <c r="B7" s="30" t="s">
        <v>272</v>
      </c>
      <c r="C7" s="31" t="n">
        <v>13464319</v>
      </c>
      <c r="D7" s="32" t="n">
        <v>100</v>
      </c>
      <c r="E7" s="31" t="n">
        <v>15329675</v>
      </c>
      <c r="F7" s="33" t="n">
        <v>100</v>
      </c>
    </row>
    <row r="8" customFormat="false" ht="15" hidden="false" customHeight="false" outlineLevel="0" collapsed="false">
      <c r="B8" s="34" t="s">
        <v>273</v>
      </c>
      <c r="C8" s="35" t="n">
        <v>11308058</v>
      </c>
      <c r="D8" s="36" t="n">
        <v>83.9853690335174</v>
      </c>
      <c r="E8" s="35" t="n">
        <v>12908007</v>
      </c>
      <c r="F8" s="36" t="n">
        <v>84.2027440242536</v>
      </c>
    </row>
    <row r="9" customFormat="false" ht="15" hidden="false" customHeight="false" outlineLevel="0" collapsed="false">
      <c r="B9" s="34" t="s">
        <v>274</v>
      </c>
      <c r="C9" s="35" t="n">
        <v>820664</v>
      </c>
      <c r="D9" s="36" t="n">
        <v>6.09510217338136</v>
      </c>
      <c r="E9" s="35" t="n">
        <v>957094</v>
      </c>
      <c r="F9" s="36" t="n">
        <v>6.24340698677565</v>
      </c>
    </row>
    <row r="10" customFormat="false" ht="15.75" hidden="false" customHeight="false" outlineLevel="0" collapsed="false">
      <c r="B10" s="37" t="s">
        <v>275</v>
      </c>
      <c r="C10" s="38" t="n">
        <v>1335597</v>
      </c>
      <c r="D10" s="39" t="n">
        <v>9.91952879310123</v>
      </c>
      <c r="E10" s="38" t="n">
        <v>1464574</v>
      </c>
      <c r="F10" s="39" t="n">
        <v>9.55384898897074</v>
      </c>
    </row>
    <row r="11" customFormat="false" ht="15.75" hidden="false" customHeight="false" outlineLevel="0" collapsed="false">
      <c r="B11" s="40" t="s">
        <v>276</v>
      </c>
      <c r="C11" s="41" t="n">
        <v>2156261</v>
      </c>
      <c r="D11" s="42" t="n">
        <v>16.0146309664826</v>
      </c>
      <c r="E11" s="41" t="n">
        <v>2421668</v>
      </c>
      <c r="F11" s="42" t="n">
        <v>15.7972559757464</v>
      </c>
    </row>
    <row r="13" customFormat="false" ht="29.25" hidden="false" customHeight="true" outlineLevel="0" collapsed="false">
      <c r="B13" s="43" t="s">
        <v>277</v>
      </c>
      <c r="C13" s="43"/>
      <c r="D13" s="43"/>
      <c r="E13" s="43"/>
      <c r="F13" s="43"/>
    </row>
  </sheetData>
  <mergeCells count="5">
    <mergeCell ref="B3:F3"/>
    <mergeCell ref="B5:B6"/>
    <mergeCell ref="C5:D5"/>
    <mergeCell ref="E5:F5"/>
    <mergeCell ref="B13:F13"/>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552</v>
      </c>
      <c r="C2" s="44"/>
      <c r="D2" s="44"/>
      <c r="E2" s="44"/>
      <c r="F2" s="44"/>
      <c r="G2" s="44"/>
      <c r="I2" s="44" t="s">
        <v>553</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66313</v>
      </c>
      <c r="D4" s="159" t="n">
        <v>100</v>
      </c>
      <c r="E4" s="160" t="n">
        <v>53762</v>
      </c>
      <c r="F4" s="159" t="n">
        <v>100</v>
      </c>
      <c r="G4" s="197" t="n">
        <v>12551</v>
      </c>
    </row>
    <row r="5" customFormat="false" ht="12.75" hidden="false" customHeight="false" outlineLevel="0" collapsed="false">
      <c r="B5" s="162" t="s">
        <v>283</v>
      </c>
      <c r="C5" s="163" t="n">
        <v>683</v>
      </c>
      <c r="D5" s="164" t="n">
        <v>1</v>
      </c>
      <c r="E5" s="163" t="n">
        <v>538</v>
      </c>
      <c r="F5" s="164" t="n">
        <v>1</v>
      </c>
      <c r="G5" s="198" t="n">
        <v>145</v>
      </c>
    </row>
    <row r="6" customFormat="false" ht="12.75" hidden="false" customHeight="false" outlineLevel="0" collapsed="false">
      <c r="B6" s="159" t="s">
        <v>284</v>
      </c>
      <c r="C6" s="166" t="n">
        <v>1075</v>
      </c>
      <c r="D6" s="167" t="n">
        <v>1.6</v>
      </c>
      <c r="E6" s="166" t="n">
        <v>769</v>
      </c>
      <c r="F6" s="167" t="n">
        <v>1.4</v>
      </c>
      <c r="G6" s="168" t="n">
        <v>306</v>
      </c>
    </row>
    <row r="7" customFormat="false" ht="12.75" hidden="false" customHeight="false" outlineLevel="0" collapsed="false">
      <c r="B7" s="162" t="s">
        <v>285</v>
      </c>
      <c r="C7" s="163" t="n">
        <v>2203</v>
      </c>
      <c r="D7" s="164" t="n">
        <v>3.3</v>
      </c>
      <c r="E7" s="163" t="n">
        <v>1670</v>
      </c>
      <c r="F7" s="164" t="n">
        <v>3.1</v>
      </c>
      <c r="G7" s="198" t="n">
        <v>533</v>
      </c>
    </row>
    <row r="8" customFormat="false" ht="12.75" hidden="false" customHeight="false" outlineLevel="0" collapsed="false">
      <c r="B8" s="159" t="s">
        <v>286</v>
      </c>
      <c r="C8" s="166" t="n">
        <v>1341</v>
      </c>
      <c r="D8" s="167" t="n">
        <v>2</v>
      </c>
      <c r="E8" s="166" t="n">
        <v>699</v>
      </c>
      <c r="F8" s="167" t="n">
        <v>1.3</v>
      </c>
      <c r="G8" s="168" t="n">
        <v>642</v>
      </c>
    </row>
    <row r="9" customFormat="false" ht="12.75" hidden="false" customHeight="false" outlineLevel="0" collapsed="false">
      <c r="B9" s="162" t="s">
        <v>287</v>
      </c>
      <c r="C9" s="163" t="n">
        <v>895</v>
      </c>
      <c r="D9" s="164" t="n">
        <v>1.3</v>
      </c>
      <c r="E9" s="163" t="n">
        <v>1034</v>
      </c>
      <c r="F9" s="164" t="n">
        <v>1.9</v>
      </c>
      <c r="G9" s="198" t="n">
        <v>-139</v>
      </c>
    </row>
    <row r="10" customFormat="false" ht="12.75" hidden="false" customHeight="false" outlineLevel="0" collapsed="false">
      <c r="B10" s="159" t="s">
        <v>288</v>
      </c>
      <c r="C10" s="166" t="n">
        <v>2688</v>
      </c>
      <c r="D10" s="167" t="n">
        <v>4.1</v>
      </c>
      <c r="E10" s="166" t="n">
        <v>2956</v>
      </c>
      <c r="F10" s="167" t="n">
        <v>5.5</v>
      </c>
      <c r="G10" s="168" t="n">
        <v>-268</v>
      </c>
    </row>
    <row r="11" customFormat="false" ht="12.75" hidden="false" customHeight="false" outlineLevel="0" collapsed="false">
      <c r="B11" s="162" t="s">
        <v>289</v>
      </c>
      <c r="C11" s="163" t="n">
        <v>32109</v>
      </c>
      <c r="D11" s="164" t="n">
        <v>48.4</v>
      </c>
      <c r="E11" s="163" t="n">
        <v>21006</v>
      </c>
      <c r="F11" s="164" t="n">
        <v>39.1</v>
      </c>
      <c r="G11" s="198" t="n">
        <v>11103</v>
      </c>
    </row>
    <row r="12" customFormat="false" ht="12.75" hidden="false" customHeight="false" outlineLevel="0" collapsed="false">
      <c r="B12" s="159" t="s">
        <v>351</v>
      </c>
      <c r="C12" s="166" t="n">
        <v>2520</v>
      </c>
      <c r="D12" s="167" t="n">
        <v>3.8</v>
      </c>
      <c r="E12" s="166" t="n">
        <v>2783</v>
      </c>
      <c r="F12" s="167" t="n">
        <v>5.2</v>
      </c>
      <c r="G12" s="168" t="n">
        <v>-263</v>
      </c>
    </row>
    <row r="13" customFormat="false" ht="12.75" hidden="false" customHeight="false" outlineLevel="0" collapsed="false">
      <c r="B13" s="162" t="s">
        <v>291</v>
      </c>
      <c r="C13" s="163" t="n">
        <v>1778</v>
      </c>
      <c r="D13" s="164" t="n">
        <v>2.7</v>
      </c>
      <c r="E13" s="163" t="n">
        <v>2138</v>
      </c>
      <c r="F13" s="164" t="n">
        <v>4</v>
      </c>
      <c r="G13" s="198" t="n">
        <v>-360</v>
      </c>
    </row>
    <row r="14" customFormat="false" ht="12.75" hidden="false" customHeight="false" outlineLevel="0" collapsed="false">
      <c r="B14" s="159" t="s">
        <v>422</v>
      </c>
      <c r="C14" s="166" t="n">
        <v>1238</v>
      </c>
      <c r="D14" s="167" t="n">
        <v>1.9</v>
      </c>
      <c r="E14" s="166" t="n">
        <v>1143</v>
      </c>
      <c r="F14" s="167" t="n">
        <v>2.1</v>
      </c>
      <c r="G14" s="168" t="n">
        <v>95</v>
      </c>
    </row>
    <row r="15" customFormat="false" ht="12.75" hidden="false" customHeight="false" outlineLevel="0" collapsed="false">
      <c r="B15" s="162" t="s">
        <v>293</v>
      </c>
      <c r="C15" s="163" t="n">
        <v>7693</v>
      </c>
      <c r="D15" s="164" t="n">
        <v>11.6</v>
      </c>
      <c r="E15" s="163" t="n">
        <v>7395</v>
      </c>
      <c r="F15" s="164" t="n">
        <v>13.8</v>
      </c>
      <c r="G15" s="198" t="n">
        <v>298</v>
      </c>
    </row>
    <row r="16" customFormat="false" ht="12.75" hidden="false" customHeight="false" outlineLevel="0" collapsed="false">
      <c r="B16" s="159" t="s">
        <v>295</v>
      </c>
      <c r="C16" s="166" t="n">
        <v>4687</v>
      </c>
      <c r="D16" s="167" t="n">
        <v>7.1</v>
      </c>
      <c r="E16" s="166" t="n">
        <v>4257</v>
      </c>
      <c r="F16" s="167" t="n">
        <v>7.9</v>
      </c>
      <c r="G16" s="168" t="n">
        <v>430</v>
      </c>
    </row>
    <row r="17" customFormat="false" ht="12.75" hidden="false" customHeight="false" outlineLevel="0" collapsed="false">
      <c r="B17" s="162" t="s">
        <v>296</v>
      </c>
      <c r="C17" s="163" t="n">
        <v>5180</v>
      </c>
      <c r="D17" s="164" t="n">
        <v>7.8</v>
      </c>
      <c r="E17" s="163" t="n">
        <v>5091</v>
      </c>
      <c r="F17" s="164" t="n">
        <v>9.5</v>
      </c>
      <c r="G17" s="198" t="n">
        <v>89</v>
      </c>
    </row>
    <row r="18" customFormat="false" ht="12.75" hidden="false" customHeight="false" outlineLevel="0" collapsed="false">
      <c r="B18" s="159" t="s">
        <v>297</v>
      </c>
      <c r="C18" s="166" t="n">
        <v>1293</v>
      </c>
      <c r="D18" s="167" t="n">
        <v>1.9</v>
      </c>
      <c r="E18" s="166" t="n">
        <v>1233</v>
      </c>
      <c r="F18" s="167" t="n">
        <v>2.3</v>
      </c>
      <c r="G18" s="168" t="n">
        <v>60</v>
      </c>
    </row>
    <row r="19" customFormat="false" ht="12.75" hidden="false" customHeight="false" outlineLevel="0" collapsed="false">
      <c r="B19" s="162" t="s">
        <v>298</v>
      </c>
      <c r="C19" s="163" t="n">
        <v>930</v>
      </c>
      <c r="D19" s="164" t="n">
        <v>1.4</v>
      </c>
      <c r="E19" s="163" t="n">
        <v>1050</v>
      </c>
      <c r="F19" s="164" t="n">
        <v>2</v>
      </c>
      <c r="G19" s="165" t="n">
        <v>-120</v>
      </c>
    </row>
    <row r="21" customFormat="false" ht="12" hidden="false" customHeight="false" outlineLevel="0" collapsed="false">
      <c r="B21" s="172" t="s">
        <v>470</v>
      </c>
      <c r="C21" s="172"/>
      <c r="D21" s="172"/>
      <c r="E21" s="172"/>
      <c r="F21" s="172"/>
      <c r="G21" s="172"/>
      <c r="H21" s="172"/>
      <c r="I21" s="173"/>
      <c r="J21" s="172" t="s">
        <v>554</v>
      </c>
      <c r="K21" s="172"/>
      <c r="L21" s="172"/>
      <c r="M21" s="172"/>
      <c r="N21" s="172"/>
      <c r="P21" s="44" t="s">
        <v>555</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777194</v>
      </c>
      <c r="D23" s="166" t="n">
        <v>373493</v>
      </c>
      <c r="E23" s="175" t="n">
        <v>48.0565984812029</v>
      </c>
      <c r="F23" s="166" t="n">
        <v>403701</v>
      </c>
      <c r="G23" s="176" t="n">
        <v>51.9434015187971</v>
      </c>
      <c r="H23" s="176" t="n">
        <v>92.5172342897342</v>
      </c>
    </row>
    <row r="24" customFormat="false" ht="12.75" hidden="false" customHeight="false" outlineLevel="0" collapsed="false">
      <c r="B24" s="162" t="s">
        <v>392</v>
      </c>
      <c r="C24" s="177" t="n">
        <v>66313</v>
      </c>
      <c r="D24" s="163" t="n">
        <v>34287</v>
      </c>
      <c r="E24" s="178" t="n">
        <v>51.7047939318083</v>
      </c>
      <c r="F24" s="163" t="n">
        <v>32026</v>
      </c>
      <c r="G24" s="179" t="n">
        <v>48.2952060681918</v>
      </c>
      <c r="H24" s="179" t="n">
        <v>107.059888840317</v>
      </c>
    </row>
    <row r="25" customFormat="false" ht="12.75" hidden="false" customHeight="false" outlineLevel="0" collapsed="false">
      <c r="B25" s="159" t="s">
        <v>393</v>
      </c>
      <c r="C25" s="160" t="n">
        <v>53762</v>
      </c>
      <c r="D25" s="166" t="n">
        <v>28145</v>
      </c>
      <c r="E25" s="175" t="n">
        <v>52.3511030095607</v>
      </c>
      <c r="F25" s="166" t="n">
        <v>25617</v>
      </c>
      <c r="G25" s="176" t="n">
        <v>47.6488969904393</v>
      </c>
      <c r="H25" s="176" t="n">
        <v>109.86844673459</v>
      </c>
    </row>
    <row r="28" customFormat="false" ht="12" hidden="false" customHeight="false" outlineLevel="0" collapsed="false">
      <c r="B28" s="173" t="s">
        <v>556</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15.2110026582809</v>
      </c>
      <c r="D32" s="178" t="n">
        <v>15.3499313860027</v>
      </c>
      <c r="E32" s="178" t="n">
        <v>11.2514415386332</v>
      </c>
    </row>
    <row r="33" customFormat="false" ht="12.75" hidden="false" customHeight="false" outlineLevel="0" collapsed="false">
      <c r="B33" s="159" t="s">
        <v>436</v>
      </c>
      <c r="C33" s="175" t="n">
        <v>15.8306677612025</v>
      </c>
      <c r="D33" s="175" t="n">
        <v>17.6616952935322</v>
      </c>
      <c r="E33" s="175" t="n">
        <v>27.0674454075369</v>
      </c>
    </row>
    <row r="34" customFormat="false" ht="12.75" hidden="false" customHeight="false" outlineLevel="0" collapsed="false">
      <c r="B34" s="159" t="s">
        <v>437</v>
      </c>
      <c r="C34" s="175" t="n">
        <v>43.0497404766378</v>
      </c>
      <c r="D34" s="175" t="n">
        <v>52.3954579041817</v>
      </c>
      <c r="E34" s="175" t="n">
        <v>50.5356943566088</v>
      </c>
    </row>
    <row r="35" customFormat="false" ht="12.75" hidden="false" customHeight="false" outlineLevel="0" collapsed="false">
      <c r="B35" s="162" t="s">
        <v>438</v>
      </c>
      <c r="C35" s="178" t="n">
        <v>11.9273952192117</v>
      </c>
      <c r="D35" s="178" t="n">
        <v>7.36205570551777</v>
      </c>
      <c r="E35" s="178" t="n">
        <v>5.44064580930769</v>
      </c>
    </row>
    <row r="36" customFormat="false" ht="13.5" hidden="false" customHeight="false" outlineLevel="0" collapsed="false">
      <c r="B36" s="185" t="s">
        <v>309</v>
      </c>
      <c r="C36" s="186" t="n">
        <v>13.9811938846671</v>
      </c>
      <c r="D36" s="186" t="n">
        <v>7.23085971076561</v>
      </c>
      <c r="E36" s="186" t="n">
        <v>5.7047728879134</v>
      </c>
    </row>
    <row r="37" customFormat="false" ht="13.5" hidden="false" customHeight="false" outlineLevel="0" collapsed="false">
      <c r="B37" s="187" t="s">
        <v>439</v>
      </c>
      <c r="C37" s="188" t="n">
        <v>41.2273720094346</v>
      </c>
      <c r="D37" s="188" t="n">
        <v>29.1669101462826</v>
      </c>
      <c r="E37" s="188" t="n">
        <v>20.4184025444609</v>
      </c>
    </row>
    <row r="38" customFormat="false" ht="12.75" hidden="false" customHeight="false" outlineLevel="0" collapsed="false">
      <c r="B38" s="162" t="s">
        <v>440</v>
      </c>
      <c r="C38" s="189" t="n">
        <v>39.0785981363726</v>
      </c>
      <c r="D38" s="189" t="n">
        <v>33.7856981285721</v>
      </c>
      <c r="E38" s="189" t="n">
        <v>31.846062274469</v>
      </c>
      <c r="K38" s="190" t="s">
        <v>557</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511484</v>
      </c>
      <c r="D44" s="166" t="n">
        <v>189942</v>
      </c>
      <c r="E44" s="175" t="n">
        <v>37.135472468347</v>
      </c>
      <c r="F44" s="166" t="n">
        <v>214803</v>
      </c>
      <c r="G44" s="175" t="n">
        <v>41.9960350665906</v>
      </c>
      <c r="H44" s="166" t="n">
        <v>106739</v>
      </c>
      <c r="I44" s="175" t="n">
        <v>20.8684924650624</v>
      </c>
    </row>
    <row r="45" customFormat="false" ht="12.75" hidden="false" customHeight="false" outlineLevel="0" collapsed="false">
      <c r="B45" s="162" t="s">
        <v>392</v>
      </c>
      <c r="C45" s="177" t="n">
        <v>43465</v>
      </c>
      <c r="D45" s="163" t="n">
        <v>9310</v>
      </c>
      <c r="E45" s="178" t="n">
        <v>21.4195329575521</v>
      </c>
      <c r="F45" s="163" t="n">
        <v>19972</v>
      </c>
      <c r="G45" s="178" t="n">
        <v>45.9496146324629</v>
      </c>
      <c r="H45" s="163" t="n">
        <v>14183</v>
      </c>
      <c r="I45" s="178" t="n">
        <v>32.630852409985</v>
      </c>
    </row>
    <row r="46" customFormat="false" ht="12.75" hidden="false" customHeight="false" outlineLevel="0" collapsed="false">
      <c r="B46" s="159" t="s">
        <v>393</v>
      </c>
      <c r="C46" s="160" t="n">
        <v>32287</v>
      </c>
      <c r="D46" s="166" t="n">
        <v>5975</v>
      </c>
      <c r="E46" s="175" t="n">
        <v>18.5059002075139</v>
      </c>
      <c r="F46" s="166" t="n">
        <v>12585</v>
      </c>
      <c r="G46" s="175" t="n">
        <v>38.9785362529811</v>
      </c>
      <c r="H46" s="166" t="n">
        <v>13727</v>
      </c>
      <c r="I46" s="175" t="n">
        <v>42.5155635395051</v>
      </c>
    </row>
    <row r="47" customFormat="false" ht="12" hidden="false" customHeight="false" outlineLevel="0" collapsed="false">
      <c r="P47" s="190" t="s">
        <v>558</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449</v>
      </c>
      <c r="C51" s="174"/>
      <c r="D51" s="174"/>
      <c r="E51" s="174"/>
    </row>
    <row r="52" customFormat="false" ht="12.75" hidden="false" customHeight="false" outlineLevel="0" collapsed="false">
      <c r="B52" s="159" t="s">
        <v>273</v>
      </c>
      <c r="C52" s="193" t="n">
        <v>9.80017936673261</v>
      </c>
      <c r="D52" s="194"/>
    </row>
    <row r="53" customFormat="false" ht="12.75" hidden="false" customHeight="false" outlineLevel="0" collapsed="false">
      <c r="B53" s="162" t="s">
        <v>392</v>
      </c>
      <c r="C53" s="195" t="n">
        <v>11.6099510005953</v>
      </c>
      <c r="D53" s="196"/>
    </row>
    <row r="54" customFormat="false" ht="12.75" hidden="false" customHeight="false" outlineLevel="0" collapsed="false">
      <c r="B54" s="159" t="s">
        <v>393</v>
      </c>
      <c r="C54" s="195" t="n">
        <v>12.2593469437954</v>
      </c>
      <c r="D54" s="196"/>
    </row>
    <row r="60" customFormat="false" ht="12" hidden="false" customHeight="false" outlineLevel="0" collapsed="false">
      <c r="B60" s="173" t="s">
        <v>450</v>
      </c>
      <c r="K60" s="190" t="s">
        <v>559</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647573</v>
      </c>
      <c r="D63" s="166" t="n">
        <v>333528</v>
      </c>
      <c r="E63" s="175" t="n">
        <v>51.5043091666885</v>
      </c>
      <c r="F63" s="166" t="n">
        <v>314045</v>
      </c>
      <c r="G63" s="175" t="n">
        <v>48.4956908333115</v>
      </c>
    </row>
    <row r="64" customFormat="false" ht="12.75" hidden="false" customHeight="false" outlineLevel="0" collapsed="false">
      <c r="B64" s="162" t="s">
        <v>392</v>
      </c>
      <c r="C64" s="160" t="n">
        <v>55334</v>
      </c>
      <c r="D64" s="163" t="n">
        <v>29715</v>
      </c>
      <c r="E64" s="178" t="n">
        <v>53.7011602269852</v>
      </c>
      <c r="F64" s="163" t="n">
        <v>25619</v>
      </c>
      <c r="G64" s="178" t="n">
        <v>46.2988397730148</v>
      </c>
    </row>
    <row r="65" customFormat="false" ht="12.75" hidden="false" customHeight="false" outlineLevel="0" collapsed="false">
      <c r="B65" s="159" t="s">
        <v>393</v>
      </c>
      <c r="C65" s="160" t="n">
        <v>47135</v>
      </c>
      <c r="D65" s="166" t="n">
        <v>30411</v>
      </c>
      <c r="E65" s="175" t="n">
        <v>64.5189349740108</v>
      </c>
      <c r="F65" s="166" t="n">
        <v>16724</v>
      </c>
      <c r="G65" s="175" t="n">
        <v>35.4810650259892</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560</v>
      </c>
      <c r="C2" s="44"/>
      <c r="D2" s="44"/>
      <c r="E2" s="44"/>
      <c r="F2" s="44"/>
      <c r="G2" s="44"/>
      <c r="I2" s="44" t="s">
        <v>561</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34770</v>
      </c>
      <c r="D4" s="159" t="n">
        <v>100</v>
      </c>
      <c r="E4" s="160" t="n">
        <v>29972</v>
      </c>
      <c r="F4" s="159" t="n">
        <v>100</v>
      </c>
      <c r="G4" s="197" t="n">
        <v>4798</v>
      </c>
    </row>
    <row r="5" customFormat="false" ht="12.75" hidden="false" customHeight="false" outlineLevel="0" collapsed="false">
      <c r="B5" s="162" t="s">
        <v>283</v>
      </c>
      <c r="C5" s="163" t="n">
        <v>212</v>
      </c>
      <c r="D5" s="164" t="n">
        <v>0.6</v>
      </c>
      <c r="E5" s="163" t="n">
        <v>278</v>
      </c>
      <c r="F5" s="164" t="n">
        <v>0.9</v>
      </c>
      <c r="G5" s="198" t="n">
        <v>-66</v>
      </c>
    </row>
    <row r="6" customFormat="false" ht="12.75" hidden="false" customHeight="false" outlineLevel="0" collapsed="false">
      <c r="B6" s="159" t="s">
        <v>284</v>
      </c>
      <c r="C6" s="166" t="n">
        <v>516</v>
      </c>
      <c r="D6" s="167" t="n">
        <v>1.5</v>
      </c>
      <c r="E6" s="166" t="n">
        <v>438</v>
      </c>
      <c r="F6" s="167" t="n">
        <v>1.5</v>
      </c>
      <c r="G6" s="168" t="n">
        <v>78</v>
      </c>
    </row>
    <row r="7" customFormat="false" ht="12.75" hidden="false" customHeight="false" outlineLevel="0" collapsed="false">
      <c r="B7" s="162" t="s">
        <v>285</v>
      </c>
      <c r="C7" s="163" t="n">
        <v>756</v>
      </c>
      <c r="D7" s="164" t="n">
        <v>2.2</v>
      </c>
      <c r="E7" s="163" t="n">
        <v>621</v>
      </c>
      <c r="F7" s="164" t="n">
        <v>2.1</v>
      </c>
      <c r="G7" s="198" t="n">
        <v>135</v>
      </c>
    </row>
    <row r="8" customFormat="false" ht="12.75" hidden="false" customHeight="false" outlineLevel="0" collapsed="false">
      <c r="B8" s="159" t="s">
        <v>286</v>
      </c>
      <c r="C8" s="166" t="n">
        <v>334</v>
      </c>
      <c r="D8" s="167" t="n">
        <v>1</v>
      </c>
      <c r="E8" s="166" t="n">
        <v>218</v>
      </c>
      <c r="F8" s="167" t="n">
        <v>0.7</v>
      </c>
      <c r="G8" s="168" t="n">
        <v>116</v>
      </c>
    </row>
    <row r="9" customFormat="false" ht="12.75" hidden="false" customHeight="false" outlineLevel="0" collapsed="false">
      <c r="B9" s="162" t="s">
        <v>287</v>
      </c>
      <c r="C9" s="163" t="n">
        <v>395</v>
      </c>
      <c r="D9" s="164" t="n">
        <v>1.1</v>
      </c>
      <c r="E9" s="163" t="n">
        <v>407</v>
      </c>
      <c r="F9" s="164" t="n">
        <v>1.4</v>
      </c>
      <c r="G9" s="198" t="n">
        <v>-12</v>
      </c>
    </row>
    <row r="10" customFormat="false" ht="12.75" hidden="false" customHeight="false" outlineLevel="0" collapsed="false">
      <c r="B10" s="159" t="s">
        <v>288</v>
      </c>
      <c r="C10" s="166" t="n">
        <v>1409</v>
      </c>
      <c r="D10" s="167" t="n">
        <v>4.1</v>
      </c>
      <c r="E10" s="166" t="n">
        <v>1637</v>
      </c>
      <c r="F10" s="167" t="n">
        <v>5.5</v>
      </c>
      <c r="G10" s="168" t="n">
        <v>-228</v>
      </c>
    </row>
    <row r="11" customFormat="false" ht="12.75" hidden="false" customHeight="false" outlineLevel="0" collapsed="false">
      <c r="B11" s="162" t="s">
        <v>289</v>
      </c>
      <c r="C11" s="163" t="n">
        <v>12717</v>
      </c>
      <c r="D11" s="164" t="n">
        <v>36.6</v>
      </c>
      <c r="E11" s="163" t="n">
        <v>8038</v>
      </c>
      <c r="F11" s="164" t="n">
        <v>26.8</v>
      </c>
      <c r="G11" s="198" t="n">
        <v>4679</v>
      </c>
    </row>
    <row r="12" customFormat="false" ht="12.75" hidden="false" customHeight="false" outlineLevel="0" collapsed="false">
      <c r="B12" s="159" t="s">
        <v>351</v>
      </c>
      <c r="C12" s="166" t="n">
        <v>742</v>
      </c>
      <c r="D12" s="167" t="n">
        <v>2.1</v>
      </c>
      <c r="E12" s="166" t="n">
        <v>824</v>
      </c>
      <c r="F12" s="167" t="n">
        <v>2.7</v>
      </c>
      <c r="G12" s="168" t="n">
        <v>-82</v>
      </c>
    </row>
    <row r="13" customFormat="false" ht="12.75" hidden="false" customHeight="false" outlineLevel="0" collapsed="false">
      <c r="B13" s="162" t="s">
        <v>291</v>
      </c>
      <c r="C13" s="163" t="n">
        <v>721</v>
      </c>
      <c r="D13" s="164" t="n">
        <v>2.1</v>
      </c>
      <c r="E13" s="163" t="n">
        <v>896</v>
      </c>
      <c r="F13" s="164" t="n">
        <v>3</v>
      </c>
      <c r="G13" s="198" t="n">
        <v>-175</v>
      </c>
    </row>
    <row r="14" customFormat="false" ht="12.75" hidden="false" customHeight="false" outlineLevel="0" collapsed="false">
      <c r="B14" s="159" t="s">
        <v>422</v>
      </c>
      <c r="C14" s="166" t="n">
        <v>450</v>
      </c>
      <c r="D14" s="167" t="n">
        <v>1.3</v>
      </c>
      <c r="E14" s="166" t="n">
        <v>464</v>
      </c>
      <c r="F14" s="167" t="n">
        <v>1.5</v>
      </c>
      <c r="G14" s="168" t="n">
        <v>-14</v>
      </c>
    </row>
    <row r="15" customFormat="false" ht="12.75" hidden="false" customHeight="false" outlineLevel="0" collapsed="false">
      <c r="B15" s="162" t="s">
        <v>293</v>
      </c>
      <c r="C15" s="163" t="n">
        <v>1977</v>
      </c>
      <c r="D15" s="164" t="n">
        <v>5.7</v>
      </c>
      <c r="E15" s="163" t="n">
        <v>1919</v>
      </c>
      <c r="F15" s="164" t="n">
        <v>6.4</v>
      </c>
      <c r="G15" s="198" t="n">
        <v>58</v>
      </c>
    </row>
    <row r="16" customFormat="false" ht="12.75" hidden="false" customHeight="false" outlineLevel="0" collapsed="false">
      <c r="B16" s="159" t="s">
        <v>294</v>
      </c>
      <c r="C16" s="166" t="n">
        <v>4257</v>
      </c>
      <c r="D16" s="167" t="n">
        <v>12.2</v>
      </c>
      <c r="E16" s="166" t="n">
        <v>4687</v>
      </c>
      <c r="F16" s="167" t="n">
        <v>15.6</v>
      </c>
      <c r="G16" s="168" t="n">
        <v>-430</v>
      </c>
    </row>
    <row r="17" customFormat="false" ht="12.75" hidden="false" customHeight="false" outlineLevel="0" collapsed="false">
      <c r="B17" s="162" t="s">
        <v>296</v>
      </c>
      <c r="C17" s="163" t="n">
        <v>8449</v>
      </c>
      <c r="D17" s="164" t="n">
        <v>24.3</v>
      </c>
      <c r="E17" s="163" t="n">
        <v>8072</v>
      </c>
      <c r="F17" s="164" t="n">
        <v>26.9</v>
      </c>
      <c r="G17" s="198" t="n">
        <v>377</v>
      </c>
    </row>
    <row r="18" customFormat="false" ht="12.75" hidden="false" customHeight="false" outlineLevel="0" collapsed="false">
      <c r="B18" s="159" t="s">
        <v>297</v>
      </c>
      <c r="C18" s="166" t="n">
        <v>958</v>
      </c>
      <c r="D18" s="167" t="n">
        <v>2.8</v>
      </c>
      <c r="E18" s="166" t="n">
        <v>687</v>
      </c>
      <c r="F18" s="167" t="n">
        <v>2.3</v>
      </c>
      <c r="G18" s="168" t="n">
        <v>271</v>
      </c>
    </row>
    <row r="19" customFormat="false" ht="12.75" hidden="false" customHeight="false" outlineLevel="0" collapsed="false">
      <c r="B19" s="162" t="s">
        <v>298</v>
      </c>
      <c r="C19" s="163" t="n">
        <v>877</v>
      </c>
      <c r="D19" s="164" t="n">
        <v>2.5</v>
      </c>
      <c r="E19" s="163" t="n">
        <v>786</v>
      </c>
      <c r="F19" s="164" t="n">
        <v>2.6</v>
      </c>
      <c r="G19" s="165" t="n">
        <v>91</v>
      </c>
    </row>
    <row r="21" customFormat="false" ht="12" hidden="false" customHeight="false" outlineLevel="0" collapsed="false">
      <c r="B21" s="172" t="s">
        <v>470</v>
      </c>
      <c r="C21" s="172"/>
      <c r="D21" s="172"/>
      <c r="E21" s="172"/>
      <c r="F21" s="172"/>
      <c r="G21" s="172"/>
      <c r="H21" s="172"/>
      <c r="I21" s="173"/>
      <c r="J21" s="172" t="s">
        <v>562</v>
      </c>
      <c r="K21" s="172"/>
      <c r="L21" s="172"/>
      <c r="M21" s="172"/>
      <c r="N21" s="172"/>
      <c r="P21" s="44" t="s">
        <v>563</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303922</v>
      </c>
      <c r="D23" s="166" t="n">
        <v>147055</v>
      </c>
      <c r="E23" s="175" t="n">
        <v>48.3857700331006</v>
      </c>
      <c r="F23" s="166" t="n">
        <v>156867</v>
      </c>
      <c r="G23" s="176" t="n">
        <v>51.6142299668994</v>
      </c>
      <c r="H23" s="176" t="n">
        <v>93.7450196663416</v>
      </c>
    </row>
    <row r="24" customFormat="false" ht="12.75" hidden="false" customHeight="false" outlineLevel="0" collapsed="false">
      <c r="B24" s="162" t="s">
        <v>392</v>
      </c>
      <c r="C24" s="177" t="n">
        <v>34770</v>
      </c>
      <c r="D24" s="163" t="n">
        <v>18048</v>
      </c>
      <c r="E24" s="178" t="n">
        <v>51.9068162208801</v>
      </c>
      <c r="F24" s="163" t="n">
        <v>16722</v>
      </c>
      <c r="G24" s="179" t="n">
        <v>48.0931837791199</v>
      </c>
      <c r="H24" s="179" t="n">
        <v>107.929673484033</v>
      </c>
    </row>
    <row r="25" customFormat="false" ht="12.75" hidden="false" customHeight="false" outlineLevel="0" collapsed="false">
      <c r="B25" s="159" t="s">
        <v>393</v>
      </c>
      <c r="C25" s="160" t="n">
        <v>29972</v>
      </c>
      <c r="D25" s="166" t="n">
        <v>15549</v>
      </c>
      <c r="E25" s="175" t="n">
        <v>51.8784198585346</v>
      </c>
      <c r="F25" s="166" t="n">
        <v>14423</v>
      </c>
      <c r="G25" s="176" t="n">
        <v>48.1215801414654</v>
      </c>
      <c r="H25" s="176" t="n">
        <v>107.806974970533</v>
      </c>
    </row>
    <row r="28" customFormat="false" ht="12" hidden="false" customHeight="false" outlineLevel="0" collapsed="false">
      <c r="B28" s="173" t="s">
        <v>564</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14.8482176347879</v>
      </c>
      <c r="D32" s="178" t="n">
        <v>13.7935001438021</v>
      </c>
      <c r="E32" s="178" t="n">
        <v>11.9177899372748</v>
      </c>
    </row>
    <row r="33" customFormat="false" ht="12.75" hidden="false" customHeight="false" outlineLevel="0" collapsed="false">
      <c r="B33" s="159" t="s">
        <v>436</v>
      </c>
      <c r="C33" s="175" t="n">
        <v>15.269707359125</v>
      </c>
      <c r="D33" s="175" t="n">
        <v>23.592177164222</v>
      </c>
      <c r="E33" s="175" t="n">
        <v>24.8365140798078</v>
      </c>
    </row>
    <row r="34" customFormat="false" ht="12.75" hidden="false" customHeight="false" outlineLevel="0" collapsed="false">
      <c r="B34" s="159" t="s">
        <v>437</v>
      </c>
      <c r="C34" s="175" t="n">
        <v>42.8320424319398</v>
      </c>
      <c r="D34" s="175" t="n">
        <v>50.2559677883233</v>
      </c>
      <c r="E34" s="175" t="n">
        <v>53.0962231415988</v>
      </c>
    </row>
    <row r="35" customFormat="false" ht="12.75" hidden="false" customHeight="false" outlineLevel="0" collapsed="false">
      <c r="B35" s="162" t="s">
        <v>438</v>
      </c>
      <c r="C35" s="178" t="n">
        <v>12.7200400102658</v>
      </c>
      <c r="D35" s="178" t="n">
        <v>6.72131147540984</v>
      </c>
      <c r="E35" s="178" t="n">
        <v>5.17482984118511</v>
      </c>
    </row>
    <row r="36" customFormat="false" ht="13.5" hidden="false" customHeight="false" outlineLevel="0" collapsed="false">
      <c r="B36" s="185" t="s">
        <v>309</v>
      </c>
      <c r="C36" s="186" t="n">
        <v>14.3299925638815</v>
      </c>
      <c r="D36" s="186" t="n">
        <v>5.63704342824274</v>
      </c>
      <c r="E36" s="186" t="n">
        <v>4.97464300013346</v>
      </c>
    </row>
    <row r="37" customFormat="false" ht="13.5" hidden="false" customHeight="false" outlineLevel="0" collapsed="false">
      <c r="B37" s="187" t="s">
        <v>439</v>
      </c>
      <c r="C37" s="188" t="n">
        <v>41.1994815162398</v>
      </c>
      <c r="D37" s="188" t="n">
        <v>24.1165131719854</v>
      </c>
      <c r="E37" s="188" t="n">
        <v>20.3259865911919</v>
      </c>
    </row>
    <row r="38" customFormat="false" ht="12.75" hidden="false" customHeight="false" outlineLevel="0" collapsed="false">
      <c r="B38" s="162" t="s">
        <v>440</v>
      </c>
      <c r="C38" s="189" t="n">
        <v>39.6455669546792</v>
      </c>
      <c r="D38" s="189" t="n">
        <v>32.3699165947656</v>
      </c>
      <c r="E38" s="189" t="n">
        <v>31.6260509809155</v>
      </c>
      <c r="K38" s="190" t="s">
        <v>565</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202901</v>
      </c>
      <c r="D44" s="166" t="n">
        <v>74326</v>
      </c>
      <c r="E44" s="175" t="n">
        <v>36.6316578035594</v>
      </c>
      <c r="F44" s="166" t="n">
        <v>86157</v>
      </c>
      <c r="G44" s="175" t="n">
        <v>42.4625802731381</v>
      </c>
      <c r="H44" s="166" t="n">
        <v>42418</v>
      </c>
      <c r="I44" s="175" t="n">
        <v>20.9057619233025</v>
      </c>
    </row>
    <row r="45" customFormat="false" ht="12.75" hidden="false" customHeight="false" outlineLevel="0" collapsed="false">
      <c r="B45" s="162" t="s">
        <v>392</v>
      </c>
      <c r="C45" s="177" t="n">
        <v>21278</v>
      </c>
      <c r="D45" s="163" t="n">
        <v>4237</v>
      </c>
      <c r="E45" s="178" t="n">
        <v>19.9125857693392</v>
      </c>
      <c r="F45" s="163" t="n">
        <v>9051</v>
      </c>
      <c r="G45" s="178" t="n">
        <v>42.5368925650907</v>
      </c>
      <c r="H45" s="163" t="n">
        <v>7990</v>
      </c>
      <c r="I45" s="178" t="n">
        <v>37.5505216655701</v>
      </c>
    </row>
    <row r="46" customFormat="false" ht="12.75" hidden="false" customHeight="false" outlineLevel="0" collapsed="false">
      <c r="B46" s="159" t="s">
        <v>393</v>
      </c>
      <c r="C46" s="160" t="n">
        <v>18512</v>
      </c>
      <c r="D46" s="166" t="n">
        <v>3254</v>
      </c>
      <c r="E46" s="175" t="n">
        <v>17.5777873811582</v>
      </c>
      <c r="F46" s="166" t="n">
        <v>7090</v>
      </c>
      <c r="G46" s="175" t="n">
        <v>38.2994814174589</v>
      </c>
      <c r="H46" s="166" t="n">
        <v>8168</v>
      </c>
      <c r="I46" s="175" t="n">
        <v>44.1227312013829</v>
      </c>
    </row>
    <row r="47" customFormat="false" ht="12" hidden="false" customHeight="false" outlineLevel="0" collapsed="false">
      <c r="P47" s="190" t="s">
        <v>566</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449</v>
      </c>
      <c r="C51" s="174"/>
      <c r="D51" s="174"/>
      <c r="E51" s="174"/>
    </row>
    <row r="52" customFormat="false" ht="12.75" hidden="false" customHeight="false" outlineLevel="0" collapsed="false">
      <c r="B52" s="159" t="s">
        <v>567</v>
      </c>
      <c r="C52" s="193" t="n">
        <v>9.85104782478711</v>
      </c>
      <c r="D52" s="194"/>
    </row>
    <row r="53" customFormat="false" ht="12.75" hidden="false" customHeight="false" outlineLevel="0" collapsed="false">
      <c r="B53" s="162" t="s">
        <v>392</v>
      </c>
      <c r="C53" s="195" t="n">
        <v>11.9810693032192</v>
      </c>
      <c r="D53" s="196"/>
    </row>
    <row r="54" customFormat="false" ht="12.75" hidden="false" customHeight="false" outlineLevel="0" collapsed="false">
      <c r="B54" s="159" t="s">
        <v>393</v>
      </c>
      <c r="C54" s="195" t="n">
        <v>12.4484724612737</v>
      </c>
      <c r="D54" s="196"/>
    </row>
    <row r="60" customFormat="false" ht="12" hidden="false" customHeight="false" outlineLevel="0" collapsed="false">
      <c r="B60" s="173" t="s">
        <v>450</v>
      </c>
      <c r="K60" s="190" t="s">
        <v>568</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254743</v>
      </c>
      <c r="D63" s="166" t="n">
        <v>135093</v>
      </c>
      <c r="E63" s="175" t="n">
        <v>53.0310940830563</v>
      </c>
      <c r="F63" s="166" t="n">
        <v>119650</v>
      </c>
      <c r="G63" s="175" t="n">
        <v>46.9689059169437</v>
      </c>
    </row>
    <row r="64" customFormat="false" ht="12.75" hidden="false" customHeight="false" outlineLevel="0" collapsed="false">
      <c r="B64" s="162" t="s">
        <v>392</v>
      </c>
      <c r="C64" s="160" t="n">
        <v>29576</v>
      </c>
      <c r="D64" s="163" t="n">
        <v>15463</v>
      </c>
      <c r="E64" s="178" t="n">
        <v>52.2822558831485</v>
      </c>
      <c r="F64" s="163" t="n">
        <v>14113</v>
      </c>
      <c r="G64" s="178" t="n">
        <v>47.7177441168515</v>
      </c>
    </row>
    <row r="65" customFormat="false" ht="12.75" hidden="false" customHeight="false" outlineLevel="0" collapsed="false">
      <c r="B65" s="159" t="s">
        <v>393</v>
      </c>
      <c r="C65" s="160" t="n">
        <v>26111</v>
      </c>
      <c r="D65" s="166" t="n">
        <v>16979</v>
      </c>
      <c r="E65" s="175" t="n">
        <v>63.8772930948642</v>
      </c>
      <c r="F65" s="166" t="n">
        <v>9432</v>
      </c>
      <c r="G65" s="175" t="n">
        <v>36.1227069051358</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569</v>
      </c>
      <c r="C2" s="44"/>
      <c r="D2" s="44"/>
      <c r="E2" s="44"/>
      <c r="F2" s="44"/>
      <c r="G2" s="44"/>
      <c r="I2" s="44" t="s">
        <v>570</v>
      </c>
      <c r="J2" s="44"/>
      <c r="K2" s="44"/>
      <c r="L2" s="44"/>
      <c r="M2" s="44"/>
      <c r="N2" s="44"/>
      <c r="O2" s="44"/>
      <c r="P2" s="44"/>
      <c r="Q2" s="44"/>
      <c r="R2" s="44"/>
    </row>
    <row r="3" customFormat="false" ht="25.5" hidden="false" customHeight="true" outlineLevel="0" collapsed="false">
      <c r="B3" s="158" t="s">
        <v>350</v>
      </c>
      <c r="C3" s="158" t="s">
        <v>571</v>
      </c>
      <c r="D3" s="158" t="s">
        <v>410</v>
      </c>
      <c r="E3" s="158" t="s">
        <v>411</v>
      </c>
      <c r="F3" s="158" t="s">
        <v>271</v>
      </c>
      <c r="G3" s="158" t="s">
        <v>412</v>
      </c>
    </row>
    <row r="4" customFormat="false" ht="12.75" hidden="false" customHeight="false" outlineLevel="0" collapsed="false">
      <c r="B4" s="159" t="s">
        <v>280</v>
      </c>
      <c r="C4" s="160" t="n">
        <v>53041</v>
      </c>
      <c r="D4" s="159" t="n">
        <v>100</v>
      </c>
      <c r="E4" s="160" t="n">
        <v>47716</v>
      </c>
      <c r="F4" s="159" t="n">
        <v>100</v>
      </c>
      <c r="G4" s="197" t="n">
        <v>5325</v>
      </c>
    </row>
    <row r="5" customFormat="false" ht="12.75" hidden="false" customHeight="false" outlineLevel="0" collapsed="false">
      <c r="B5" s="162" t="s">
        <v>283</v>
      </c>
      <c r="C5" s="163" t="n">
        <v>400</v>
      </c>
      <c r="D5" s="164" t="n">
        <v>0.8</v>
      </c>
      <c r="E5" s="163" t="n">
        <v>429</v>
      </c>
      <c r="F5" s="164" t="n">
        <v>0.9</v>
      </c>
      <c r="G5" s="198" t="n">
        <v>-29</v>
      </c>
    </row>
    <row r="6" customFormat="false" ht="12.75" hidden="false" customHeight="false" outlineLevel="0" collapsed="false">
      <c r="B6" s="159" t="s">
        <v>284</v>
      </c>
      <c r="C6" s="166" t="n">
        <v>835</v>
      </c>
      <c r="D6" s="167" t="n">
        <v>1.6</v>
      </c>
      <c r="E6" s="166" t="n">
        <v>572</v>
      </c>
      <c r="F6" s="167" t="n">
        <v>1.2</v>
      </c>
      <c r="G6" s="168" t="n">
        <v>263</v>
      </c>
    </row>
    <row r="7" customFormat="false" ht="12.75" hidden="false" customHeight="false" outlineLevel="0" collapsed="false">
      <c r="B7" s="162" t="s">
        <v>285</v>
      </c>
      <c r="C7" s="163" t="n">
        <v>1184</v>
      </c>
      <c r="D7" s="164" t="n">
        <v>2.2</v>
      </c>
      <c r="E7" s="163" t="n">
        <v>870</v>
      </c>
      <c r="F7" s="164" t="n">
        <v>1.8</v>
      </c>
      <c r="G7" s="198" t="n">
        <v>314</v>
      </c>
    </row>
    <row r="8" customFormat="false" ht="12.75" hidden="false" customHeight="false" outlineLevel="0" collapsed="false">
      <c r="B8" s="159" t="s">
        <v>286</v>
      </c>
      <c r="C8" s="166" t="n">
        <v>417</v>
      </c>
      <c r="D8" s="167" t="n">
        <v>0.8</v>
      </c>
      <c r="E8" s="166" t="n">
        <v>302</v>
      </c>
      <c r="F8" s="167" t="n">
        <v>0.6</v>
      </c>
      <c r="G8" s="168" t="n">
        <v>115</v>
      </c>
    </row>
    <row r="9" customFormat="false" ht="12.75" hidden="false" customHeight="false" outlineLevel="0" collapsed="false">
      <c r="B9" s="162" t="s">
        <v>287</v>
      </c>
      <c r="C9" s="163" t="n">
        <v>765</v>
      </c>
      <c r="D9" s="164" t="n">
        <v>1.4</v>
      </c>
      <c r="E9" s="163" t="n">
        <v>880</v>
      </c>
      <c r="F9" s="164" t="n">
        <v>1.8</v>
      </c>
      <c r="G9" s="198" t="n">
        <v>-115</v>
      </c>
    </row>
    <row r="10" customFormat="false" ht="12.75" hidden="false" customHeight="false" outlineLevel="0" collapsed="false">
      <c r="B10" s="159" t="s">
        <v>288</v>
      </c>
      <c r="C10" s="166" t="n">
        <v>3784</v>
      </c>
      <c r="D10" s="167" t="n">
        <v>7.1</v>
      </c>
      <c r="E10" s="166" t="n">
        <v>4406</v>
      </c>
      <c r="F10" s="167" t="n">
        <v>9.2</v>
      </c>
      <c r="G10" s="168" t="n">
        <v>-622</v>
      </c>
    </row>
    <row r="11" customFormat="false" ht="12.75" hidden="false" customHeight="false" outlineLevel="0" collapsed="false">
      <c r="B11" s="162" t="s">
        <v>289</v>
      </c>
      <c r="C11" s="163" t="n">
        <v>19198</v>
      </c>
      <c r="D11" s="164" t="n">
        <v>36.2</v>
      </c>
      <c r="E11" s="163" t="n">
        <v>13500</v>
      </c>
      <c r="F11" s="164" t="n">
        <v>28.3</v>
      </c>
      <c r="G11" s="198" t="n">
        <v>5698</v>
      </c>
    </row>
    <row r="12" customFormat="false" ht="12.75" hidden="false" customHeight="false" outlineLevel="0" collapsed="false">
      <c r="B12" s="159" t="s">
        <v>351</v>
      </c>
      <c r="C12" s="166" t="n">
        <v>1166</v>
      </c>
      <c r="D12" s="167" t="n">
        <v>2.2</v>
      </c>
      <c r="E12" s="166" t="n">
        <v>1296</v>
      </c>
      <c r="F12" s="167" t="n">
        <v>2.7</v>
      </c>
      <c r="G12" s="168" t="n">
        <v>-130</v>
      </c>
    </row>
    <row r="13" customFormat="false" ht="12.75" hidden="false" customHeight="false" outlineLevel="0" collapsed="false">
      <c r="B13" s="162" t="s">
        <v>291</v>
      </c>
      <c r="C13" s="163" t="n">
        <v>1267</v>
      </c>
      <c r="D13" s="164" t="n">
        <v>2.4</v>
      </c>
      <c r="E13" s="163" t="n">
        <v>1415</v>
      </c>
      <c r="F13" s="164" t="n">
        <v>3</v>
      </c>
      <c r="G13" s="198" t="n">
        <v>-148</v>
      </c>
    </row>
    <row r="14" customFormat="false" ht="12.75" hidden="false" customHeight="false" outlineLevel="0" collapsed="false">
      <c r="B14" s="159" t="s">
        <v>292</v>
      </c>
      <c r="C14" s="166" t="n">
        <v>846</v>
      </c>
      <c r="D14" s="167" t="n">
        <v>1.6</v>
      </c>
      <c r="E14" s="166" t="n">
        <v>862</v>
      </c>
      <c r="F14" s="167" t="n">
        <v>1.8</v>
      </c>
      <c r="G14" s="168" t="n">
        <v>-16</v>
      </c>
    </row>
    <row r="15" customFormat="false" ht="12.75" hidden="false" customHeight="false" outlineLevel="0" collapsed="false">
      <c r="B15" s="162" t="s">
        <v>293</v>
      </c>
      <c r="C15" s="163" t="n">
        <v>4275</v>
      </c>
      <c r="D15" s="164" t="n">
        <v>8.1</v>
      </c>
      <c r="E15" s="163" t="n">
        <v>4031</v>
      </c>
      <c r="F15" s="164" t="n">
        <v>8.4</v>
      </c>
      <c r="G15" s="198" t="n">
        <v>244</v>
      </c>
    </row>
    <row r="16" customFormat="false" ht="12.75" hidden="false" customHeight="false" outlineLevel="0" collapsed="false">
      <c r="B16" s="159" t="s">
        <v>294</v>
      </c>
      <c r="C16" s="166" t="n">
        <v>5091</v>
      </c>
      <c r="D16" s="167" t="n">
        <v>9.6</v>
      </c>
      <c r="E16" s="166" t="n">
        <v>5180</v>
      </c>
      <c r="F16" s="167" t="n">
        <v>10.9</v>
      </c>
      <c r="G16" s="168" t="n">
        <v>-89</v>
      </c>
    </row>
    <row r="17" customFormat="false" ht="12.75" hidden="false" customHeight="false" outlineLevel="0" collapsed="false">
      <c r="B17" s="162" t="s">
        <v>295</v>
      </c>
      <c r="C17" s="163" t="n">
        <v>8072</v>
      </c>
      <c r="D17" s="164" t="n">
        <v>15.2</v>
      </c>
      <c r="E17" s="163" t="n">
        <v>8449</v>
      </c>
      <c r="F17" s="164" t="n">
        <v>17.7</v>
      </c>
      <c r="G17" s="198" t="n">
        <v>-377</v>
      </c>
    </row>
    <row r="18" customFormat="false" ht="12.75" hidden="false" customHeight="false" outlineLevel="0" collapsed="false">
      <c r="B18" s="159" t="s">
        <v>297</v>
      </c>
      <c r="C18" s="166" t="n">
        <v>2609</v>
      </c>
      <c r="D18" s="167" t="n">
        <v>4.9</v>
      </c>
      <c r="E18" s="166" t="n">
        <v>2132</v>
      </c>
      <c r="F18" s="167" t="n">
        <v>4.5</v>
      </c>
      <c r="G18" s="168" t="n">
        <v>477</v>
      </c>
    </row>
    <row r="19" customFormat="false" ht="12.75" hidden="false" customHeight="false" outlineLevel="0" collapsed="false">
      <c r="B19" s="162" t="s">
        <v>298</v>
      </c>
      <c r="C19" s="163" t="n">
        <v>3132</v>
      </c>
      <c r="D19" s="164" t="n">
        <v>5.9</v>
      </c>
      <c r="E19" s="163" t="n">
        <v>3392</v>
      </c>
      <c r="F19" s="164" t="n">
        <v>7.1</v>
      </c>
      <c r="G19" s="165" t="n">
        <v>-260</v>
      </c>
    </row>
    <row r="21" customFormat="false" ht="12" hidden="false" customHeight="false" outlineLevel="0" collapsed="false">
      <c r="B21" s="172" t="s">
        <v>470</v>
      </c>
      <c r="C21" s="172"/>
      <c r="D21" s="172"/>
      <c r="E21" s="172"/>
      <c r="F21" s="172"/>
      <c r="G21" s="172"/>
      <c r="H21" s="172"/>
      <c r="I21" s="173"/>
      <c r="J21" s="172" t="s">
        <v>572</v>
      </c>
      <c r="K21" s="172"/>
      <c r="L21" s="172"/>
      <c r="M21" s="172"/>
      <c r="N21" s="172"/>
      <c r="P21" s="44" t="s">
        <v>573</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683704</v>
      </c>
      <c r="D23" s="166" t="n">
        <v>334704</v>
      </c>
      <c r="E23" s="175" t="n">
        <v>48.9545183295695</v>
      </c>
      <c r="F23" s="166" t="n">
        <v>349000</v>
      </c>
      <c r="G23" s="176" t="n">
        <v>51.0454816704305</v>
      </c>
      <c r="H23" s="176" t="n">
        <v>95.9037249283668</v>
      </c>
    </row>
    <row r="24" customFormat="false" ht="12.75" hidden="false" customHeight="false" outlineLevel="0" collapsed="false">
      <c r="B24" s="162" t="s">
        <v>392</v>
      </c>
      <c r="C24" s="177" t="n">
        <v>53041</v>
      </c>
      <c r="D24" s="163" t="n">
        <v>27883</v>
      </c>
      <c r="E24" s="178" t="n">
        <v>52.5687675571728</v>
      </c>
      <c r="F24" s="163" t="n">
        <v>25158</v>
      </c>
      <c r="G24" s="179" t="n">
        <v>47.4312324428272</v>
      </c>
      <c r="H24" s="179" t="n">
        <v>110.831544637889</v>
      </c>
    </row>
    <row r="25" customFormat="false" ht="12.75" hidden="false" customHeight="false" outlineLevel="0" collapsed="false">
      <c r="B25" s="159" t="s">
        <v>393</v>
      </c>
      <c r="C25" s="160" t="n">
        <v>47716</v>
      </c>
      <c r="D25" s="166" t="n">
        <v>25221</v>
      </c>
      <c r="E25" s="175" t="n">
        <v>52.8564841981725</v>
      </c>
      <c r="F25" s="166" t="n">
        <v>22495</v>
      </c>
      <c r="G25" s="176" t="n">
        <v>47.1435158018275</v>
      </c>
      <c r="H25" s="176" t="n">
        <v>112.118248499667</v>
      </c>
    </row>
    <row r="28" customFormat="false" ht="12" hidden="false" customHeight="false" outlineLevel="0" collapsed="false">
      <c r="B28" s="173" t="s">
        <v>574</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15.5448849209599</v>
      </c>
      <c r="D32" s="178" t="n">
        <v>14.0249995286665</v>
      </c>
      <c r="E32" s="178" t="n">
        <v>12.4088356106966</v>
      </c>
    </row>
    <row r="33" customFormat="false" ht="12.75" hidden="false" customHeight="false" outlineLevel="0" collapsed="false">
      <c r="B33" s="159" t="s">
        <v>436</v>
      </c>
      <c r="C33" s="175" t="n">
        <v>14.9266349180347</v>
      </c>
      <c r="D33" s="175" t="n">
        <v>15.31268264173</v>
      </c>
      <c r="E33" s="175" t="n">
        <v>30.5914158772739</v>
      </c>
    </row>
    <row r="34" customFormat="false" ht="12.75" hidden="false" customHeight="false" outlineLevel="0" collapsed="false">
      <c r="B34" s="159" t="s">
        <v>437</v>
      </c>
      <c r="C34" s="175" t="n">
        <v>45.6624504171396</v>
      </c>
      <c r="D34" s="175" t="n">
        <v>58.8412737316416</v>
      </c>
      <c r="E34" s="175" t="n">
        <v>47.3153659149971</v>
      </c>
    </row>
    <row r="35" customFormat="false" ht="12.75" hidden="false" customHeight="false" outlineLevel="0" collapsed="false">
      <c r="B35" s="162" t="s">
        <v>438</v>
      </c>
      <c r="C35" s="178" t="n">
        <v>11.4495454173151</v>
      </c>
      <c r="D35" s="178" t="n">
        <v>6.44030089930431</v>
      </c>
      <c r="E35" s="178" t="n">
        <v>5.26448151563417</v>
      </c>
    </row>
    <row r="36" customFormat="false" ht="13.5" hidden="false" customHeight="false" outlineLevel="0" collapsed="false">
      <c r="B36" s="185" t="s">
        <v>309</v>
      </c>
      <c r="C36" s="186" t="n">
        <v>12.4164843265507</v>
      </c>
      <c r="D36" s="186" t="n">
        <v>5.38074319865764</v>
      </c>
      <c r="E36" s="186" t="n">
        <v>4.41990108139827</v>
      </c>
    </row>
    <row r="37" customFormat="false" ht="13.5" hidden="false" customHeight="false" outlineLevel="0" collapsed="false">
      <c r="B37" s="187" t="s">
        <v>439</v>
      </c>
      <c r="C37" s="188" t="n">
        <v>38.8144096513722</v>
      </c>
      <c r="D37" s="188" t="n">
        <v>24.0783194535417</v>
      </c>
      <c r="E37" s="188" t="n">
        <v>20.2338356095348</v>
      </c>
    </row>
    <row r="38" customFormat="false" ht="12.75" hidden="false" customHeight="false" outlineLevel="0" collapsed="false">
      <c r="B38" s="162" t="s">
        <v>440</v>
      </c>
      <c r="C38" s="189" t="n">
        <v>38.503893497771</v>
      </c>
      <c r="D38" s="189" t="n">
        <v>33.1326332459795</v>
      </c>
      <c r="E38" s="189" t="n">
        <v>31.1000502975941</v>
      </c>
      <c r="K38" s="190" t="s">
        <v>575</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458848</v>
      </c>
      <c r="D44" s="166" t="n">
        <v>182925</v>
      </c>
      <c r="E44" s="175" t="n">
        <v>39.8661430364739</v>
      </c>
      <c r="F44" s="166" t="n">
        <v>183278</v>
      </c>
      <c r="G44" s="175" t="n">
        <v>39.9430748308808</v>
      </c>
      <c r="H44" s="166" t="n">
        <v>92645</v>
      </c>
      <c r="I44" s="175" t="n">
        <v>20.1907821326452</v>
      </c>
    </row>
    <row r="45" customFormat="false" ht="12.75" hidden="false" customHeight="false" outlineLevel="0" collapsed="false">
      <c r="B45" s="162" t="s">
        <v>392</v>
      </c>
      <c r="C45" s="177" t="n">
        <v>36873</v>
      </c>
      <c r="D45" s="163" t="n">
        <v>5774</v>
      </c>
      <c r="E45" s="178" t="n">
        <v>15.6591543948146</v>
      </c>
      <c r="F45" s="163" t="n">
        <v>13981</v>
      </c>
      <c r="G45" s="178" t="n">
        <v>37.9166327665229</v>
      </c>
      <c r="H45" s="163" t="n">
        <v>17118</v>
      </c>
      <c r="I45" s="178" t="n">
        <v>46.4242128386624</v>
      </c>
    </row>
    <row r="46" customFormat="false" ht="12.75" hidden="false" customHeight="false" outlineLevel="0" collapsed="false">
      <c r="B46" s="159" t="s">
        <v>393</v>
      </c>
      <c r="C46" s="160" t="n">
        <v>26701</v>
      </c>
      <c r="D46" s="166" t="n">
        <v>4365</v>
      </c>
      <c r="E46" s="175" t="n">
        <v>16.3477023332459</v>
      </c>
      <c r="F46" s="166" t="n">
        <v>10816</v>
      </c>
      <c r="G46" s="175" t="n">
        <v>40.5078461480843</v>
      </c>
      <c r="H46" s="166" t="n">
        <v>11520</v>
      </c>
      <c r="I46" s="175" t="n">
        <v>43.1444515186697</v>
      </c>
    </row>
    <row r="47" customFormat="false" ht="12" hidden="false" customHeight="false" outlineLevel="0" collapsed="false">
      <c r="P47" s="190" t="s">
        <v>576</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449</v>
      </c>
      <c r="C51" s="174"/>
      <c r="D51" s="174"/>
      <c r="E51" s="174"/>
    </row>
    <row r="52" customFormat="false" ht="12.75" hidden="false" customHeight="false" outlineLevel="0" collapsed="false">
      <c r="B52" s="159" t="s">
        <v>273</v>
      </c>
      <c r="C52" s="193" t="n">
        <v>9.7469154720394</v>
      </c>
      <c r="D52" s="194"/>
    </row>
    <row r="53" customFormat="false" ht="12.75" hidden="false" customHeight="false" outlineLevel="0" collapsed="false">
      <c r="B53" s="162" t="s">
        <v>392</v>
      </c>
      <c r="C53" s="195" t="n">
        <v>12.7459827114327</v>
      </c>
      <c r="D53" s="196"/>
    </row>
    <row r="54" customFormat="false" ht="12.75" hidden="false" customHeight="false" outlineLevel="0" collapsed="false">
      <c r="B54" s="159" t="s">
        <v>393</v>
      </c>
      <c r="C54" s="195" t="n">
        <v>12.4259141672581</v>
      </c>
      <c r="D54" s="196"/>
    </row>
    <row r="60" customFormat="false" ht="12" hidden="false" customHeight="false" outlineLevel="0" collapsed="false">
      <c r="B60" s="173" t="s">
        <v>450</v>
      </c>
      <c r="K60" s="190" t="s">
        <v>577</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568945</v>
      </c>
      <c r="D63" s="166" t="n">
        <v>324510</v>
      </c>
      <c r="E63" s="175" t="n">
        <v>57.0371477032051</v>
      </c>
      <c r="F63" s="166" t="n">
        <v>244435</v>
      </c>
      <c r="G63" s="175" t="n">
        <v>42.9628522967949</v>
      </c>
    </row>
    <row r="64" customFormat="false" ht="12.75" hidden="false" customHeight="false" outlineLevel="0" collapsed="false">
      <c r="B64" s="162" t="s">
        <v>392</v>
      </c>
      <c r="C64" s="160" t="n">
        <v>45099</v>
      </c>
      <c r="D64" s="163" t="n">
        <v>29397</v>
      </c>
      <c r="E64" s="178" t="n">
        <v>65.1832634869953</v>
      </c>
      <c r="F64" s="163" t="n">
        <v>15702</v>
      </c>
      <c r="G64" s="178" t="n">
        <v>34.8167365130047</v>
      </c>
    </row>
    <row r="65" customFormat="false" ht="12.75" hidden="false" customHeight="false" outlineLevel="0" collapsed="false">
      <c r="B65" s="159" t="s">
        <v>393</v>
      </c>
      <c r="C65" s="160" t="n">
        <v>41314</v>
      </c>
      <c r="D65" s="166" t="n">
        <v>23031</v>
      </c>
      <c r="E65" s="175" t="n">
        <v>55.7462361427119</v>
      </c>
      <c r="F65" s="166" t="n">
        <v>18283</v>
      </c>
      <c r="G65" s="175" t="n">
        <v>44.2537638572881</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578</v>
      </c>
      <c r="C2" s="44"/>
      <c r="D2" s="44"/>
      <c r="E2" s="44"/>
      <c r="F2" s="44"/>
      <c r="G2" s="44"/>
      <c r="I2" s="44" t="s">
        <v>579</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11374</v>
      </c>
      <c r="D4" s="159" t="n">
        <v>100</v>
      </c>
      <c r="E4" s="160" t="n">
        <v>11486</v>
      </c>
      <c r="F4" s="159" t="n">
        <v>100</v>
      </c>
      <c r="G4" s="197" t="n">
        <v>-112</v>
      </c>
    </row>
    <row r="5" customFormat="false" ht="12.75" hidden="false" customHeight="false" outlineLevel="0" collapsed="false">
      <c r="B5" s="162" t="s">
        <v>283</v>
      </c>
      <c r="C5" s="163" t="n">
        <v>74</v>
      </c>
      <c r="D5" s="164" t="n">
        <v>0.7</v>
      </c>
      <c r="E5" s="163" t="n">
        <v>66</v>
      </c>
      <c r="F5" s="164" t="n">
        <v>0.6</v>
      </c>
      <c r="G5" s="198" t="n">
        <v>8</v>
      </c>
    </row>
    <row r="6" customFormat="false" ht="12.75" hidden="false" customHeight="false" outlineLevel="0" collapsed="false">
      <c r="B6" s="159" t="s">
        <v>284</v>
      </c>
      <c r="C6" s="166" t="n">
        <v>99</v>
      </c>
      <c r="D6" s="167" t="n">
        <v>0.9</v>
      </c>
      <c r="E6" s="166" t="n">
        <v>77</v>
      </c>
      <c r="F6" s="167" t="n">
        <v>0.7</v>
      </c>
      <c r="G6" s="168" t="n">
        <v>22</v>
      </c>
    </row>
    <row r="7" customFormat="false" ht="12.75" hidden="false" customHeight="false" outlineLevel="0" collapsed="false">
      <c r="B7" s="162" t="s">
        <v>285</v>
      </c>
      <c r="C7" s="163" t="n">
        <v>144</v>
      </c>
      <c r="D7" s="164" t="n">
        <v>1.3</v>
      </c>
      <c r="E7" s="163" t="n">
        <v>105</v>
      </c>
      <c r="F7" s="164" t="n">
        <v>0.9</v>
      </c>
      <c r="G7" s="198" t="n">
        <v>39</v>
      </c>
    </row>
    <row r="8" customFormat="false" ht="12.75" hidden="false" customHeight="false" outlineLevel="0" collapsed="false">
      <c r="B8" s="159" t="s">
        <v>286</v>
      </c>
      <c r="C8" s="166" t="n">
        <v>83</v>
      </c>
      <c r="D8" s="167" t="n">
        <v>0.7</v>
      </c>
      <c r="E8" s="166" t="n">
        <v>75</v>
      </c>
      <c r="F8" s="167" t="n">
        <v>0.7</v>
      </c>
      <c r="G8" s="168" t="n">
        <v>8</v>
      </c>
    </row>
    <row r="9" customFormat="false" ht="12.75" hidden="false" customHeight="false" outlineLevel="0" collapsed="false">
      <c r="B9" s="162" t="s">
        <v>287</v>
      </c>
      <c r="C9" s="163" t="n">
        <v>181</v>
      </c>
      <c r="D9" s="164" t="n">
        <v>1.6</v>
      </c>
      <c r="E9" s="163" t="n">
        <v>199</v>
      </c>
      <c r="F9" s="164" t="n">
        <v>1.7</v>
      </c>
      <c r="G9" s="198" t="n">
        <v>-18</v>
      </c>
    </row>
    <row r="10" customFormat="false" ht="12.75" hidden="false" customHeight="false" outlineLevel="0" collapsed="false">
      <c r="B10" s="159" t="s">
        <v>288</v>
      </c>
      <c r="C10" s="166" t="n">
        <v>971</v>
      </c>
      <c r="D10" s="167" t="n">
        <v>8.5</v>
      </c>
      <c r="E10" s="166" t="n">
        <v>1139</v>
      </c>
      <c r="F10" s="167" t="n">
        <v>9.9</v>
      </c>
      <c r="G10" s="168" t="n">
        <v>-168</v>
      </c>
    </row>
    <row r="11" customFormat="false" ht="12.75" hidden="false" customHeight="false" outlineLevel="0" collapsed="false">
      <c r="B11" s="162" t="s">
        <v>289</v>
      </c>
      <c r="C11" s="163" t="n">
        <v>3513</v>
      </c>
      <c r="D11" s="164" t="n">
        <v>30.9</v>
      </c>
      <c r="E11" s="163" t="n">
        <v>2421</v>
      </c>
      <c r="F11" s="164" t="n">
        <v>21.1</v>
      </c>
      <c r="G11" s="198" t="n">
        <v>1092</v>
      </c>
    </row>
    <row r="12" customFormat="false" ht="12.75" hidden="false" customHeight="false" outlineLevel="0" collapsed="false">
      <c r="B12" s="159" t="s">
        <v>351</v>
      </c>
      <c r="C12" s="166" t="n">
        <v>285</v>
      </c>
      <c r="D12" s="167" t="n">
        <v>2.5</v>
      </c>
      <c r="E12" s="166" t="n">
        <v>355</v>
      </c>
      <c r="F12" s="167" t="n">
        <v>3.1</v>
      </c>
      <c r="G12" s="168" t="n">
        <v>-70</v>
      </c>
    </row>
    <row r="13" customFormat="false" ht="12.75" hidden="false" customHeight="false" outlineLevel="0" collapsed="false">
      <c r="B13" s="162" t="s">
        <v>291</v>
      </c>
      <c r="C13" s="163" t="n">
        <v>357</v>
      </c>
      <c r="D13" s="164" t="n">
        <v>3.1</v>
      </c>
      <c r="E13" s="163" t="n">
        <v>420</v>
      </c>
      <c r="F13" s="164" t="n">
        <v>3.7</v>
      </c>
      <c r="G13" s="198" t="n">
        <v>-63</v>
      </c>
    </row>
    <row r="14" customFormat="false" ht="12.75" hidden="false" customHeight="false" outlineLevel="0" collapsed="false">
      <c r="B14" s="159" t="s">
        <v>292</v>
      </c>
      <c r="C14" s="166" t="n">
        <v>219</v>
      </c>
      <c r="D14" s="167" t="n">
        <v>1.9</v>
      </c>
      <c r="E14" s="166" t="n">
        <v>279</v>
      </c>
      <c r="F14" s="167" t="n">
        <v>2.4</v>
      </c>
      <c r="G14" s="168" t="n">
        <v>-60</v>
      </c>
    </row>
    <row r="15" customFormat="false" ht="12.75" hidden="false" customHeight="false" outlineLevel="0" collapsed="false">
      <c r="B15" s="162" t="s">
        <v>293</v>
      </c>
      <c r="C15" s="163" t="n">
        <v>1009</v>
      </c>
      <c r="D15" s="164" t="n">
        <v>8.9</v>
      </c>
      <c r="E15" s="163" t="n">
        <v>965</v>
      </c>
      <c r="F15" s="164" t="n">
        <v>8.4</v>
      </c>
      <c r="G15" s="198" t="n">
        <v>44</v>
      </c>
    </row>
    <row r="16" customFormat="false" ht="12.75" hidden="false" customHeight="false" outlineLevel="0" collapsed="false">
      <c r="B16" s="159" t="s">
        <v>294</v>
      </c>
      <c r="C16" s="166" t="n">
        <v>1233</v>
      </c>
      <c r="D16" s="167" t="n">
        <v>10.8</v>
      </c>
      <c r="E16" s="166" t="n">
        <v>1293</v>
      </c>
      <c r="F16" s="167" t="n">
        <v>11.3</v>
      </c>
      <c r="G16" s="168" t="n">
        <v>-60</v>
      </c>
    </row>
    <row r="17" customFormat="false" ht="12.75" hidden="false" customHeight="false" outlineLevel="0" collapsed="false">
      <c r="B17" s="162" t="s">
        <v>295</v>
      </c>
      <c r="C17" s="163" t="n">
        <v>687</v>
      </c>
      <c r="D17" s="164" t="n">
        <v>6</v>
      </c>
      <c r="E17" s="163" t="n">
        <v>958</v>
      </c>
      <c r="F17" s="164" t="n">
        <v>8.3</v>
      </c>
      <c r="G17" s="198" t="n">
        <v>-271</v>
      </c>
    </row>
    <row r="18" customFormat="false" ht="12.75" hidden="false" customHeight="false" outlineLevel="0" collapsed="false">
      <c r="B18" s="159" t="s">
        <v>296</v>
      </c>
      <c r="C18" s="166" t="n">
        <v>2132</v>
      </c>
      <c r="D18" s="167" t="n">
        <v>18.7</v>
      </c>
      <c r="E18" s="166" t="n">
        <v>2609</v>
      </c>
      <c r="F18" s="167" t="n">
        <v>22.7</v>
      </c>
      <c r="G18" s="168" t="n">
        <v>-477</v>
      </c>
    </row>
    <row r="19" customFormat="false" ht="12.75" hidden="false" customHeight="false" outlineLevel="0" collapsed="false">
      <c r="B19" s="162" t="s">
        <v>298</v>
      </c>
      <c r="C19" s="163" t="n">
        <v>387</v>
      </c>
      <c r="D19" s="164" t="n">
        <v>3.4</v>
      </c>
      <c r="E19" s="163" t="n">
        <v>525</v>
      </c>
      <c r="F19" s="164" t="n">
        <v>4.6</v>
      </c>
      <c r="G19" s="165" t="n">
        <v>-138</v>
      </c>
    </row>
    <row r="21" customFormat="false" ht="12" hidden="false" customHeight="false" outlineLevel="0" collapsed="false">
      <c r="B21" s="172" t="s">
        <v>470</v>
      </c>
      <c r="C21" s="172"/>
      <c r="D21" s="172"/>
      <c r="E21" s="172"/>
      <c r="F21" s="172"/>
      <c r="G21" s="172"/>
      <c r="H21" s="172"/>
      <c r="I21" s="173"/>
      <c r="J21" s="172" t="s">
        <v>580</v>
      </c>
      <c r="K21" s="172"/>
      <c r="L21" s="172"/>
      <c r="M21" s="172"/>
      <c r="N21" s="172"/>
      <c r="P21" s="44" t="s">
        <v>581</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77497</v>
      </c>
      <c r="D23" s="166" t="n">
        <v>38788</v>
      </c>
      <c r="E23" s="175" t="n">
        <v>50.0509697149567</v>
      </c>
      <c r="F23" s="166" t="n">
        <v>38709</v>
      </c>
      <c r="G23" s="176" t="n">
        <v>49.9490302850433</v>
      </c>
      <c r="H23" s="176" t="n">
        <v>100.204086904854</v>
      </c>
    </row>
    <row r="24" customFormat="false" ht="12.75" hidden="false" customHeight="false" outlineLevel="0" collapsed="false">
      <c r="B24" s="162" t="s">
        <v>392</v>
      </c>
      <c r="C24" s="177" t="n">
        <v>11374</v>
      </c>
      <c r="D24" s="163" t="n">
        <v>6182</v>
      </c>
      <c r="E24" s="178" t="n">
        <v>54.3520309477756</v>
      </c>
      <c r="F24" s="163" t="n">
        <v>5192</v>
      </c>
      <c r="G24" s="179" t="n">
        <v>45.6479690522244</v>
      </c>
      <c r="H24" s="179" t="n">
        <v>119.067796610169</v>
      </c>
    </row>
    <row r="25" customFormat="false" ht="12.75" hidden="false" customHeight="false" outlineLevel="0" collapsed="false">
      <c r="B25" s="159" t="s">
        <v>393</v>
      </c>
      <c r="C25" s="160" t="n">
        <v>11486</v>
      </c>
      <c r="D25" s="166" t="n">
        <v>6224</v>
      </c>
      <c r="E25" s="175" t="n">
        <v>54.1877067734634</v>
      </c>
      <c r="F25" s="166" t="n">
        <v>5262</v>
      </c>
      <c r="G25" s="176" t="n">
        <v>45.8122932265367</v>
      </c>
      <c r="H25" s="176" t="n">
        <v>118.28202204485</v>
      </c>
    </row>
    <row r="28" customFormat="false" ht="12" hidden="false" customHeight="false" outlineLevel="0" collapsed="false">
      <c r="B28" s="173" t="s">
        <v>582</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17.7297185697511</v>
      </c>
      <c r="D32" s="178" t="n">
        <v>14.4716018990681</v>
      </c>
      <c r="E32" s="178" t="n">
        <v>13.303151662894</v>
      </c>
    </row>
    <row r="33" customFormat="false" ht="12.75" hidden="false" customHeight="false" outlineLevel="0" collapsed="false">
      <c r="B33" s="159" t="s">
        <v>436</v>
      </c>
      <c r="C33" s="175" t="n">
        <v>13.1088945378531</v>
      </c>
      <c r="D33" s="175" t="n">
        <v>15.0342887286794</v>
      </c>
      <c r="E33" s="175" t="n">
        <v>31.1161413895177</v>
      </c>
    </row>
    <row r="34" customFormat="false" ht="12.75" hidden="false" customHeight="false" outlineLevel="0" collapsed="false">
      <c r="B34" s="159" t="s">
        <v>437</v>
      </c>
      <c r="C34" s="175" t="n">
        <v>45.7153180123102</v>
      </c>
      <c r="D34" s="175" t="n">
        <v>64.1023386671356</v>
      </c>
      <c r="E34" s="175" t="n">
        <v>45.2725056590632</v>
      </c>
    </row>
    <row r="35" customFormat="false" ht="12.75" hidden="false" customHeight="false" outlineLevel="0" collapsed="false">
      <c r="B35" s="162" t="s">
        <v>438</v>
      </c>
      <c r="C35" s="178" t="n">
        <v>12.3591880976038</v>
      </c>
      <c r="D35" s="178" t="n">
        <v>4.14102338667136</v>
      </c>
      <c r="E35" s="178" t="n">
        <v>6.20755702594463</v>
      </c>
    </row>
    <row r="36" customFormat="false" ht="13.5" hidden="false" customHeight="false" outlineLevel="0" collapsed="false">
      <c r="B36" s="185" t="s">
        <v>309</v>
      </c>
      <c r="C36" s="186" t="n">
        <v>11.0868807824819</v>
      </c>
      <c r="D36" s="186" t="n">
        <v>2.25074731844558</v>
      </c>
      <c r="E36" s="186" t="n">
        <v>4.10064426258053</v>
      </c>
    </row>
    <row r="37" customFormat="false" ht="13.5" hidden="false" customHeight="false" outlineLevel="0" collapsed="false">
      <c r="B37" s="187" t="s">
        <v>439</v>
      </c>
      <c r="C37" s="188" t="n">
        <v>40.4821897942536</v>
      </c>
      <c r="D37" s="188" t="n">
        <v>20.0802364864865</v>
      </c>
      <c r="E37" s="188" t="n">
        <v>21.0709391799304</v>
      </c>
    </row>
    <row r="38" customFormat="false" ht="12.75" hidden="false" customHeight="false" outlineLevel="0" collapsed="false">
      <c r="B38" s="162" t="s">
        <v>440</v>
      </c>
      <c r="C38" s="189" t="n">
        <v>37.8689884769733</v>
      </c>
      <c r="D38" s="189" t="n">
        <v>30.5277826622121</v>
      </c>
      <c r="E38" s="189" t="n">
        <v>31.4084973010622</v>
      </c>
      <c r="K38" s="190" t="s">
        <v>583</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51243</v>
      </c>
      <c r="D44" s="166" t="n">
        <v>18346</v>
      </c>
      <c r="E44" s="175" t="n">
        <v>35.801963194973</v>
      </c>
      <c r="F44" s="166" t="n">
        <v>21635</v>
      </c>
      <c r="G44" s="175" t="n">
        <v>42.220400835236</v>
      </c>
      <c r="H44" s="166" t="n">
        <v>11262</v>
      </c>
      <c r="I44" s="175" t="n">
        <v>21.977635969791</v>
      </c>
    </row>
    <row r="45" customFormat="false" ht="12.75" hidden="false" customHeight="false" outlineLevel="0" collapsed="false">
      <c r="B45" s="162" t="s">
        <v>392</v>
      </c>
      <c r="C45" s="177" t="n">
        <v>7937</v>
      </c>
      <c r="D45" s="163" t="n">
        <v>702</v>
      </c>
      <c r="E45" s="178" t="n">
        <v>8.84465163159884</v>
      </c>
      <c r="F45" s="163" t="n">
        <v>2557</v>
      </c>
      <c r="G45" s="178" t="n">
        <v>32.2162025954391</v>
      </c>
      <c r="H45" s="163" t="n">
        <v>4678</v>
      </c>
      <c r="I45" s="178" t="n">
        <v>58.9391457729621</v>
      </c>
    </row>
    <row r="46" customFormat="false" ht="12.75" hidden="false" customHeight="false" outlineLevel="0" collapsed="false">
      <c r="B46" s="159" t="s">
        <v>393</v>
      </c>
      <c r="C46" s="160" t="n">
        <v>6282</v>
      </c>
      <c r="D46" s="166" t="n">
        <v>905</v>
      </c>
      <c r="E46" s="175" t="n">
        <v>14.4062400509392</v>
      </c>
      <c r="F46" s="166" t="n">
        <v>2731</v>
      </c>
      <c r="G46" s="175" t="n">
        <v>43.4734161095193</v>
      </c>
      <c r="H46" s="166" t="n">
        <v>2646</v>
      </c>
      <c r="I46" s="175" t="n">
        <v>42.1203438395416</v>
      </c>
    </row>
    <row r="47" customFormat="false" ht="12" hidden="false" customHeight="false" outlineLevel="0" collapsed="false">
      <c r="P47" s="190" t="s">
        <v>584</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449</v>
      </c>
      <c r="C51" s="174"/>
      <c r="D51" s="174"/>
      <c r="E51" s="174"/>
    </row>
    <row r="52" customFormat="false" ht="12.75" hidden="false" customHeight="false" outlineLevel="0" collapsed="false">
      <c r="B52" s="159" t="s">
        <v>273</v>
      </c>
      <c r="C52" s="193" t="n">
        <v>9.93911414678448</v>
      </c>
      <c r="D52" s="194"/>
    </row>
    <row r="53" customFormat="false" ht="12.75" hidden="false" customHeight="false" outlineLevel="0" collapsed="false">
      <c r="B53" s="162" t="s">
        <v>392</v>
      </c>
      <c r="C53" s="195" t="n">
        <v>13.8155768745266</v>
      </c>
      <c r="D53" s="196"/>
    </row>
    <row r="54" customFormat="false" ht="12.75" hidden="false" customHeight="false" outlineLevel="0" collapsed="false">
      <c r="B54" s="159" t="s">
        <v>393</v>
      </c>
      <c r="C54" s="195" t="n">
        <v>12.4744930291508</v>
      </c>
      <c r="D54" s="196"/>
    </row>
    <row r="60" customFormat="false" ht="12" hidden="false" customHeight="false" outlineLevel="0" collapsed="false">
      <c r="B60" s="173" t="s">
        <v>450</v>
      </c>
      <c r="K60" s="190" t="s">
        <v>585</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63076</v>
      </c>
      <c r="D63" s="166" t="n">
        <v>41055</v>
      </c>
      <c r="E63" s="175" t="n">
        <v>65.0881476314288</v>
      </c>
      <c r="F63" s="166" t="n">
        <v>22021</v>
      </c>
      <c r="G63" s="175" t="n">
        <v>34.9118523685713</v>
      </c>
    </row>
    <row r="64" customFormat="false" ht="12.75" hidden="false" customHeight="false" outlineLevel="0" collapsed="false">
      <c r="B64" s="162" t="s">
        <v>392</v>
      </c>
      <c r="C64" s="160" t="n">
        <v>9656</v>
      </c>
      <c r="D64" s="163" t="n">
        <v>7328</v>
      </c>
      <c r="E64" s="178" t="n">
        <v>75.890637945319</v>
      </c>
      <c r="F64" s="163" t="n">
        <v>2328</v>
      </c>
      <c r="G64" s="178" t="n">
        <v>24.109362054681</v>
      </c>
    </row>
    <row r="65" customFormat="false" ht="12.75" hidden="false" customHeight="false" outlineLevel="0" collapsed="false">
      <c r="B65" s="159" t="s">
        <v>393</v>
      </c>
      <c r="C65" s="160" t="n">
        <v>9813</v>
      </c>
      <c r="D65" s="166" t="n">
        <v>4920</v>
      </c>
      <c r="E65" s="175" t="n">
        <v>50.1375726077652</v>
      </c>
      <c r="F65" s="166" t="n">
        <v>4893</v>
      </c>
      <c r="G65" s="175" t="n">
        <v>49.8624273922348</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sheetPr filterMode="false">
    <tabColor rgb="FF604A7B"/>
    <pageSetUpPr fitToPage="false"/>
  </sheetPr>
  <dimension ref="A1:U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2" zeroHeight="false" outlineLevelRow="0" outlineLevelCol="0"/>
  <cols>
    <col collapsed="false" customWidth="true" hidden="false" outlineLevel="0" max="1" min="1" style="22" width="14.57"/>
    <col collapsed="false" customWidth="true" hidden="false" outlineLevel="0" max="2" min="2" style="22" width="27.15"/>
    <col collapsed="false" customWidth="true" hidden="false" outlineLevel="0" max="3" min="3" style="22" width="12.43"/>
    <col collapsed="false" customWidth="true" hidden="false" outlineLevel="0" max="5" min="4" style="22" width="12"/>
    <col collapsed="false" customWidth="true" hidden="false" outlineLevel="0" max="6" min="6" style="22" width="10.71"/>
    <col collapsed="false" customWidth="true" hidden="false" outlineLevel="0" max="7" min="7" style="22" width="12.43"/>
    <col collapsed="false" customWidth="true" hidden="false" outlineLevel="0" max="8" min="8" style="22" width="14.57"/>
    <col collapsed="false" customWidth="false" hidden="false" outlineLevel="0" max="14" min="9" style="22" width="11.43"/>
    <col collapsed="false" customWidth="true" hidden="false" outlineLevel="0" max="15" min="15" style="22" width="9.28"/>
    <col collapsed="false" customWidth="true" hidden="false" outlineLevel="0" max="16" min="16" style="22" width="18.14"/>
    <col collapsed="false" customWidth="false" hidden="false" outlineLevel="0" max="18" min="17" style="22" width="11.43"/>
    <col collapsed="false" customWidth="true" hidden="false" outlineLevel="0" max="19" min="19" style="22" width="7.14"/>
    <col collapsed="false" customWidth="false" hidden="false" outlineLevel="0" max="1025" min="20" style="22" width="11.43"/>
  </cols>
  <sheetData>
    <row r="1" customFormat="false" ht="12" hidden="false" customHeight="false" outlineLevel="0" collapsed="false">
      <c r="A1" s="23" t="s">
        <v>267</v>
      </c>
    </row>
    <row r="2" customFormat="false" ht="12" hidden="false" customHeight="false" outlineLevel="0" collapsed="false">
      <c r="B2" s="44" t="s">
        <v>586</v>
      </c>
      <c r="C2" s="44"/>
      <c r="D2" s="44"/>
      <c r="E2" s="44"/>
      <c r="F2" s="44"/>
      <c r="G2" s="44"/>
      <c r="I2" s="44" t="s">
        <v>587</v>
      </c>
      <c r="J2" s="44"/>
      <c r="K2" s="44"/>
      <c r="L2" s="44"/>
      <c r="M2" s="44"/>
      <c r="N2" s="44"/>
      <c r="O2" s="44"/>
      <c r="P2" s="44"/>
      <c r="Q2" s="44"/>
      <c r="R2" s="44"/>
    </row>
    <row r="3" customFormat="false" ht="25.5" hidden="false" customHeight="true" outlineLevel="0" collapsed="false">
      <c r="B3" s="158" t="s">
        <v>350</v>
      </c>
      <c r="C3" s="158" t="s">
        <v>409</v>
      </c>
      <c r="D3" s="158" t="s">
        <v>410</v>
      </c>
      <c r="E3" s="158" t="s">
        <v>411</v>
      </c>
      <c r="F3" s="158" t="s">
        <v>271</v>
      </c>
      <c r="G3" s="158" t="s">
        <v>412</v>
      </c>
    </row>
    <row r="4" customFormat="false" ht="12.75" hidden="false" customHeight="false" outlineLevel="0" collapsed="false">
      <c r="B4" s="159" t="s">
        <v>280</v>
      </c>
      <c r="C4" s="160" t="n">
        <v>18113</v>
      </c>
      <c r="D4" s="159" t="n">
        <v>100</v>
      </c>
      <c r="E4" s="160" t="n">
        <v>18418</v>
      </c>
      <c r="F4" s="159" t="n">
        <v>100</v>
      </c>
      <c r="G4" s="197" t="n">
        <v>-305</v>
      </c>
    </row>
    <row r="5" customFormat="false" ht="12.75" hidden="false" customHeight="false" outlineLevel="0" collapsed="false">
      <c r="B5" s="162" t="s">
        <v>283</v>
      </c>
      <c r="C5" s="163" t="n">
        <v>147</v>
      </c>
      <c r="D5" s="164" t="n">
        <v>0.8</v>
      </c>
      <c r="E5" s="163" t="n">
        <v>95</v>
      </c>
      <c r="F5" s="164" t="n">
        <v>0.5</v>
      </c>
      <c r="G5" s="198" t="n">
        <v>52</v>
      </c>
    </row>
    <row r="6" customFormat="false" ht="12.75" hidden="false" customHeight="false" outlineLevel="0" collapsed="false">
      <c r="B6" s="159" t="s">
        <v>284</v>
      </c>
      <c r="C6" s="166" t="n">
        <v>195</v>
      </c>
      <c r="D6" s="167" t="n">
        <v>1.1</v>
      </c>
      <c r="E6" s="166" t="n">
        <v>229</v>
      </c>
      <c r="F6" s="167" t="n">
        <v>1.2</v>
      </c>
      <c r="G6" s="168" t="n">
        <v>-34</v>
      </c>
    </row>
    <row r="7" customFormat="false" ht="12.75" hidden="false" customHeight="false" outlineLevel="0" collapsed="false">
      <c r="B7" s="162" t="s">
        <v>285</v>
      </c>
      <c r="C7" s="163" t="n">
        <v>309</v>
      </c>
      <c r="D7" s="164" t="n">
        <v>1.7</v>
      </c>
      <c r="E7" s="163" t="n">
        <v>307</v>
      </c>
      <c r="F7" s="164" t="n">
        <v>1.7</v>
      </c>
      <c r="G7" s="198" t="n">
        <v>2</v>
      </c>
    </row>
    <row r="8" customFormat="false" ht="12.75" hidden="false" customHeight="false" outlineLevel="0" collapsed="false">
      <c r="B8" s="159" t="s">
        <v>286</v>
      </c>
      <c r="C8" s="166" t="n">
        <v>90</v>
      </c>
      <c r="D8" s="167" t="n">
        <v>0.5</v>
      </c>
      <c r="E8" s="166" t="n">
        <v>112</v>
      </c>
      <c r="F8" s="167" t="n">
        <v>0.6</v>
      </c>
      <c r="G8" s="168" t="n">
        <v>-22</v>
      </c>
    </row>
    <row r="9" customFormat="false" ht="12.75" hidden="false" customHeight="false" outlineLevel="0" collapsed="false">
      <c r="B9" s="162" t="s">
        <v>287</v>
      </c>
      <c r="C9" s="163" t="n">
        <v>240</v>
      </c>
      <c r="D9" s="164" t="n">
        <v>1.3</v>
      </c>
      <c r="E9" s="163" t="n">
        <v>372</v>
      </c>
      <c r="F9" s="164" t="n">
        <v>2</v>
      </c>
      <c r="G9" s="198" t="n">
        <v>-132</v>
      </c>
    </row>
    <row r="10" customFormat="false" ht="12.75" hidden="false" customHeight="false" outlineLevel="0" collapsed="false">
      <c r="B10" s="159" t="s">
        <v>288</v>
      </c>
      <c r="C10" s="166" t="n">
        <v>3742</v>
      </c>
      <c r="D10" s="167" t="n">
        <v>20.7</v>
      </c>
      <c r="E10" s="166" t="n">
        <v>4501</v>
      </c>
      <c r="F10" s="167" t="n">
        <v>24.4</v>
      </c>
      <c r="G10" s="168" t="n">
        <v>-759</v>
      </c>
    </row>
    <row r="11" customFormat="false" ht="12.75" hidden="false" customHeight="false" outlineLevel="0" collapsed="false">
      <c r="B11" s="162" t="s">
        <v>289</v>
      </c>
      <c r="C11" s="163" t="n">
        <v>4415</v>
      </c>
      <c r="D11" s="164" t="n">
        <v>24.4</v>
      </c>
      <c r="E11" s="163" t="n">
        <v>4215</v>
      </c>
      <c r="F11" s="164" t="n">
        <v>22.9</v>
      </c>
      <c r="G11" s="198" t="n">
        <v>200</v>
      </c>
    </row>
    <row r="12" customFormat="false" ht="12.75" hidden="false" customHeight="false" outlineLevel="0" collapsed="false">
      <c r="B12" s="159" t="s">
        <v>351</v>
      </c>
      <c r="C12" s="166" t="n">
        <v>422</v>
      </c>
      <c r="D12" s="167" t="n">
        <v>2.3</v>
      </c>
      <c r="E12" s="166" t="n">
        <v>414</v>
      </c>
      <c r="F12" s="167" t="n">
        <v>2.2</v>
      </c>
      <c r="G12" s="168" t="n">
        <v>8</v>
      </c>
    </row>
    <row r="13" customFormat="false" ht="12.75" hidden="false" customHeight="false" outlineLevel="0" collapsed="false">
      <c r="B13" s="162" t="s">
        <v>291</v>
      </c>
      <c r="C13" s="163" t="n">
        <v>535</v>
      </c>
      <c r="D13" s="164" t="n">
        <v>3</v>
      </c>
      <c r="E13" s="163" t="n">
        <v>641</v>
      </c>
      <c r="F13" s="164" t="n">
        <v>3.5</v>
      </c>
      <c r="G13" s="198" t="n">
        <v>-106</v>
      </c>
    </row>
    <row r="14" customFormat="false" ht="12.75" hidden="false" customHeight="false" outlineLevel="0" collapsed="false">
      <c r="B14" s="159" t="s">
        <v>292</v>
      </c>
      <c r="C14" s="166" t="n">
        <v>349</v>
      </c>
      <c r="D14" s="167" t="n">
        <v>1.9</v>
      </c>
      <c r="E14" s="166" t="n">
        <v>340</v>
      </c>
      <c r="F14" s="167" t="n">
        <v>1.8</v>
      </c>
      <c r="G14" s="168" t="n">
        <v>9</v>
      </c>
    </row>
    <row r="15" customFormat="false" ht="12.75" hidden="false" customHeight="false" outlineLevel="0" collapsed="false">
      <c r="B15" s="162" t="s">
        <v>293</v>
      </c>
      <c r="C15" s="163" t="n">
        <v>1916</v>
      </c>
      <c r="D15" s="164" t="n">
        <v>10.6</v>
      </c>
      <c r="E15" s="163" t="n">
        <v>1866</v>
      </c>
      <c r="F15" s="164" t="n">
        <v>10.1</v>
      </c>
      <c r="G15" s="198" t="n">
        <v>50</v>
      </c>
    </row>
    <row r="16" customFormat="false" ht="12.75" hidden="false" customHeight="false" outlineLevel="0" collapsed="false">
      <c r="B16" s="159" t="s">
        <v>294</v>
      </c>
      <c r="C16" s="166" t="n">
        <v>1050</v>
      </c>
      <c r="D16" s="167" t="n">
        <v>5.8</v>
      </c>
      <c r="E16" s="166" t="n">
        <v>930</v>
      </c>
      <c r="F16" s="167" t="n">
        <v>5</v>
      </c>
      <c r="G16" s="168" t="n">
        <v>120</v>
      </c>
    </row>
    <row r="17" customFormat="false" ht="12.75" hidden="false" customHeight="false" outlineLevel="0" collapsed="false">
      <c r="B17" s="162" t="s">
        <v>295</v>
      </c>
      <c r="C17" s="163" t="n">
        <v>786</v>
      </c>
      <c r="D17" s="164" t="n">
        <v>4.3</v>
      </c>
      <c r="E17" s="163" t="n">
        <v>877</v>
      </c>
      <c r="F17" s="164" t="n">
        <v>4.8</v>
      </c>
      <c r="G17" s="198" t="n">
        <v>-91</v>
      </c>
    </row>
    <row r="18" customFormat="false" ht="12.75" hidden="false" customHeight="false" outlineLevel="0" collapsed="false">
      <c r="B18" s="159" t="s">
        <v>296</v>
      </c>
      <c r="C18" s="166" t="n">
        <v>3392</v>
      </c>
      <c r="D18" s="167" t="n">
        <v>18.7</v>
      </c>
      <c r="E18" s="166" t="n">
        <v>3132</v>
      </c>
      <c r="F18" s="167" t="n">
        <v>17</v>
      </c>
      <c r="G18" s="168" t="n">
        <v>260</v>
      </c>
    </row>
    <row r="19" customFormat="false" ht="12.75" hidden="false" customHeight="false" outlineLevel="0" collapsed="false">
      <c r="B19" s="162" t="s">
        <v>297</v>
      </c>
      <c r="C19" s="163" t="n">
        <v>525</v>
      </c>
      <c r="D19" s="164" t="n">
        <v>2.9</v>
      </c>
      <c r="E19" s="163" t="n">
        <v>387</v>
      </c>
      <c r="F19" s="164" t="n">
        <v>2.1</v>
      </c>
      <c r="G19" s="165" t="n">
        <v>138</v>
      </c>
    </row>
    <row r="21" customFormat="false" ht="12" hidden="false" customHeight="false" outlineLevel="0" collapsed="false">
      <c r="B21" s="172" t="s">
        <v>470</v>
      </c>
      <c r="C21" s="172"/>
      <c r="D21" s="172"/>
      <c r="E21" s="172"/>
      <c r="F21" s="172"/>
      <c r="G21" s="172"/>
      <c r="H21" s="172"/>
      <c r="I21" s="173"/>
      <c r="J21" s="172" t="s">
        <v>588</v>
      </c>
      <c r="K21" s="172"/>
      <c r="L21" s="172"/>
      <c r="M21" s="172"/>
      <c r="N21" s="172"/>
      <c r="P21" s="44" t="s">
        <v>589</v>
      </c>
      <c r="Q21" s="44"/>
      <c r="R21" s="44"/>
      <c r="S21" s="44"/>
      <c r="T21" s="44"/>
      <c r="U21" s="44"/>
    </row>
    <row r="22" customFormat="false" ht="26.25" hidden="false" customHeight="false" outlineLevel="0" collapsed="false">
      <c r="B22" s="174" t="s">
        <v>269</v>
      </c>
      <c r="C22" s="174" t="s">
        <v>280</v>
      </c>
      <c r="D22" s="174" t="s">
        <v>300</v>
      </c>
      <c r="E22" s="174" t="s">
        <v>432</v>
      </c>
      <c r="F22" s="174" t="s">
        <v>301</v>
      </c>
      <c r="G22" s="174" t="s">
        <v>433</v>
      </c>
      <c r="H22" s="174" t="s">
        <v>302</v>
      </c>
    </row>
    <row r="23" customFormat="false" ht="12.75" hidden="false" customHeight="false" outlineLevel="0" collapsed="false">
      <c r="B23" s="159" t="s">
        <v>273</v>
      </c>
      <c r="C23" s="160" t="n">
        <v>128282</v>
      </c>
      <c r="D23" s="166" t="n">
        <v>63966</v>
      </c>
      <c r="E23" s="175" t="n">
        <v>49.8635817963549</v>
      </c>
      <c r="F23" s="166" t="n">
        <v>64316</v>
      </c>
      <c r="G23" s="176" t="n">
        <v>50.1364182036451</v>
      </c>
      <c r="H23" s="176" t="n">
        <v>99.4558119286025</v>
      </c>
    </row>
    <row r="24" customFormat="false" ht="12.75" hidden="false" customHeight="false" outlineLevel="0" collapsed="false">
      <c r="B24" s="162" t="s">
        <v>392</v>
      </c>
      <c r="C24" s="177" t="n">
        <v>18113</v>
      </c>
      <c r="D24" s="163" t="n">
        <v>10323</v>
      </c>
      <c r="E24" s="178" t="n">
        <v>56.992215535803</v>
      </c>
      <c r="F24" s="163" t="n">
        <v>7790</v>
      </c>
      <c r="G24" s="179" t="n">
        <v>43.007784464197</v>
      </c>
      <c r="H24" s="179" t="n">
        <v>132.516046213094</v>
      </c>
    </row>
    <row r="25" customFormat="false" ht="12.75" hidden="false" customHeight="false" outlineLevel="0" collapsed="false">
      <c r="B25" s="159" t="s">
        <v>393</v>
      </c>
      <c r="C25" s="160" t="n">
        <v>18418</v>
      </c>
      <c r="D25" s="166" t="n">
        <v>9820</v>
      </c>
      <c r="E25" s="175" t="n">
        <v>53.3174068845695</v>
      </c>
      <c r="F25" s="166" t="n">
        <v>8598</v>
      </c>
      <c r="G25" s="176" t="n">
        <v>46.6825931154306</v>
      </c>
      <c r="H25" s="176" t="n">
        <v>114.212607583159</v>
      </c>
    </row>
    <row r="28" customFormat="false" ht="12" hidden="false" customHeight="false" outlineLevel="0" collapsed="false">
      <c r="B28" s="173" t="s">
        <v>590</v>
      </c>
      <c r="C28" s="180"/>
      <c r="D28" s="180"/>
      <c r="E28" s="180"/>
    </row>
    <row r="29" customFormat="false" ht="13.5" hidden="false" customHeight="true" outlineLevel="0" collapsed="false">
      <c r="B29" s="181" t="s">
        <v>304</v>
      </c>
      <c r="C29" s="158" t="s">
        <v>269</v>
      </c>
      <c r="D29" s="158"/>
      <c r="E29" s="158"/>
    </row>
    <row r="30" customFormat="false" ht="12" hidden="false" customHeight="true" outlineLevel="0" collapsed="false">
      <c r="B30" s="181"/>
      <c r="C30" s="182" t="s">
        <v>273</v>
      </c>
      <c r="D30" s="183" t="s">
        <v>392</v>
      </c>
      <c r="E30" s="183" t="s">
        <v>393</v>
      </c>
      <c r="F30" s="180"/>
      <c r="G30" s="180"/>
      <c r="H30" s="180"/>
    </row>
    <row r="31" customFormat="false" ht="15" hidden="false" customHeight="true" outlineLevel="0" collapsed="false">
      <c r="B31" s="184" t="s">
        <v>280</v>
      </c>
      <c r="C31" s="184" t="n">
        <v>100</v>
      </c>
      <c r="D31" s="184" t="n">
        <v>100</v>
      </c>
      <c r="E31" s="184" t="n">
        <v>100</v>
      </c>
    </row>
    <row r="32" customFormat="false" ht="15.75" hidden="false" customHeight="true" outlineLevel="0" collapsed="false">
      <c r="B32" s="162" t="s">
        <v>435</v>
      </c>
      <c r="C32" s="178" t="n">
        <v>13.803963143699</v>
      </c>
      <c r="D32" s="178" t="n">
        <v>14.6911058355877</v>
      </c>
      <c r="E32" s="178" t="n">
        <v>16.2232598544902</v>
      </c>
    </row>
    <row r="33" customFormat="false" ht="12.75" hidden="false" customHeight="false" outlineLevel="0" collapsed="false">
      <c r="B33" s="159" t="s">
        <v>436</v>
      </c>
      <c r="C33" s="175" t="n">
        <v>13.0906908217833</v>
      </c>
      <c r="D33" s="175" t="n">
        <v>23.4362060398609</v>
      </c>
      <c r="E33" s="175" t="n">
        <v>22.6463242480182</v>
      </c>
    </row>
    <row r="34" customFormat="false" ht="12.75" hidden="false" customHeight="false" outlineLevel="0" collapsed="false">
      <c r="B34" s="159" t="s">
        <v>437</v>
      </c>
      <c r="C34" s="175" t="n">
        <v>45.438175270108</v>
      </c>
      <c r="D34" s="175" t="n">
        <v>55.4408435929995</v>
      </c>
      <c r="E34" s="175" t="n">
        <v>50.1465957215767</v>
      </c>
    </row>
    <row r="35" customFormat="false" ht="12.75" hidden="false" customHeight="false" outlineLevel="0" collapsed="false">
      <c r="B35" s="162" t="s">
        <v>438</v>
      </c>
      <c r="C35" s="178" t="n">
        <v>14.0362638561918</v>
      </c>
      <c r="D35" s="178" t="n">
        <v>3.62170816540606</v>
      </c>
      <c r="E35" s="178" t="n">
        <v>6.5099359322402</v>
      </c>
    </row>
    <row r="36" customFormat="false" ht="13.5" hidden="false" customHeight="false" outlineLevel="0" collapsed="false">
      <c r="B36" s="185" t="s">
        <v>309</v>
      </c>
      <c r="C36" s="186" t="n">
        <v>13.6309069082178</v>
      </c>
      <c r="D36" s="186" t="n">
        <v>2.81013636614586</v>
      </c>
      <c r="E36" s="186" t="n">
        <v>4.47388424367467</v>
      </c>
    </row>
    <row r="37" customFormat="false" ht="13.5" hidden="false" customHeight="false" outlineLevel="0" collapsed="false">
      <c r="B37" s="187" t="s">
        <v>439</v>
      </c>
      <c r="C37" s="188" t="n">
        <v>37.8072361636301</v>
      </c>
      <c r="D37" s="188" t="n">
        <v>21.213946329385</v>
      </c>
      <c r="E37" s="188" t="n">
        <v>26.0988634807613</v>
      </c>
    </row>
    <row r="38" customFormat="false" ht="12.75" hidden="false" customHeight="false" outlineLevel="0" collapsed="false">
      <c r="B38" s="162" t="s">
        <v>440</v>
      </c>
      <c r="C38" s="189" t="n">
        <v>40.2622659453392</v>
      </c>
      <c r="D38" s="189" t="n">
        <v>29.7966653784575</v>
      </c>
      <c r="E38" s="189" t="n">
        <v>32.0602671299815</v>
      </c>
      <c r="K38" s="190" t="s">
        <v>591</v>
      </c>
    </row>
    <row r="39" customFormat="false" ht="15.75" hidden="false" customHeight="true" outlineLevel="0" collapsed="false"/>
    <row r="41" customFormat="false" ht="12" hidden="false" customHeight="false" outlineLevel="0" collapsed="false">
      <c r="B41" s="191" t="s">
        <v>442</v>
      </c>
      <c r="C41" s="191"/>
      <c r="D41" s="191"/>
      <c r="E41" s="191"/>
      <c r="F41" s="191"/>
      <c r="G41" s="191"/>
      <c r="H41" s="191"/>
      <c r="I41" s="191"/>
    </row>
    <row r="42" customFormat="false" ht="15" hidden="false" customHeight="true" outlineLevel="0" collapsed="false">
      <c r="B42" s="192" t="s">
        <v>269</v>
      </c>
      <c r="C42" s="174" t="s">
        <v>443</v>
      </c>
      <c r="D42" s="174"/>
      <c r="E42" s="174"/>
      <c r="F42" s="174"/>
      <c r="G42" s="174"/>
      <c r="H42" s="174"/>
      <c r="I42" s="174"/>
    </row>
    <row r="43" customFormat="false" ht="13.5" hidden="false" customHeight="false" outlineLevel="0" collapsed="false">
      <c r="B43" s="192"/>
      <c r="C43" s="174" t="s">
        <v>280</v>
      </c>
      <c r="D43" s="174" t="s">
        <v>325</v>
      </c>
      <c r="E43" s="174" t="s">
        <v>444</v>
      </c>
      <c r="F43" s="174" t="s">
        <v>326</v>
      </c>
      <c r="G43" s="174" t="s">
        <v>445</v>
      </c>
      <c r="H43" s="174" t="s">
        <v>327</v>
      </c>
      <c r="I43" s="174" t="s">
        <v>446</v>
      </c>
    </row>
    <row r="44" customFormat="false" ht="12.75" hidden="false" customHeight="false" outlineLevel="0" collapsed="false">
      <c r="B44" s="159" t="s">
        <v>273</v>
      </c>
      <c r="C44" s="160" t="n">
        <v>92153</v>
      </c>
      <c r="D44" s="166" t="n">
        <v>22024</v>
      </c>
      <c r="E44" s="175" t="n">
        <v>23.8993847188914</v>
      </c>
      <c r="F44" s="166" t="n">
        <v>44143</v>
      </c>
      <c r="G44" s="175" t="n">
        <v>47.9018588651482</v>
      </c>
      <c r="H44" s="166" t="n">
        <v>25986</v>
      </c>
      <c r="I44" s="175" t="n">
        <v>28.1987564159604</v>
      </c>
    </row>
    <row r="45" customFormat="false" ht="12.75" hidden="false" customHeight="false" outlineLevel="0" collapsed="false">
      <c r="B45" s="162" t="s">
        <v>392</v>
      </c>
      <c r="C45" s="177" t="n">
        <v>11120</v>
      </c>
      <c r="D45" s="163" t="n">
        <v>1144</v>
      </c>
      <c r="E45" s="178" t="n">
        <v>10.2877697841727</v>
      </c>
      <c r="F45" s="163" t="n">
        <v>4171</v>
      </c>
      <c r="G45" s="178" t="n">
        <v>37.5089928057554</v>
      </c>
      <c r="H45" s="163" t="n">
        <v>5805</v>
      </c>
      <c r="I45" s="178" t="n">
        <v>52.2032374100719</v>
      </c>
    </row>
    <row r="46" customFormat="false" ht="12.75" hidden="false" customHeight="false" outlineLevel="0" collapsed="false">
      <c r="B46" s="159" t="s">
        <v>393</v>
      </c>
      <c r="C46" s="160" t="n">
        <v>11129</v>
      </c>
      <c r="D46" s="166" t="n">
        <v>1234</v>
      </c>
      <c r="E46" s="175" t="n">
        <v>11.0881480815886</v>
      </c>
      <c r="F46" s="166" t="n">
        <v>4778</v>
      </c>
      <c r="G46" s="175" t="n">
        <v>42.9328780663132</v>
      </c>
      <c r="H46" s="166" t="n">
        <v>5117</v>
      </c>
      <c r="I46" s="175" t="n">
        <v>45.9789738520981</v>
      </c>
    </row>
    <row r="47" customFormat="false" ht="12" hidden="false" customHeight="false" outlineLevel="0" collapsed="false">
      <c r="P47" s="190" t="s">
        <v>592</v>
      </c>
    </row>
    <row r="48" customFormat="false" ht="13.5" hidden="false" customHeight="true" outlineLevel="0" collapsed="false"/>
    <row r="50" customFormat="false" ht="12" hidden="false" customHeight="false" outlineLevel="0" collapsed="false">
      <c r="B50" s="173" t="s">
        <v>448</v>
      </c>
      <c r="C50" s="173"/>
      <c r="D50" s="173"/>
      <c r="E50" s="173"/>
      <c r="F50" s="173"/>
      <c r="G50" s="173"/>
      <c r="H50" s="173"/>
      <c r="I50" s="173"/>
    </row>
    <row r="51" customFormat="false" ht="13.5" hidden="false" customHeight="true" outlineLevel="0" collapsed="false">
      <c r="B51" s="174" t="s">
        <v>449</v>
      </c>
      <c r="C51" s="174"/>
      <c r="D51" s="174"/>
      <c r="E51" s="174"/>
    </row>
    <row r="52" customFormat="false" ht="12.75" hidden="false" customHeight="false" outlineLevel="0" collapsed="false">
      <c r="B52" s="159" t="s">
        <v>509</v>
      </c>
      <c r="C52" s="193" t="n">
        <v>11.132221695266</v>
      </c>
      <c r="D52" s="194"/>
    </row>
    <row r="53" customFormat="false" ht="12.75" hidden="false" customHeight="false" outlineLevel="0" collapsed="false">
      <c r="B53" s="162" t="s">
        <v>392</v>
      </c>
      <c r="C53" s="195" t="n">
        <v>13.2059405940594</v>
      </c>
      <c r="D53" s="196"/>
    </row>
    <row r="54" customFormat="false" ht="12.75" hidden="false" customHeight="false" outlineLevel="0" collapsed="false">
      <c r="B54" s="159" t="s">
        <v>393</v>
      </c>
      <c r="C54" s="195" t="n">
        <v>12.8300883360375</v>
      </c>
      <c r="D54" s="196"/>
    </row>
    <row r="60" customFormat="false" ht="12" hidden="false" customHeight="false" outlineLevel="0" collapsed="false">
      <c r="B60" s="173" t="s">
        <v>450</v>
      </c>
      <c r="K60" s="190" t="s">
        <v>593</v>
      </c>
    </row>
    <row r="61" customFormat="false" ht="13.5" hidden="false" customHeight="true" outlineLevel="0" collapsed="false">
      <c r="B61" s="192" t="s">
        <v>269</v>
      </c>
      <c r="C61" s="174" t="s">
        <v>467</v>
      </c>
      <c r="D61" s="174"/>
      <c r="E61" s="174"/>
      <c r="F61" s="174"/>
      <c r="G61" s="174"/>
    </row>
    <row r="62" customFormat="false" ht="13.5" hidden="false" customHeight="true" outlineLevel="0" collapsed="false">
      <c r="B62" s="192"/>
      <c r="C62" s="192" t="s">
        <v>280</v>
      </c>
      <c r="D62" s="174" t="s">
        <v>453</v>
      </c>
      <c r="E62" s="174" t="s">
        <v>454</v>
      </c>
      <c r="F62" s="174" t="s">
        <v>455</v>
      </c>
      <c r="G62" s="174" t="s">
        <v>456</v>
      </c>
    </row>
    <row r="63" customFormat="false" ht="12.75" hidden="false" customHeight="false" outlineLevel="0" collapsed="false">
      <c r="B63" s="159" t="s">
        <v>273</v>
      </c>
      <c r="C63" s="160" t="n">
        <v>109746</v>
      </c>
      <c r="D63" s="166" t="n">
        <v>69306</v>
      </c>
      <c r="E63" s="175" t="n">
        <v>63.1512765841124</v>
      </c>
      <c r="F63" s="166" t="n">
        <v>40440</v>
      </c>
      <c r="G63" s="175" t="n">
        <v>36.8487234158876</v>
      </c>
    </row>
    <row r="64" customFormat="false" ht="12.75" hidden="false" customHeight="false" outlineLevel="0" collapsed="false">
      <c r="B64" s="162" t="s">
        <v>392</v>
      </c>
      <c r="C64" s="160" t="n">
        <v>15331</v>
      </c>
      <c r="D64" s="163" t="n">
        <v>11429</v>
      </c>
      <c r="E64" s="178" t="n">
        <v>74.5483008283869</v>
      </c>
      <c r="F64" s="163" t="n">
        <v>3902</v>
      </c>
      <c r="G64" s="178" t="n">
        <v>25.4516991716131</v>
      </c>
    </row>
    <row r="65" customFormat="false" ht="12.75" hidden="false" customHeight="false" outlineLevel="0" collapsed="false">
      <c r="B65" s="159" t="s">
        <v>393</v>
      </c>
      <c r="C65" s="160" t="n">
        <v>15217</v>
      </c>
      <c r="D65" s="166" t="n">
        <v>8222</v>
      </c>
      <c r="E65" s="175" t="n">
        <v>54.0316751002169</v>
      </c>
      <c r="F65" s="166" t="n">
        <v>6995</v>
      </c>
      <c r="G65" s="175" t="n">
        <v>45.9683248997831</v>
      </c>
    </row>
  </sheetData>
  <mergeCells count="13">
    <mergeCell ref="B2:G2"/>
    <mergeCell ref="I2:R2"/>
    <mergeCell ref="B21:H21"/>
    <mergeCell ref="J21:N21"/>
    <mergeCell ref="P21:U21"/>
    <mergeCell ref="B29:B30"/>
    <mergeCell ref="C29:E29"/>
    <mergeCell ref="B41:I41"/>
    <mergeCell ref="B42:B43"/>
    <mergeCell ref="C42:H42"/>
    <mergeCell ref="B51:E51"/>
    <mergeCell ref="B61:B62"/>
    <mergeCell ref="C61:G61"/>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I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5" zeroHeight="false" outlineLevelRow="0" outlineLevelCol="0"/>
  <cols>
    <col collapsed="false" customWidth="true" hidden="false" outlineLevel="0" max="1" min="1" style="22" width="14.57"/>
    <col collapsed="false" customWidth="true" hidden="false" outlineLevel="0" max="3" min="2" style="0" width="27"/>
    <col collapsed="false" customWidth="true" hidden="false" outlineLevel="0" max="5" min="4" style="0" width="15.43"/>
    <col collapsed="false" customWidth="true" hidden="false" outlineLevel="0" max="9" min="6" style="0" width="15.71"/>
    <col collapsed="false" customWidth="true" hidden="false" outlineLevel="0" max="1025" min="10" style="0" width="10.53"/>
  </cols>
  <sheetData>
    <row r="1" customFormat="false" ht="15" hidden="false" customHeight="false" outlineLevel="0" collapsed="false">
      <c r="A1" s="23" t="s">
        <v>267</v>
      </c>
    </row>
    <row r="3" customFormat="false" ht="15" hidden="false" customHeight="false" outlineLevel="0" collapsed="false">
      <c r="B3" s="44" t="s">
        <v>278</v>
      </c>
      <c r="C3" s="44"/>
      <c r="D3" s="44"/>
      <c r="E3" s="44"/>
      <c r="F3" s="44"/>
      <c r="G3" s="44"/>
      <c r="H3" s="44"/>
      <c r="I3" s="44"/>
    </row>
    <row r="5" customFormat="false" ht="24" hidden="false" customHeight="true" outlineLevel="0" collapsed="false">
      <c r="B5" s="45" t="s">
        <v>279</v>
      </c>
      <c r="C5" s="46" t="s">
        <v>280</v>
      </c>
      <c r="D5" s="47" t="s">
        <v>273</v>
      </c>
      <c r="E5" s="47"/>
      <c r="F5" s="47" t="s">
        <v>281</v>
      </c>
      <c r="G5" s="47"/>
      <c r="H5" s="48" t="s">
        <v>275</v>
      </c>
      <c r="I5" s="48"/>
    </row>
    <row r="6" customFormat="false" ht="15.75" hidden="false" customHeight="false" outlineLevel="0" collapsed="false">
      <c r="B6" s="45"/>
      <c r="C6" s="46"/>
      <c r="D6" s="49" t="s">
        <v>270</v>
      </c>
      <c r="E6" s="49" t="s">
        <v>271</v>
      </c>
      <c r="F6" s="49" t="s">
        <v>270</v>
      </c>
      <c r="G6" s="49" t="s">
        <v>271</v>
      </c>
      <c r="H6" s="49" t="s">
        <v>270</v>
      </c>
      <c r="I6" s="50" t="s">
        <v>271</v>
      </c>
    </row>
    <row r="7" customFormat="false" ht="15" hidden="false" customHeight="false" outlineLevel="0" collapsed="false">
      <c r="B7" s="30" t="s">
        <v>282</v>
      </c>
      <c r="C7" s="51" t="n">
        <v>15329675</v>
      </c>
      <c r="D7" s="51" t="n">
        <v>12908007</v>
      </c>
      <c r="E7" s="52" t="n">
        <v>84.2027440242536</v>
      </c>
      <c r="F7" s="51" t="n">
        <v>957094</v>
      </c>
      <c r="G7" s="52" t="n">
        <v>6.24340698677565</v>
      </c>
      <c r="H7" s="51" t="n">
        <v>1464574</v>
      </c>
      <c r="I7" s="53" t="n">
        <v>9.55384898897074</v>
      </c>
    </row>
    <row r="8" customFormat="false" ht="15" hidden="false" customHeight="false" outlineLevel="0" collapsed="false">
      <c r="B8" s="34" t="s">
        <v>283</v>
      </c>
      <c r="C8" s="54" t="n">
        <v>195585</v>
      </c>
      <c r="D8" s="55" t="n">
        <v>174705</v>
      </c>
      <c r="E8" s="56" t="n">
        <v>89.324334688243</v>
      </c>
      <c r="F8" s="55" t="n">
        <v>19590</v>
      </c>
      <c r="G8" s="56" t="n">
        <v>10.0161055295652</v>
      </c>
      <c r="H8" s="55" t="n">
        <v>1290</v>
      </c>
      <c r="I8" s="56" t="n">
        <v>0.659559782191886</v>
      </c>
    </row>
    <row r="9" customFormat="false" ht="15" hidden="false" customHeight="false" outlineLevel="0" collapsed="false">
      <c r="B9" s="34" t="s">
        <v>284</v>
      </c>
      <c r="C9" s="54" t="n">
        <v>270976</v>
      </c>
      <c r="D9" s="55" t="n">
        <v>225632</v>
      </c>
      <c r="E9" s="56" t="n">
        <v>83.2664147378366</v>
      </c>
      <c r="F9" s="55" t="n">
        <v>24764</v>
      </c>
      <c r="G9" s="56" t="n">
        <v>9.1388167217761</v>
      </c>
      <c r="H9" s="55" t="n">
        <v>20580</v>
      </c>
      <c r="I9" s="56" t="n">
        <v>7.59476854038734</v>
      </c>
    </row>
    <row r="10" customFormat="false" ht="15" hidden="false" customHeight="false" outlineLevel="0" collapsed="false">
      <c r="B10" s="34" t="s">
        <v>285</v>
      </c>
      <c r="C10" s="54" t="n">
        <v>488139</v>
      </c>
      <c r="D10" s="55" t="n">
        <v>436310</v>
      </c>
      <c r="E10" s="56" t="n">
        <v>89.3823275747277</v>
      </c>
      <c r="F10" s="55" t="n">
        <v>38764</v>
      </c>
      <c r="G10" s="56" t="n">
        <v>7.94118068828756</v>
      </c>
      <c r="H10" s="55" t="n">
        <v>13065</v>
      </c>
      <c r="I10" s="56" t="n">
        <v>2.67649173698475</v>
      </c>
    </row>
    <row r="11" customFormat="false" ht="15" hidden="false" customHeight="false" outlineLevel="0" collapsed="false">
      <c r="B11" s="34" t="s">
        <v>286</v>
      </c>
      <c r="C11" s="54" t="n">
        <v>253424</v>
      </c>
      <c r="D11" s="55" t="n">
        <v>225745</v>
      </c>
      <c r="E11" s="56" t="n">
        <v>89.0779878780226</v>
      </c>
      <c r="F11" s="55" t="n">
        <v>19444</v>
      </c>
      <c r="G11" s="56" t="n">
        <v>7.67251720436896</v>
      </c>
      <c r="H11" s="55" t="n">
        <v>8235</v>
      </c>
      <c r="I11" s="56" t="n">
        <v>3.24949491760843</v>
      </c>
    </row>
    <row r="12" customFormat="false" ht="15" hidden="false" customHeight="false" outlineLevel="0" collapsed="false">
      <c r="B12" s="34" t="s">
        <v>287</v>
      </c>
      <c r="C12" s="54" t="n">
        <v>666557</v>
      </c>
      <c r="D12" s="55" t="n">
        <v>569578</v>
      </c>
      <c r="E12" s="56" t="n">
        <v>85.4507566494688</v>
      </c>
      <c r="F12" s="55" t="n">
        <v>65953</v>
      </c>
      <c r="G12" s="56" t="n">
        <v>9.89457765802474</v>
      </c>
      <c r="H12" s="55" t="n">
        <v>31026</v>
      </c>
      <c r="I12" s="56" t="n">
        <v>4.65466569250642</v>
      </c>
    </row>
    <row r="13" customFormat="false" ht="15" hidden="false" customHeight="false" outlineLevel="0" collapsed="false">
      <c r="B13" s="34" t="s">
        <v>288</v>
      </c>
      <c r="C13" s="54" t="n">
        <v>1600793</v>
      </c>
      <c r="D13" s="55" t="n">
        <v>1339678</v>
      </c>
      <c r="E13" s="56" t="n">
        <v>83.6883969382675</v>
      </c>
      <c r="F13" s="55" t="n">
        <v>132918</v>
      </c>
      <c r="G13" s="56" t="n">
        <v>8.30325969691272</v>
      </c>
      <c r="H13" s="55" t="n">
        <v>128197</v>
      </c>
      <c r="I13" s="56" t="n">
        <v>8.00834336481981</v>
      </c>
    </row>
    <row r="14" customFormat="false" ht="15" hidden="false" customHeight="false" outlineLevel="0" collapsed="false">
      <c r="B14" s="34" t="s">
        <v>289</v>
      </c>
      <c r="C14" s="54" t="n">
        <v>6134834</v>
      </c>
      <c r="D14" s="55" t="n">
        <v>4975480</v>
      </c>
      <c r="E14" s="56" t="n">
        <v>81.1021129504075</v>
      </c>
      <c r="F14" s="55" t="n">
        <v>232721</v>
      </c>
      <c r="G14" s="56" t="n">
        <v>3.79343597561075</v>
      </c>
      <c r="H14" s="55" t="n">
        <v>926633</v>
      </c>
      <c r="I14" s="56" t="n">
        <v>15.1044510739818</v>
      </c>
    </row>
    <row r="15" customFormat="false" ht="15" hidden="false" customHeight="false" outlineLevel="0" collapsed="false">
      <c r="B15" s="34" t="s">
        <v>290</v>
      </c>
      <c r="C15" s="54" t="n">
        <v>810665</v>
      </c>
      <c r="D15" s="55" t="n">
        <v>703234</v>
      </c>
      <c r="E15" s="56" t="n">
        <v>86.7477934781938</v>
      </c>
      <c r="F15" s="55" t="n">
        <v>62582</v>
      </c>
      <c r="G15" s="56" t="n">
        <v>7.71983495031857</v>
      </c>
      <c r="H15" s="55" t="n">
        <v>44849</v>
      </c>
      <c r="I15" s="56" t="n">
        <v>5.53237157148761</v>
      </c>
    </row>
    <row r="16" customFormat="false" ht="15" hidden="false" customHeight="false" outlineLevel="0" collapsed="false">
      <c r="B16" s="34" t="s">
        <v>291</v>
      </c>
      <c r="C16" s="54" t="n">
        <v>926601</v>
      </c>
      <c r="D16" s="55" t="n">
        <v>812721</v>
      </c>
      <c r="E16" s="56" t="n">
        <v>87.7099204511974</v>
      </c>
      <c r="F16" s="55" t="n">
        <v>64594</v>
      </c>
      <c r="G16" s="56" t="n">
        <v>6.97106953262515</v>
      </c>
      <c r="H16" s="55" t="n">
        <v>49286</v>
      </c>
      <c r="I16" s="56" t="n">
        <v>5.31901001617741</v>
      </c>
    </row>
    <row r="17" customFormat="false" ht="15" hidden="false" customHeight="false" outlineLevel="0" collapsed="false">
      <c r="B17" s="34" t="s">
        <v>292</v>
      </c>
      <c r="C17" s="54" t="n">
        <v>429786</v>
      </c>
      <c r="D17" s="55" t="n">
        <v>377888</v>
      </c>
      <c r="E17" s="56" t="n">
        <v>87.9246881005896</v>
      </c>
      <c r="F17" s="55" t="n">
        <v>34383</v>
      </c>
      <c r="G17" s="56" t="n">
        <v>8.00002792087225</v>
      </c>
      <c r="H17" s="55" t="n">
        <v>17515</v>
      </c>
      <c r="I17" s="56" t="n">
        <v>4.07528397853816</v>
      </c>
    </row>
    <row r="18" customFormat="false" ht="15" hidden="false" customHeight="false" outlineLevel="0" collapsed="false">
      <c r="B18" s="34" t="s">
        <v>293</v>
      </c>
      <c r="C18" s="54" t="n">
        <v>1399390</v>
      </c>
      <c r="D18" s="55" t="n">
        <v>1215394</v>
      </c>
      <c r="E18" s="56" t="n">
        <v>86.8516996691416</v>
      </c>
      <c r="F18" s="55" t="n">
        <v>77770</v>
      </c>
      <c r="G18" s="56" t="n">
        <v>5.55742144791659</v>
      </c>
      <c r="H18" s="55" t="n">
        <v>106226</v>
      </c>
      <c r="I18" s="56" t="n">
        <v>7.59087888294185</v>
      </c>
    </row>
    <row r="19" customFormat="false" ht="15" hidden="false" customHeight="false" outlineLevel="0" collapsed="false">
      <c r="B19" s="34" t="s">
        <v>294</v>
      </c>
      <c r="C19" s="54" t="n">
        <v>843226</v>
      </c>
      <c r="D19" s="55" t="n">
        <v>725670</v>
      </c>
      <c r="E19" s="56" t="n">
        <v>86.0587790224685</v>
      </c>
      <c r="F19" s="55" t="n">
        <v>66313</v>
      </c>
      <c r="G19" s="56" t="n">
        <v>7.86420247952506</v>
      </c>
      <c r="H19" s="55" t="n">
        <v>51243</v>
      </c>
      <c r="I19" s="56" t="n">
        <v>6.07701849800647</v>
      </c>
    </row>
    <row r="20" customFormat="false" ht="15" hidden="false" customHeight="false" outlineLevel="0" collapsed="false">
      <c r="B20" s="34" t="s">
        <v>295</v>
      </c>
      <c r="C20" s="54" t="n">
        <v>338623</v>
      </c>
      <c r="D20" s="55" t="n">
        <v>291537</v>
      </c>
      <c r="E20" s="56" t="n">
        <v>86.094860656246</v>
      </c>
      <c r="F20" s="55" t="n">
        <v>34770</v>
      </c>
      <c r="G20" s="56" t="n">
        <v>10.2680562159097</v>
      </c>
      <c r="H20" s="55" t="n">
        <v>12316</v>
      </c>
      <c r="I20" s="56" t="n">
        <v>3.63708312784424</v>
      </c>
    </row>
    <row r="21" customFormat="false" ht="15" hidden="false" customHeight="false" outlineLevel="0" collapsed="false">
      <c r="B21" s="34" t="s">
        <v>296</v>
      </c>
      <c r="C21" s="54" t="n">
        <v>735961</v>
      </c>
      <c r="D21" s="55" t="n">
        <v>636513</v>
      </c>
      <c r="E21" s="56" t="n">
        <v>86.4873274534928</v>
      </c>
      <c r="F21" s="55" t="n">
        <v>53041</v>
      </c>
      <c r="G21" s="56" t="n">
        <v>7.20703950345195</v>
      </c>
      <c r="H21" s="55" t="n">
        <v>46407</v>
      </c>
      <c r="I21" s="56" t="n">
        <v>6.30563304305527</v>
      </c>
    </row>
    <row r="22" customFormat="false" ht="15" hidden="false" customHeight="false" outlineLevel="0" collapsed="false">
      <c r="B22" s="34" t="s">
        <v>297</v>
      </c>
      <c r="C22" s="54" t="n">
        <v>88851</v>
      </c>
      <c r="D22" s="55" t="n">
        <v>73405</v>
      </c>
      <c r="E22" s="56" t="n">
        <v>82.6158400018008</v>
      </c>
      <c r="F22" s="55" t="n">
        <v>11374</v>
      </c>
      <c r="G22" s="56" t="n">
        <v>12.8012065142767</v>
      </c>
      <c r="H22" s="55" t="n">
        <v>4072</v>
      </c>
      <c r="I22" s="56" t="n">
        <v>4.58295348392252</v>
      </c>
    </row>
    <row r="23" customFormat="false" ht="15" hidden="false" customHeight="false" outlineLevel="0" collapsed="false">
      <c r="B23" s="34" t="s">
        <v>298</v>
      </c>
      <c r="C23" s="54" t="n">
        <v>146264</v>
      </c>
      <c r="D23" s="55" t="n">
        <v>124517</v>
      </c>
      <c r="E23" s="56" t="n">
        <v>85.1316797024558</v>
      </c>
      <c r="F23" s="55" t="n">
        <v>18113</v>
      </c>
      <c r="G23" s="56" t="n">
        <v>12.383771809878</v>
      </c>
      <c r="H23" s="55" t="n">
        <v>3634</v>
      </c>
      <c r="I23" s="56" t="n">
        <v>2.48454848766614</v>
      </c>
    </row>
    <row r="25" customFormat="false" ht="15" hidden="false" customHeight="false" outlineLevel="0" collapsed="false">
      <c r="B25" s="57" t="s">
        <v>277</v>
      </c>
      <c r="C25" s="57"/>
      <c r="D25" s="57"/>
      <c r="E25" s="57"/>
      <c r="F25" s="57"/>
      <c r="G25" s="57"/>
      <c r="H25" s="57"/>
      <c r="I25" s="57"/>
    </row>
  </sheetData>
  <mergeCells count="7">
    <mergeCell ref="B3:I3"/>
    <mergeCell ref="B5:B6"/>
    <mergeCell ref="C5:C6"/>
    <mergeCell ref="D5:E5"/>
    <mergeCell ref="F5:G5"/>
    <mergeCell ref="H5:I5"/>
    <mergeCell ref="B25:I25"/>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5" zeroHeight="false" outlineLevelRow="0" outlineLevelCol="0"/>
  <cols>
    <col collapsed="false" customWidth="true" hidden="false" outlineLevel="0" max="1" min="1" style="22" width="14.57"/>
    <col collapsed="false" customWidth="true" hidden="false" outlineLevel="0" max="2" min="2" style="0" width="26.42"/>
    <col collapsed="false" customWidth="true" hidden="false" outlineLevel="0" max="3" min="3" style="0" width="18.71"/>
    <col collapsed="false" customWidth="true" hidden="false" outlineLevel="0" max="7" min="4" style="0" width="13.43"/>
    <col collapsed="false" customWidth="true" hidden="false" outlineLevel="0" max="8" min="8" style="0" width="16.43"/>
    <col collapsed="false" customWidth="true" hidden="false" outlineLevel="0" max="1025" min="9" style="0" width="10.53"/>
  </cols>
  <sheetData>
    <row r="1" customFormat="false" ht="15" hidden="false" customHeight="false" outlineLevel="0" collapsed="false">
      <c r="A1" s="23" t="s">
        <v>267</v>
      </c>
    </row>
    <row r="3" customFormat="false" ht="15" hidden="false" customHeight="false" outlineLevel="0" collapsed="false">
      <c r="B3" s="44" t="s">
        <v>299</v>
      </c>
      <c r="C3" s="44"/>
      <c r="D3" s="44"/>
      <c r="E3" s="44"/>
      <c r="F3" s="44"/>
      <c r="G3" s="44"/>
      <c r="H3" s="44"/>
    </row>
    <row r="4" customFormat="false" ht="15" hidden="false" customHeight="false" outlineLevel="0" collapsed="false">
      <c r="B4" s="22"/>
      <c r="C4" s="22"/>
      <c r="D4" s="22"/>
      <c r="E4" s="22"/>
      <c r="F4" s="22"/>
      <c r="G4" s="22"/>
      <c r="H4" s="22"/>
    </row>
    <row r="5" customFormat="false" ht="20.25" hidden="false" customHeight="true" outlineLevel="0" collapsed="false">
      <c r="B5" s="25" t="s">
        <v>269</v>
      </c>
      <c r="C5" s="46" t="s">
        <v>280</v>
      </c>
      <c r="D5" s="26" t="s">
        <v>300</v>
      </c>
      <c r="E5" s="26"/>
      <c r="F5" s="26" t="s">
        <v>301</v>
      </c>
      <c r="G5" s="26"/>
      <c r="H5" s="58" t="s">
        <v>302</v>
      </c>
    </row>
    <row r="6" customFormat="false" ht="15.75" hidden="false" customHeight="false" outlineLevel="0" collapsed="false">
      <c r="B6" s="25"/>
      <c r="C6" s="46"/>
      <c r="D6" s="28" t="s">
        <v>270</v>
      </c>
      <c r="E6" s="28" t="s">
        <v>271</v>
      </c>
      <c r="F6" s="28" t="s">
        <v>270</v>
      </c>
      <c r="G6" s="28" t="s">
        <v>271</v>
      </c>
      <c r="H6" s="58"/>
    </row>
    <row r="7" customFormat="false" ht="15" hidden="false" customHeight="false" outlineLevel="0" collapsed="false">
      <c r="B7" s="30" t="s">
        <v>272</v>
      </c>
      <c r="C7" s="51" t="n">
        <v>15329675</v>
      </c>
      <c r="D7" s="51" t="n">
        <v>7451061</v>
      </c>
      <c r="E7" s="52" t="n">
        <v>48.6054727187628</v>
      </c>
      <c r="F7" s="51" t="n">
        <v>7878614</v>
      </c>
      <c r="G7" s="52" t="n">
        <v>51.3945272812372</v>
      </c>
      <c r="H7" s="53" t="n">
        <v>94.5732460049445</v>
      </c>
    </row>
    <row r="8" customFormat="false" ht="15" hidden="false" customHeight="false" outlineLevel="0" collapsed="false">
      <c r="B8" s="34" t="s">
        <v>273</v>
      </c>
      <c r="C8" s="54" t="n">
        <v>12908007</v>
      </c>
      <c r="D8" s="55" t="n">
        <v>6206509</v>
      </c>
      <c r="E8" s="56" t="n">
        <v>48.0826280927799</v>
      </c>
      <c r="F8" s="55" t="n">
        <v>6701498</v>
      </c>
      <c r="G8" s="56" t="n">
        <v>51.9173719072201</v>
      </c>
      <c r="H8" s="56" t="n">
        <v>92.6137559094996</v>
      </c>
    </row>
    <row r="9" customFormat="false" ht="15" hidden="false" customHeight="false" outlineLevel="0" collapsed="false">
      <c r="B9" s="34" t="s">
        <v>274</v>
      </c>
      <c r="C9" s="54" t="n">
        <v>957094</v>
      </c>
      <c r="D9" s="55" t="n">
        <v>503538</v>
      </c>
      <c r="E9" s="56" t="n">
        <v>52.6111332847139</v>
      </c>
      <c r="F9" s="55" t="n">
        <v>453556</v>
      </c>
      <c r="G9" s="56" t="n">
        <v>47.3888667152861</v>
      </c>
      <c r="H9" s="56" t="n">
        <v>111.020028397816</v>
      </c>
    </row>
    <row r="10" customFormat="false" ht="15" hidden="false" customHeight="false" outlineLevel="0" collapsed="false">
      <c r="B10" s="34" t="s">
        <v>275</v>
      </c>
      <c r="C10" s="54" t="n">
        <v>1464574</v>
      </c>
      <c r="D10" s="55" t="n">
        <v>741014</v>
      </c>
      <c r="E10" s="56" t="n">
        <v>50.5958729296027</v>
      </c>
      <c r="F10" s="55" t="n">
        <v>723560</v>
      </c>
      <c r="G10" s="56" t="n">
        <v>49.4041270703973</v>
      </c>
      <c r="H10" s="56" t="n">
        <v>102.412239482558</v>
      </c>
    </row>
    <row r="11" customFormat="false" ht="15" hidden="false" customHeight="false" outlineLevel="0" collapsed="false">
      <c r="B11" s="22"/>
      <c r="C11" s="22"/>
      <c r="D11" s="22"/>
      <c r="E11" s="22"/>
      <c r="F11" s="22"/>
      <c r="G11" s="22"/>
      <c r="H11" s="22"/>
    </row>
    <row r="12" customFormat="false" ht="23.25" hidden="false" customHeight="true" outlineLevel="0" collapsed="false">
      <c r="B12" s="59" t="s">
        <v>277</v>
      </c>
      <c r="C12" s="59"/>
      <c r="D12" s="59"/>
      <c r="E12" s="59"/>
      <c r="F12" s="59"/>
      <c r="G12" s="59"/>
      <c r="H12" s="59"/>
    </row>
  </sheetData>
  <mergeCells count="7">
    <mergeCell ref="B3:H3"/>
    <mergeCell ref="B5:B6"/>
    <mergeCell ref="C5:C6"/>
    <mergeCell ref="D5:E5"/>
    <mergeCell ref="F5:G5"/>
    <mergeCell ref="H5:H6"/>
    <mergeCell ref="B12:H12"/>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5" zeroHeight="false" outlineLevelRow="0" outlineLevelCol="0"/>
  <cols>
    <col collapsed="false" customWidth="true" hidden="false" outlineLevel="0" max="1" min="1" style="22" width="14.57"/>
    <col collapsed="false" customWidth="true" hidden="false" outlineLevel="0" max="2" min="2" style="0" width="18.85"/>
    <col collapsed="false" customWidth="true" hidden="false" outlineLevel="0" max="10" min="3" style="0" width="14.57"/>
    <col collapsed="false" customWidth="true" hidden="false" outlineLevel="0" max="1025" min="11" style="0" width="10.53"/>
  </cols>
  <sheetData>
    <row r="1" customFormat="false" ht="15" hidden="false" customHeight="false" outlineLevel="0" collapsed="false">
      <c r="A1" s="23" t="s">
        <v>267</v>
      </c>
    </row>
    <row r="3" customFormat="false" ht="15" hidden="false" customHeight="false" outlineLevel="0" collapsed="false">
      <c r="B3" s="44" t="s">
        <v>303</v>
      </c>
      <c r="C3" s="44"/>
      <c r="D3" s="44"/>
      <c r="E3" s="44"/>
      <c r="F3" s="44"/>
      <c r="G3" s="44"/>
      <c r="H3" s="44"/>
      <c r="I3" s="44"/>
      <c r="J3" s="44"/>
    </row>
    <row r="4" customFormat="false" ht="15" hidden="false" customHeight="false" outlineLevel="0" collapsed="false">
      <c r="B4" s="22"/>
      <c r="C4" s="22"/>
      <c r="D4" s="22"/>
      <c r="E4" s="22"/>
      <c r="F4" s="22"/>
      <c r="G4" s="22"/>
      <c r="H4" s="22"/>
      <c r="I4" s="22"/>
      <c r="J4" s="22"/>
    </row>
    <row r="5" customFormat="false" ht="24" hidden="false" customHeight="true" outlineLevel="0" collapsed="false">
      <c r="B5" s="25" t="s">
        <v>304</v>
      </c>
      <c r="C5" s="47" t="s">
        <v>280</v>
      </c>
      <c r="D5" s="47"/>
      <c r="E5" s="47" t="s">
        <v>273</v>
      </c>
      <c r="F5" s="47"/>
      <c r="G5" s="47" t="s">
        <v>274</v>
      </c>
      <c r="H5" s="47"/>
      <c r="I5" s="48" t="s">
        <v>275</v>
      </c>
      <c r="J5" s="48"/>
    </row>
    <row r="6" customFormat="false" ht="15.75" hidden="false" customHeight="false" outlineLevel="0" collapsed="false">
      <c r="B6" s="25"/>
      <c r="C6" s="49" t="s">
        <v>270</v>
      </c>
      <c r="D6" s="49" t="s">
        <v>271</v>
      </c>
      <c r="E6" s="49" t="s">
        <v>270</v>
      </c>
      <c r="F6" s="49" t="s">
        <v>271</v>
      </c>
      <c r="G6" s="49" t="s">
        <v>270</v>
      </c>
      <c r="H6" s="49" t="s">
        <v>271</v>
      </c>
      <c r="I6" s="49" t="s">
        <v>270</v>
      </c>
      <c r="J6" s="50" t="s">
        <v>271</v>
      </c>
    </row>
    <row r="7" customFormat="false" ht="15" hidden="false" customHeight="false" outlineLevel="0" collapsed="false">
      <c r="B7" s="30" t="s">
        <v>280</v>
      </c>
      <c r="C7" s="51" t="n">
        <v>15329675</v>
      </c>
      <c r="D7" s="60" t="n">
        <v>100</v>
      </c>
      <c r="E7" s="51" t="n">
        <v>12908007</v>
      </c>
      <c r="F7" s="60" t="n">
        <v>100</v>
      </c>
      <c r="G7" s="51" t="n">
        <v>957094</v>
      </c>
      <c r="H7" s="60" t="n">
        <v>100</v>
      </c>
      <c r="I7" s="51" t="n">
        <v>1464574</v>
      </c>
      <c r="J7" s="61" t="n">
        <v>100</v>
      </c>
    </row>
    <row r="8" customFormat="false" ht="15" hidden="false" customHeight="false" outlineLevel="0" collapsed="false">
      <c r="B8" s="34" t="s">
        <v>305</v>
      </c>
      <c r="C8" s="54" t="n">
        <v>2229923</v>
      </c>
      <c r="D8" s="62" t="n">
        <v>14.546446679398</v>
      </c>
      <c r="E8" s="55" t="n">
        <v>1895469</v>
      </c>
      <c r="F8" s="56" t="n">
        <v>14.6844435395797</v>
      </c>
      <c r="G8" s="55" t="n">
        <v>125923</v>
      </c>
      <c r="H8" s="56" t="n">
        <v>13.1568059145706</v>
      </c>
      <c r="I8" s="55" t="n">
        <v>208531</v>
      </c>
      <c r="J8" s="56" t="n">
        <v>14.2383382471627</v>
      </c>
    </row>
    <row r="9" customFormat="false" ht="15" hidden="false" customHeight="false" outlineLevel="0" collapsed="false">
      <c r="B9" s="34" t="s">
        <v>306</v>
      </c>
      <c r="C9" s="54" t="n">
        <v>2415803</v>
      </c>
      <c r="D9" s="62" t="n">
        <v>15.7589968476174</v>
      </c>
      <c r="E9" s="55" t="n">
        <v>1961882</v>
      </c>
      <c r="F9" s="56" t="n">
        <v>15.1989536417202</v>
      </c>
      <c r="G9" s="55" t="n">
        <v>205076</v>
      </c>
      <c r="H9" s="56" t="n">
        <v>21.4269444798526</v>
      </c>
      <c r="I9" s="55" t="n">
        <v>248845</v>
      </c>
      <c r="J9" s="56" t="n">
        <v>16.9909475383286</v>
      </c>
    </row>
    <row r="10" customFormat="false" ht="15" hidden="false" customHeight="false" outlineLevel="0" collapsed="false">
      <c r="B10" s="34" t="s">
        <v>307</v>
      </c>
      <c r="C10" s="54" t="n">
        <v>6963101</v>
      </c>
      <c r="D10" s="62" t="n">
        <v>45.4223654447991</v>
      </c>
      <c r="E10" s="55" t="n">
        <v>5636520</v>
      </c>
      <c r="F10" s="56" t="n">
        <v>43.6668495763908</v>
      </c>
      <c r="G10" s="55" t="n">
        <v>499236</v>
      </c>
      <c r="H10" s="56" t="n">
        <v>52.1616476542534</v>
      </c>
      <c r="I10" s="55" t="n">
        <v>827345</v>
      </c>
      <c r="J10" s="56" t="n">
        <v>56.4904880190417</v>
      </c>
    </row>
    <row r="11" customFormat="false" ht="15" hidden="false" customHeight="false" outlineLevel="0" collapsed="false">
      <c r="B11" s="34" t="s">
        <v>308</v>
      </c>
      <c r="C11" s="54" t="n">
        <v>1809811</v>
      </c>
      <c r="D11" s="62" t="n">
        <v>11.8059319587662</v>
      </c>
      <c r="E11" s="55" t="n">
        <v>1648312</v>
      </c>
      <c r="F11" s="56" t="n">
        <v>12.7696862885184</v>
      </c>
      <c r="G11" s="55" t="n">
        <v>64695</v>
      </c>
      <c r="H11" s="56" t="n">
        <v>6.75952414287416</v>
      </c>
      <c r="I11" s="55" t="n">
        <v>96804</v>
      </c>
      <c r="J11" s="56" t="n">
        <v>6.60970357250641</v>
      </c>
    </row>
    <row r="12" customFormat="false" ht="15" hidden="false" customHeight="false" outlineLevel="0" collapsed="false">
      <c r="B12" s="34" t="s">
        <v>309</v>
      </c>
      <c r="C12" s="54" t="n">
        <v>1911037</v>
      </c>
      <c r="D12" s="62" t="n">
        <v>12.4662590694193</v>
      </c>
      <c r="E12" s="55" t="n">
        <v>1765824</v>
      </c>
      <c r="F12" s="56" t="n">
        <v>13.6800669537908</v>
      </c>
      <c r="G12" s="55" t="n">
        <v>62164</v>
      </c>
      <c r="H12" s="56" t="n">
        <v>6.49507780844933</v>
      </c>
      <c r="I12" s="55" t="n">
        <v>83049</v>
      </c>
      <c r="J12" s="56" t="n">
        <v>5.67052262296067</v>
      </c>
    </row>
    <row r="13" customFormat="false" ht="15" hidden="false" customHeight="false" outlineLevel="0" collapsed="false">
      <c r="B13" s="22"/>
      <c r="C13" s="22"/>
      <c r="D13" s="22"/>
      <c r="E13" s="22"/>
      <c r="F13" s="22"/>
      <c r="G13" s="22"/>
      <c r="H13" s="22"/>
      <c r="I13" s="22"/>
      <c r="J13" s="22"/>
    </row>
    <row r="14" customFormat="false" ht="15" hidden="false" customHeight="false" outlineLevel="0" collapsed="false">
      <c r="B14" s="57" t="s">
        <v>277</v>
      </c>
      <c r="C14" s="57"/>
      <c r="D14" s="57"/>
      <c r="E14" s="57"/>
      <c r="F14" s="57"/>
      <c r="G14" s="57"/>
      <c r="H14" s="57"/>
      <c r="I14" s="57"/>
      <c r="J14" s="57"/>
    </row>
  </sheetData>
  <mergeCells count="7">
    <mergeCell ref="B3:J3"/>
    <mergeCell ref="B5:B6"/>
    <mergeCell ref="C5:D5"/>
    <mergeCell ref="E5:F5"/>
    <mergeCell ref="G5:H5"/>
    <mergeCell ref="I5:J5"/>
    <mergeCell ref="B14:J14"/>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T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5" zeroHeight="false" outlineLevelRow="0" outlineLevelCol="0"/>
  <cols>
    <col collapsed="false" customWidth="true" hidden="false" outlineLevel="0" max="1" min="1" style="22" width="14.57"/>
    <col collapsed="false" customWidth="true" hidden="false" outlineLevel="0" max="2" min="2" style="0" width="9.57"/>
    <col collapsed="false" customWidth="true" hidden="false" outlineLevel="0" max="10" min="3" style="0" width="11.57"/>
    <col collapsed="false" customWidth="true" hidden="false" outlineLevel="0" max="11" min="11" style="0" width="8.57"/>
    <col collapsed="false" customWidth="true" hidden="false" outlineLevel="0" max="1025" min="12" style="0" width="10.53"/>
  </cols>
  <sheetData>
    <row r="1" customFormat="false" ht="15" hidden="false" customHeight="false" outlineLevel="0" collapsed="false">
      <c r="A1" s="23" t="s">
        <v>267</v>
      </c>
    </row>
    <row r="3" customFormat="false" ht="15" hidden="false" customHeight="false" outlineLevel="0" collapsed="false">
      <c r="B3" s="63" t="s">
        <v>310</v>
      </c>
      <c r="C3" s="63"/>
      <c r="D3" s="63"/>
      <c r="E3" s="63"/>
      <c r="F3" s="63"/>
      <c r="G3" s="63"/>
      <c r="H3" s="63"/>
      <c r="I3" s="63"/>
      <c r="J3" s="63"/>
      <c r="L3" s="44" t="s">
        <v>311</v>
      </c>
      <c r="M3" s="44"/>
      <c r="N3" s="44"/>
      <c r="O3" s="44"/>
      <c r="P3" s="44"/>
      <c r="Q3" s="44"/>
      <c r="R3" s="44"/>
      <c r="S3" s="44"/>
      <c r="T3" s="44"/>
    </row>
    <row r="4" customFormat="false" ht="15" hidden="false" customHeight="false" outlineLevel="0" collapsed="false">
      <c r="B4" s="64"/>
      <c r="C4" s="64"/>
      <c r="D4" s="64"/>
      <c r="E4" s="64"/>
      <c r="F4" s="64"/>
      <c r="G4" s="64"/>
      <c r="H4" s="64"/>
      <c r="I4" s="64"/>
      <c r="J4" s="64"/>
      <c r="L4" s="65"/>
      <c r="M4" s="65"/>
      <c r="N4" s="65"/>
      <c r="O4" s="65"/>
      <c r="P4" s="65"/>
      <c r="Q4" s="65"/>
      <c r="R4" s="65"/>
      <c r="S4" s="65"/>
      <c r="T4" s="65"/>
    </row>
    <row r="5" customFormat="false" ht="15" hidden="false" customHeight="true" outlineLevel="0" collapsed="false">
      <c r="B5" s="66" t="s">
        <v>312</v>
      </c>
      <c r="C5" s="67" t="s">
        <v>270</v>
      </c>
      <c r="D5" s="67"/>
      <c r="E5" s="67"/>
      <c r="F5" s="67"/>
      <c r="G5" s="68" t="s">
        <v>271</v>
      </c>
      <c r="H5" s="68"/>
      <c r="I5" s="68"/>
      <c r="J5" s="68"/>
    </row>
    <row r="6" s="72" customFormat="true" ht="54.75" hidden="false" customHeight="true" outlineLevel="0" collapsed="false">
      <c r="A6" s="69"/>
      <c r="B6" s="66"/>
      <c r="C6" s="70" t="s">
        <v>280</v>
      </c>
      <c r="D6" s="70" t="s">
        <v>273</v>
      </c>
      <c r="E6" s="70" t="s">
        <v>274</v>
      </c>
      <c r="F6" s="70" t="s">
        <v>275</v>
      </c>
      <c r="G6" s="70" t="s">
        <v>280</v>
      </c>
      <c r="H6" s="70" t="s">
        <v>273</v>
      </c>
      <c r="I6" s="70" t="s">
        <v>274</v>
      </c>
      <c r="J6" s="71" t="s">
        <v>275</v>
      </c>
    </row>
    <row r="7" customFormat="false" ht="15" hidden="false" customHeight="false" outlineLevel="0" collapsed="false">
      <c r="B7" s="73" t="s">
        <v>280</v>
      </c>
      <c r="C7" s="74" t="n">
        <v>15329675</v>
      </c>
      <c r="D7" s="74" t="n">
        <v>12908007</v>
      </c>
      <c r="E7" s="74" t="n">
        <v>957094</v>
      </c>
      <c r="F7" s="74" t="n">
        <v>1464574</v>
      </c>
      <c r="G7" s="73" t="n">
        <v>100</v>
      </c>
      <c r="H7" s="73" t="n">
        <v>100</v>
      </c>
      <c r="I7" s="73" t="n">
        <v>100</v>
      </c>
      <c r="J7" s="73" t="n">
        <v>100</v>
      </c>
    </row>
    <row r="8" customFormat="false" ht="15" hidden="false" customHeight="false" outlineLevel="0" collapsed="false">
      <c r="B8" s="34" t="n">
        <v>5</v>
      </c>
      <c r="C8" s="54" t="n">
        <v>221874</v>
      </c>
      <c r="D8" s="55" t="n">
        <v>180950</v>
      </c>
      <c r="E8" s="55" t="n">
        <v>14986</v>
      </c>
      <c r="F8" s="55" t="n">
        <v>25938</v>
      </c>
      <c r="G8" s="62" t="n">
        <v>1.44734966657806</v>
      </c>
      <c r="H8" s="56" t="n">
        <v>1.40184305756884</v>
      </c>
      <c r="I8" s="56" t="n">
        <v>1.56578141749922</v>
      </c>
      <c r="J8" s="56" t="n">
        <v>1.77102693342911</v>
      </c>
    </row>
    <row r="9" customFormat="false" ht="15" hidden="false" customHeight="false" outlineLevel="0" collapsed="false">
      <c r="B9" s="34" t="n">
        <v>6</v>
      </c>
      <c r="C9" s="54" t="n">
        <v>232383</v>
      </c>
      <c r="D9" s="55" t="n">
        <v>192176</v>
      </c>
      <c r="E9" s="55" t="n">
        <v>15074</v>
      </c>
      <c r="F9" s="55" t="n">
        <v>25133</v>
      </c>
      <c r="G9" s="62" t="n">
        <v>1.51590297902597</v>
      </c>
      <c r="H9" s="56" t="n">
        <v>1.48881233175656</v>
      </c>
      <c r="I9" s="56" t="n">
        <v>1.57497591668112</v>
      </c>
      <c r="J9" s="56" t="n">
        <v>1.7160621450333</v>
      </c>
    </row>
    <row r="10" customFormat="false" ht="15" hidden="false" customHeight="false" outlineLevel="0" collapsed="false">
      <c r="B10" s="34" t="n">
        <v>7</v>
      </c>
      <c r="C10" s="54" t="n">
        <v>232083</v>
      </c>
      <c r="D10" s="55" t="n">
        <v>193401</v>
      </c>
      <c r="E10" s="55" t="n">
        <v>14570</v>
      </c>
      <c r="F10" s="55" t="n">
        <v>24112</v>
      </c>
      <c r="G10" s="62" t="n">
        <v>1.51394599037488</v>
      </c>
      <c r="H10" s="56" t="n">
        <v>1.49830256522173</v>
      </c>
      <c r="I10" s="56" t="n">
        <v>1.5223165122757</v>
      </c>
      <c r="J10" s="56" t="n">
        <v>1.64634904074495</v>
      </c>
    </row>
    <row r="11" customFormat="false" ht="15" hidden="false" customHeight="false" outlineLevel="0" collapsed="false">
      <c r="B11" s="34" t="n">
        <v>8</v>
      </c>
      <c r="C11" s="54" t="n">
        <v>228432</v>
      </c>
      <c r="D11" s="55" t="n">
        <v>192467</v>
      </c>
      <c r="E11" s="55" t="n">
        <v>13435</v>
      </c>
      <c r="F11" s="55" t="n">
        <v>22530</v>
      </c>
      <c r="G11" s="62" t="n">
        <v>1.49012943849103</v>
      </c>
      <c r="H11" s="56" t="n">
        <v>1.49106674640012</v>
      </c>
      <c r="I11" s="56" t="n">
        <v>1.40372836941826</v>
      </c>
      <c r="J11" s="56" t="n">
        <v>1.53833128268015</v>
      </c>
    </row>
    <row r="12" customFormat="false" ht="15" hidden="false" customHeight="false" outlineLevel="0" collapsed="false">
      <c r="B12" s="34" t="n">
        <v>9</v>
      </c>
      <c r="C12" s="54" t="n">
        <v>223073</v>
      </c>
      <c r="D12" s="55" t="n">
        <v>189579</v>
      </c>
      <c r="E12" s="55" t="n">
        <v>12807</v>
      </c>
      <c r="F12" s="55" t="n">
        <v>20687</v>
      </c>
      <c r="G12" s="62" t="n">
        <v>1.45517109788694</v>
      </c>
      <c r="H12" s="56" t="n">
        <v>1.46869303681041</v>
      </c>
      <c r="I12" s="56" t="n">
        <v>1.33811307980198</v>
      </c>
      <c r="J12" s="56" t="n">
        <v>1.41249264291186</v>
      </c>
    </row>
    <row r="13" customFormat="false" ht="15" hidden="false" customHeight="false" outlineLevel="0" collapsed="false">
      <c r="B13" s="34" t="n">
        <v>10</v>
      </c>
      <c r="C13" s="54" t="n">
        <v>218758</v>
      </c>
      <c r="D13" s="55" t="n">
        <v>187413</v>
      </c>
      <c r="E13" s="55" t="n">
        <v>11963</v>
      </c>
      <c r="F13" s="55" t="n">
        <v>19382</v>
      </c>
      <c r="G13" s="62" t="n">
        <v>1.42702307778867</v>
      </c>
      <c r="H13" s="56" t="n">
        <v>1.45191275461812</v>
      </c>
      <c r="I13" s="56" t="n">
        <v>1.24992947401196</v>
      </c>
      <c r="J13" s="56" t="n">
        <v>1.32338823439444</v>
      </c>
    </row>
    <row r="14" customFormat="false" ht="15" hidden="false" customHeight="false" outlineLevel="0" collapsed="false">
      <c r="B14" s="34" t="n">
        <v>11</v>
      </c>
      <c r="C14" s="54" t="n">
        <v>216682</v>
      </c>
      <c r="D14" s="55" t="n">
        <v>186996</v>
      </c>
      <c r="E14" s="55" t="n">
        <v>11214</v>
      </c>
      <c r="F14" s="55" t="n">
        <v>18472</v>
      </c>
      <c r="G14" s="62" t="n">
        <v>1.41348071632308</v>
      </c>
      <c r="H14" s="56" t="n">
        <v>1.44868220167529</v>
      </c>
      <c r="I14" s="56" t="n">
        <v>1.17167174802057</v>
      </c>
      <c r="J14" s="56" t="n">
        <v>1.26125412577309</v>
      </c>
    </row>
    <row r="15" customFormat="false" ht="15" hidden="false" customHeight="false" outlineLevel="0" collapsed="false">
      <c r="B15" s="34" t="n">
        <v>12</v>
      </c>
      <c r="C15" s="54" t="n">
        <v>214766</v>
      </c>
      <c r="D15" s="55" t="n">
        <v>186632</v>
      </c>
      <c r="E15" s="55" t="n">
        <v>10722</v>
      </c>
      <c r="F15" s="55" t="n">
        <v>17412</v>
      </c>
      <c r="G15" s="62" t="n">
        <v>1.40098208213808</v>
      </c>
      <c r="H15" s="56" t="n">
        <v>1.44586224658849</v>
      </c>
      <c r="I15" s="56" t="n">
        <v>1.12026613895814</v>
      </c>
      <c r="J15" s="56" t="n">
        <v>1.18887813111526</v>
      </c>
    </row>
    <row r="16" customFormat="false" ht="15" hidden="false" customHeight="false" outlineLevel="0" collapsed="false">
      <c r="B16" s="34" t="n">
        <v>13</v>
      </c>
      <c r="C16" s="54" t="n">
        <v>216793</v>
      </c>
      <c r="D16" s="55" t="n">
        <v>189132</v>
      </c>
      <c r="E16" s="55" t="n">
        <v>10534</v>
      </c>
      <c r="F16" s="55" t="n">
        <v>17127</v>
      </c>
      <c r="G16" s="62" t="n">
        <v>1.41420480212399</v>
      </c>
      <c r="H16" s="56" t="n">
        <v>1.46523006998679</v>
      </c>
      <c r="I16" s="56" t="n">
        <v>1.10062334525135</v>
      </c>
      <c r="J16" s="56" t="n">
        <v>1.16941854764594</v>
      </c>
    </row>
    <row r="17" customFormat="false" ht="15" hidden="false" customHeight="false" outlineLevel="0" collapsed="false">
      <c r="B17" s="34" t="n">
        <v>14</v>
      </c>
      <c r="C17" s="54" t="n">
        <v>225079</v>
      </c>
      <c r="D17" s="55" t="n">
        <v>196723</v>
      </c>
      <c r="E17" s="55" t="n">
        <v>10618</v>
      </c>
      <c r="F17" s="55" t="n">
        <v>17738</v>
      </c>
      <c r="G17" s="62" t="n">
        <v>1.46825682866727</v>
      </c>
      <c r="H17" s="56" t="n">
        <v>1.52403852895339</v>
      </c>
      <c r="I17" s="56" t="n">
        <v>1.10939991265226</v>
      </c>
      <c r="J17" s="56" t="n">
        <v>1.21113716343456</v>
      </c>
    </row>
    <row r="18" customFormat="false" ht="15" hidden="false" customHeight="false" outlineLevel="0" collapsed="false">
      <c r="B18" s="34" t="n">
        <v>15</v>
      </c>
      <c r="C18" s="54" t="n">
        <v>223136</v>
      </c>
      <c r="D18" s="55" t="n">
        <v>195357</v>
      </c>
      <c r="E18" s="55" t="n">
        <v>10284</v>
      </c>
      <c r="F18" s="55" t="n">
        <v>17495</v>
      </c>
      <c r="G18" s="62" t="n">
        <v>1.45558206550367</v>
      </c>
      <c r="H18" s="56" t="n">
        <v>1.51345595024855</v>
      </c>
      <c r="I18" s="56" t="n">
        <v>1.07450260893914</v>
      </c>
      <c r="J18" s="56" t="n">
        <v>1.19454530805545</v>
      </c>
    </row>
    <row r="19" customFormat="false" ht="15" hidden="false" customHeight="true" outlineLevel="0" collapsed="false">
      <c r="B19" s="34" t="n">
        <v>16</v>
      </c>
      <c r="C19" s="54" t="n">
        <v>231276</v>
      </c>
      <c r="D19" s="55" t="n">
        <v>202993</v>
      </c>
      <c r="E19" s="55" t="n">
        <v>10393</v>
      </c>
      <c r="F19" s="55" t="n">
        <v>17890</v>
      </c>
      <c r="G19" s="62" t="n">
        <v>1.50868169090343</v>
      </c>
      <c r="H19" s="56" t="n">
        <v>1.57261303003632</v>
      </c>
      <c r="I19" s="56" t="n">
        <v>1.08589124997127</v>
      </c>
      <c r="J19" s="56" t="n">
        <v>1.22151560795153</v>
      </c>
      <c r="L19" s="75" t="s">
        <v>313</v>
      </c>
      <c r="M19" s="75"/>
      <c r="N19" s="75"/>
      <c r="O19" s="75"/>
      <c r="P19" s="75"/>
      <c r="Q19" s="75"/>
      <c r="R19" s="75"/>
      <c r="S19" s="75"/>
      <c r="T19" s="75"/>
    </row>
    <row r="20" customFormat="false" ht="15" hidden="false" customHeight="false" outlineLevel="0" collapsed="false">
      <c r="B20" s="34" t="n">
        <v>17</v>
      </c>
      <c r="C20" s="54" t="n">
        <v>231291</v>
      </c>
      <c r="D20" s="55" t="n">
        <v>201944</v>
      </c>
      <c r="E20" s="55" t="n">
        <v>11154</v>
      </c>
      <c r="F20" s="55" t="n">
        <v>18193</v>
      </c>
      <c r="G20" s="62" t="n">
        <v>1.50877954033598</v>
      </c>
      <c r="H20" s="56" t="n">
        <v>1.56448629133839</v>
      </c>
      <c r="I20" s="56" t="n">
        <v>1.16540277130564</v>
      </c>
      <c r="J20" s="56" t="n">
        <v>1.24220421774523</v>
      </c>
    </row>
    <row r="21" customFormat="false" ht="15" hidden="false" customHeight="false" outlineLevel="0" collapsed="false">
      <c r="B21" s="34" t="n">
        <v>18</v>
      </c>
      <c r="C21" s="54" t="n">
        <v>234961</v>
      </c>
      <c r="D21" s="55" t="n">
        <v>190838</v>
      </c>
      <c r="E21" s="55" t="n">
        <v>21176</v>
      </c>
      <c r="F21" s="55" t="n">
        <v>22947</v>
      </c>
      <c r="G21" s="62" t="n">
        <v>1.5327200348344</v>
      </c>
      <c r="H21" s="56" t="n">
        <v>1.47844667267379</v>
      </c>
      <c r="I21" s="56" t="n">
        <v>2.21253084858958</v>
      </c>
      <c r="J21" s="56" t="n">
        <v>1.56680372586158</v>
      </c>
    </row>
    <row r="22" customFormat="false" ht="15" hidden="false" customHeight="false" outlineLevel="0" collapsed="false">
      <c r="B22" s="34" t="n">
        <v>19</v>
      </c>
      <c r="C22" s="54" t="n">
        <v>236655</v>
      </c>
      <c r="D22" s="55" t="n">
        <v>186730</v>
      </c>
      <c r="E22" s="55" t="n">
        <v>24898</v>
      </c>
      <c r="F22" s="55" t="n">
        <v>25027</v>
      </c>
      <c r="G22" s="62" t="n">
        <v>1.54377049741759</v>
      </c>
      <c r="H22" s="56" t="n">
        <v>1.44662146526571</v>
      </c>
      <c r="I22" s="56" t="n">
        <v>2.60141637080579</v>
      </c>
      <c r="J22" s="56" t="n">
        <v>1.70882454556752</v>
      </c>
    </row>
    <row r="23" customFormat="false" ht="15" hidden="false" customHeight="false" outlineLevel="0" collapsed="false">
      <c r="B23" s="34" t="n">
        <v>20</v>
      </c>
      <c r="C23" s="54" t="n">
        <v>244017</v>
      </c>
      <c r="D23" s="55" t="n">
        <v>191658</v>
      </c>
      <c r="E23" s="55" t="n">
        <v>25930</v>
      </c>
      <c r="F23" s="55" t="n">
        <v>26429</v>
      </c>
      <c r="G23" s="62" t="n">
        <v>1.5917949989155</v>
      </c>
      <c r="H23" s="56" t="n">
        <v>1.48479931874843</v>
      </c>
      <c r="I23" s="56" t="n">
        <v>2.7092427703026</v>
      </c>
      <c r="J23" s="56" t="n">
        <v>1.80455204038854</v>
      </c>
    </row>
    <row r="24" customFormat="false" ht="15" hidden="false" customHeight="false" outlineLevel="0" collapsed="false">
      <c r="B24" s="34" t="n">
        <v>21</v>
      </c>
      <c r="C24" s="54" t="n">
        <v>245253</v>
      </c>
      <c r="D24" s="55" t="n">
        <v>191417</v>
      </c>
      <c r="E24" s="55" t="n">
        <v>26234</v>
      </c>
      <c r="F24" s="55" t="n">
        <v>27602</v>
      </c>
      <c r="G24" s="62" t="n">
        <v>1.59985779215802</v>
      </c>
      <c r="H24" s="56" t="n">
        <v>1.48293226057284</v>
      </c>
      <c r="I24" s="56" t="n">
        <v>2.74100558565825</v>
      </c>
      <c r="J24" s="56" t="n">
        <v>1.88464358919385</v>
      </c>
    </row>
    <row r="25" customFormat="false" ht="15" hidden="false" customHeight="false" outlineLevel="0" collapsed="false">
      <c r="B25" s="34" t="n">
        <v>22</v>
      </c>
      <c r="C25" s="54" t="n">
        <v>253938</v>
      </c>
      <c r="D25" s="55" t="n">
        <v>197807</v>
      </c>
      <c r="E25" s="55" t="n">
        <v>26738</v>
      </c>
      <c r="F25" s="55" t="n">
        <v>29393</v>
      </c>
      <c r="G25" s="62" t="n">
        <v>1.65651261360727</v>
      </c>
      <c r="H25" s="56" t="n">
        <v>1.53243641717889</v>
      </c>
      <c r="I25" s="56" t="n">
        <v>2.79366499006367</v>
      </c>
      <c r="J25" s="56" t="n">
        <v>2.00693170846949</v>
      </c>
    </row>
    <row r="26" customFormat="false" ht="15" hidden="false" customHeight="false" outlineLevel="0" collapsed="false">
      <c r="B26" s="34" t="n">
        <v>23</v>
      </c>
      <c r="C26" s="54" t="n">
        <v>254735</v>
      </c>
      <c r="D26" s="55" t="n">
        <v>200120</v>
      </c>
      <c r="E26" s="55" t="n">
        <v>24020</v>
      </c>
      <c r="F26" s="55" t="n">
        <v>30595</v>
      </c>
      <c r="G26" s="62" t="n">
        <v>1.66171168012368</v>
      </c>
      <c r="H26" s="56" t="n">
        <v>1.55035552738699</v>
      </c>
      <c r="I26" s="56" t="n">
        <v>2.50968034487731</v>
      </c>
      <c r="J26" s="56" t="n">
        <v>2.08900335524187</v>
      </c>
    </row>
    <row r="27" customFormat="false" ht="15" hidden="false" customHeight="false" outlineLevel="0" collapsed="false">
      <c r="B27" s="34" t="n">
        <v>24</v>
      </c>
      <c r="C27" s="54" t="n">
        <v>260541</v>
      </c>
      <c r="D27" s="55" t="n">
        <v>203018</v>
      </c>
      <c r="E27" s="55" t="n">
        <v>24249</v>
      </c>
      <c r="F27" s="55" t="n">
        <v>33274</v>
      </c>
      <c r="G27" s="62" t="n">
        <v>1.69958593381791</v>
      </c>
      <c r="H27" s="56" t="n">
        <v>1.5728067082703</v>
      </c>
      <c r="I27" s="56" t="n">
        <v>2.53360693933929</v>
      </c>
      <c r="J27" s="56" t="n">
        <v>2.2719234398535</v>
      </c>
    </row>
    <row r="28" customFormat="false" ht="15" hidden="false" customHeight="false" outlineLevel="0" collapsed="false">
      <c r="B28" s="34" t="n">
        <v>25</v>
      </c>
      <c r="C28" s="54" t="n">
        <v>263857</v>
      </c>
      <c r="D28" s="55" t="n">
        <v>202644</v>
      </c>
      <c r="E28" s="55" t="n">
        <v>25518</v>
      </c>
      <c r="F28" s="55" t="n">
        <v>35695</v>
      </c>
      <c r="G28" s="62" t="n">
        <v>1.72121718170803</v>
      </c>
      <c r="H28" s="56" t="n">
        <v>1.56990928188992</v>
      </c>
      <c r="I28" s="56" t="n">
        <v>2.66619579686008</v>
      </c>
      <c r="J28" s="56" t="n">
        <v>2.43722748048238</v>
      </c>
    </row>
    <row r="29" customFormat="false" ht="15" hidden="false" customHeight="false" outlineLevel="0" collapsed="false">
      <c r="B29" s="34" t="n">
        <v>26</v>
      </c>
      <c r="C29" s="54" t="n">
        <v>270749</v>
      </c>
      <c r="D29" s="55" t="n">
        <v>203778</v>
      </c>
      <c r="E29" s="55" t="n">
        <v>27636</v>
      </c>
      <c r="F29" s="55" t="n">
        <v>39335</v>
      </c>
      <c r="G29" s="62" t="n">
        <v>1.76617573431922</v>
      </c>
      <c r="H29" s="56" t="n">
        <v>1.57869452658338</v>
      </c>
      <c r="I29" s="56" t="n">
        <v>2.88749067489714</v>
      </c>
      <c r="J29" s="56" t="n">
        <v>2.68576391496777</v>
      </c>
    </row>
    <row r="30" customFormat="false" ht="15" hidden="false" customHeight="false" outlineLevel="0" collapsed="false">
      <c r="B30" s="34" t="n">
        <v>27</v>
      </c>
      <c r="C30" s="54" t="n">
        <v>273478</v>
      </c>
      <c r="D30" s="55" t="n">
        <v>202012</v>
      </c>
      <c r="E30" s="55" t="n">
        <v>29272</v>
      </c>
      <c r="F30" s="55" t="n">
        <v>42194</v>
      </c>
      <c r="G30" s="62" t="n">
        <v>1.7839778077487</v>
      </c>
      <c r="H30" s="56" t="n">
        <v>1.56501309613483</v>
      </c>
      <c r="I30" s="56" t="n">
        <v>3.05842477332425</v>
      </c>
      <c r="J30" s="56" t="n">
        <v>2.88097426282318</v>
      </c>
    </row>
    <row r="31" customFormat="false" ht="15" hidden="false" customHeight="false" outlineLevel="0" collapsed="false">
      <c r="B31" s="34" t="n">
        <v>28</v>
      </c>
      <c r="C31" s="54" t="n">
        <v>263505</v>
      </c>
      <c r="D31" s="55" t="n">
        <v>191867</v>
      </c>
      <c r="E31" s="55" t="n">
        <v>28501</v>
      </c>
      <c r="F31" s="55" t="n">
        <v>43137</v>
      </c>
      <c r="G31" s="62" t="n">
        <v>1.71892098169074</v>
      </c>
      <c r="H31" s="56" t="n">
        <v>1.48641846878453</v>
      </c>
      <c r="I31" s="56" t="n">
        <v>2.97786842253739</v>
      </c>
      <c r="J31" s="56" t="n">
        <v>2.94536158637256</v>
      </c>
    </row>
    <row r="32" customFormat="false" ht="15" hidden="false" customHeight="false" outlineLevel="0" collapsed="false">
      <c r="B32" s="34" t="n">
        <v>29</v>
      </c>
      <c r="C32" s="54" t="n">
        <v>252802</v>
      </c>
      <c r="D32" s="55" t="n">
        <v>183150</v>
      </c>
      <c r="E32" s="55" t="n">
        <v>26808</v>
      </c>
      <c r="F32" s="55" t="n">
        <v>42844</v>
      </c>
      <c r="G32" s="62" t="n">
        <v>1.64910214991512</v>
      </c>
      <c r="H32" s="56" t="n">
        <v>1.41888674215934</v>
      </c>
      <c r="I32" s="56" t="n">
        <v>2.80097879623109</v>
      </c>
      <c r="J32" s="56" t="n">
        <v>2.92535576898129</v>
      </c>
    </row>
    <row r="33" customFormat="false" ht="15" hidden="false" customHeight="false" outlineLevel="0" collapsed="false">
      <c r="B33" s="34" t="n">
        <v>30</v>
      </c>
      <c r="C33" s="54" t="n">
        <v>244557</v>
      </c>
      <c r="D33" s="55" t="n">
        <v>177058</v>
      </c>
      <c r="E33" s="55" t="n">
        <v>25336</v>
      </c>
      <c r="F33" s="55" t="n">
        <v>42163</v>
      </c>
      <c r="G33" s="62" t="n">
        <v>1.59531757848748</v>
      </c>
      <c r="H33" s="56" t="n">
        <v>1.37169123010237</v>
      </c>
      <c r="I33" s="56" t="n">
        <v>2.64717990082479</v>
      </c>
      <c r="J33" s="56" t="n">
        <v>2.87885760637564</v>
      </c>
    </row>
    <row r="34" customFormat="false" ht="15" hidden="false" customHeight="false" outlineLevel="0" collapsed="false">
      <c r="B34" s="34" t="n">
        <v>31</v>
      </c>
      <c r="C34" s="54" t="n">
        <v>235869</v>
      </c>
      <c r="D34" s="55" t="n">
        <v>172616</v>
      </c>
      <c r="E34" s="55" t="n">
        <v>23113</v>
      </c>
      <c r="F34" s="55" t="n">
        <v>40140</v>
      </c>
      <c r="G34" s="62" t="n">
        <v>1.53864318715172</v>
      </c>
      <c r="H34" s="56" t="n">
        <v>1.33727848148827</v>
      </c>
      <c r="I34" s="56" t="n">
        <v>2.4149143135366</v>
      </c>
      <c r="J34" s="56" t="n">
        <v>2.74072870336357</v>
      </c>
    </row>
    <row r="35" customFormat="false" ht="15" hidden="false" customHeight="false" outlineLevel="0" collapsed="false">
      <c r="B35" s="34" t="n">
        <v>32</v>
      </c>
      <c r="C35" s="54" t="n">
        <v>229595</v>
      </c>
      <c r="D35" s="55" t="n">
        <v>168670</v>
      </c>
      <c r="E35" s="55" t="n">
        <v>22162</v>
      </c>
      <c r="F35" s="55" t="n">
        <v>38763</v>
      </c>
      <c r="G35" s="62" t="n">
        <v>1.49771603116178</v>
      </c>
      <c r="H35" s="56" t="n">
        <v>1.3067083090364</v>
      </c>
      <c r="I35" s="56" t="n">
        <v>2.31555103260495</v>
      </c>
      <c r="J35" s="56" t="n">
        <v>2.64670818954863</v>
      </c>
    </row>
    <row r="36" customFormat="false" ht="15" hidden="false" customHeight="false" outlineLevel="0" collapsed="false">
      <c r="B36" s="34" t="n">
        <v>33</v>
      </c>
      <c r="C36" s="54" t="n">
        <v>225525</v>
      </c>
      <c r="D36" s="55" t="n">
        <v>167605</v>
      </c>
      <c r="E36" s="55" t="n">
        <v>20665</v>
      </c>
      <c r="F36" s="55" t="n">
        <v>37255</v>
      </c>
      <c r="G36" s="62" t="n">
        <v>1.4711662184619</v>
      </c>
      <c r="H36" s="56" t="n">
        <v>1.29845761626872</v>
      </c>
      <c r="I36" s="56" t="n">
        <v>2.15914006356742</v>
      </c>
      <c r="J36" s="56" t="n">
        <v>2.54374309526183</v>
      </c>
    </row>
    <row r="37" customFormat="false" ht="15" hidden="false" customHeight="false" outlineLevel="0" collapsed="false">
      <c r="B37" s="34" t="n">
        <v>34</v>
      </c>
      <c r="C37" s="54" t="n">
        <v>235164</v>
      </c>
      <c r="D37" s="55" t="n">
        <v>176998</v>
      </c>
      <c r="E37" s="55" t="n">
        <v>20760</v>
      </c>
      <c r="F37" s="55" t="n">
        <v>37406</v>
      </c>
      <c r="G37" s="62" t="n">
        <v>1.53404426382164</v>
      </c>
      <c r="H37" s="56" t="n">
        <v>1.37122640234081</v>
      </c>
      <c r="I37" s="56" t="n">
        <v>2.16906594336606</v>
      </c>
      <c r="J37" s="56" t="n">
        <v>2.55405326053856</v>
      </c>
    </row>
    <row r="38" customFormat="false" ht="15" hidden="false" customHeight="false" outlineLevel="0" collapsed="false">
      <c r="B38" s="34" t="n">
        <v>35</v>
      </c>
      <c r="C38" s="54" t="n">
        <v>242972</v>
      </c>
      <c r="D38" s="55" t="n">
        <v>185858</v>
      </c>
      <c r="E38" s="55" t="n">
        <v>20194</v>
      </c>
      <c r="F38" s="55" t="n">
        <v>36920</v>
      </c>
      <c r="G38" s="62" t="n">
        <v>1.58497815511418</v>
      </c>
      <c r="H38" s="56" t="n">
        <v>1.43986596846438</v>
      </c>
      <c r="I38" s="56" t="n">
        <v>2.10992859635522</v>
      </c>
      <c r="J38" s="56" t="n">
        <v>2.52086954978035</v>
      </c>
    </row>
    <row r="39" customFormat="false" ht="15" hidden="false" customHeight="false" outlineLevel="0" collapsed="false">
      <c r="B39" s="34" t="n">
        <v>36</v>
      </c>
      <c r="C39" s="54" t="n">
        <v>225770</v>
      </c>
      <c r="D39" s="55" t="n">
        <v>175136</v>
      </c>
      <c r="E39" s="55" t="n">
        <v>18261</v>
      </c>
      <c r="F39" s="55" t="n">
        <v>32373</v>
      </c>
      <c r="G39" s="62" t="n">
        <v>1.4727644258603</v>
      </c>
      <c r="H39" s="56" t="n">
        <v>1.35680124747376</v>
      </c>
      <c r="I39" s="56" t="n">
        <v>1.9079630631892</v>
      </c>
      <c r="J39" s="56" t="n">
        <v>2.21040384439434</v>
      </c>
    </row>
    <row r="40" customFormat="false" ht="15" hidden="false" customHeight="false" outlineLevel="0" collapsed="false">
      <c r="B40" s="34" t="n">
        <v>37</v>
      </c>
      <c r="C40" s="54" t="n">
        <v>222408</v>
      </c>
      <c r="D40" s="55" t="n">
        <v>175630</v>
      </c>
      <c r="E40" s="55" t="n">
        <v>16881</v>
      </c>
      <c r="F40" s="55" t="n">
        <v>29897</v>
      </c>
      <c r="G40" s="62" t="n">
        <v>1.45083310637701</v>
      </c>
      <c r="H40" s="56" t="n">
        <v>1.36062832937726</v>
      </c>
      <c r="I40" s="56" t="n">
        <v>1.76377659874579</v>
      </c>
      <c r="J40" s="56" t="n">
        <v>2.04134444555209</v>
      </c>
    </row>
    <row r="41" customFormat="false" ht="15" hidden="false" customHeight="false" outlineLevel="0" collapsed="false">
      <c r="B41" s="34" t="n">
        <v>38</v>
      </c>
      <c r="C41" s="54" t="n">
        <v>213484</v>
      </c>
      <c r="D41" s="55" t="n">
        <v>170584</v>
      </c>
      <c r="E41" s="55" t="n">
        <v>15315</v>
      </c>
      <c r="F41" s="55" t="n">
        <v>27585</v>
      </c>
      <c r="G41" s="62" t="n">
        <v>1.39261921730239</v>
      </c>
      <c r="H41" s="56" t="n">
        <v>1.32153631463014</v>
      </c>
      <c r="I41" s="56" t="n">
        <v>1.60015630648609</v>
      </c>
      <c r="J41" s="56" t="n">
        <v>1.88348284210972</v>
      </c>
    </row>
    <row r="42" customFormat="false" ht="15" hidden="false" customHeight="false" outlineLevel="0" collapsed="false">
      <c r="B42" s="34" t="n">
        <v>39</v>
      </c>
      <c r="C42" s="54" t="n">
        <v>209891</v>
      </c>
      <c r="D42" s="55" t="n">
        <v>170379</v>
      </c>
      <c r="E42" s="55" t="n">
        <v>14265</v>
      </c>
      <c r="F42" s="55" t="n">
        <v>25247</v>
      </c>
      <c r="G42" s="62" t="n">
        <v>1.36918101655775</v>
      </c>
      <c r="H42" s="56" t="n">
        <v>1.31994815311148</v>
      </c>
      <c r="I42" s="56" t="n">
        <v>1.4904492139748</v>
      </c>
      <c r="J42" s="56" t="n">
        <v>1.72384597842103</v>
      </c>
    </row>
    <row r="43" customFormat="false" ht="15" hidden="false" customHeight="false" outlineLevel="0" collapsed="false">
      <c r="B43" s="34" t="n">
        <v>40</v>
      </c>
      <c r="C43" s="54" t="n">
        <v>213421</v>
      </c>
      <c r="D43" s="55" t="n">
        <v>175023</v>
      </c>
      <c r="E43" s="55" t="n">
        <v>14101</v>
      </c>
      <c r="F43" s="55" t="n">
        <v>24297</v>
      </c>
      <c r="G43" s="62" t="n">
        <v>1.39220824968566</v>
      </c>
      <c r="H43" s="56" t="n">
        <v>1.35592582185615</v>
      </c>
      <c r="I43" s="56" t="n">
        <v>1.47331401095399</v>
      </c>
      <c r="J43" s="56" t="n">
        <v>1.65898070018995</v>
      </c>
    </row>
    <row r="44" customFormat="false" ht="15" hidden="false" customHeight="false" outlineLevel="0" collapsed="false">
      <c r="B44" s="34" t="n">
        <v>41</v>
      </c>
      <c r="C44" s="54" t="n">
        <v>220642</v>
      </c>
      <c r="D44" s="55" t="n">
        <v>183240</v>
      </c>
      <c r="E44" s="55" t="n">
        <v>13663</v>
      </c>
      <c r="F44" s="55" t="n">
        <v>23739</v>
      </c>
      <c r="G44" s="62" t="n">
        <v>1.43931296651756</v>
      </c>
      <c r="H44" s="56" t="n">
        <v>1.41958398380168</v>
      </c>
      <c r="I44" s="56" t="n">
        <v>1.427550480935</v>
      </c>
      <c r="J44" s="56" t="n">
        <v>1.62088088413423</v>
      </c>
    </row>
    <row r="45" customFormat="false" ht="15" hidden="false" customHeight="false" outlineLevel="0" collapsed="false">
      <c r="B45" s="34" t="n">
        <v>42</v>
      </c>
      <c r="C45" s="54" t="n">
        <v>228229</v>
      </c>
      <c r="D45" s="55" t="n">
        <v>190986</v>
      </c>
      <c r="E45" s="55" t="n">
        <v>14100</v>
      </c>
      <c r="F45" s="55" t="n">
        <v>23143</v>
      </c>
      <c r="G45" s="62" t="n">
        <v>1.48880520950379</v>
      </c>
      <c r="H45" s="56" t="n">
        <v>1.47959324781897</v>
      </c>
      <c r="I45" s="56" t="n">
        <v>1.47320952800874</v>
      </c>
      <c r="J45" s="56" t="n">
        <v>1.58018645694926</v>
      </c>
    </row>
    <row r="46" customFormat="false" ht="15" hidden="false" customHeight="false" outlineLevel="0" collapsed="false">
      <c r="B46" s="34" t="n">
        <v>43</v>
      </c>
      <c r="C46" s="54" t="n">
        <v>233184</v>
      </c>
      <c r="D46" s="55" t="n">
        <v>197404</v>
      </c>
      <c r="E46" s="55" t="n">
        <v>13402</v>
      </c>
      <c r="F46" s="55" t="n">
        <v>22378</v>
      </c>
      <c r="G46" s="62" t="n">
        <v>1.5211281387244</v>
      </c>
      <c r="H46" s="56" t="n">
        <v>1.52931432404708</v>
      </c>
      <c r="I46" s="56" t="n">
        <v>1.40028043222505</v>
      </c>
      <c r="J46" s="56" t="n">
        <v>1.52795283816318</v>
      </c>
    </row>
    <row r="47" customFormat="false" ht="15" hidden="false" customHeight="false" outlineLevel="0" collapsed="false">
      <c r="B47" s="34" t="n">
        <v>44</v>
      </c>
      <c r="C47" s="54" t="n">
        <v>230202</v>
      </c>
      <c r="D47" s="55" t="n">
        <v>196741</v>
      </c>
      <c r="E47" s="55" t="n">
        <v>12473</v>
      </c>
      <c r="F47" s="55" t="n">
        <v>20988</v>
      </c>
      <c r="G47" s="62" t="n">
        <v>1.5016756715325</v>
      </c>
      <c r="H47" s="56" t="n">
        <v>1.52417797728185</v>
      </c>
      <c r="I47" s="56" t="n">
        <v>1.30321577608887</v>
      </c>
      <c r="J47" s="56" t="n">
        <v>1.43304469422508</v>
      </c>
    </row>
    <row r="48" customFormat="false" ht="15" hidden="false" customHeight="false" outlineLevel="0" collapsed="false">
      <c r="B48" s="34" t="n">
        <v>45</v>
      </c>
      <c r="C48" s="54" t="n">
        <v>226144</v>
      </c>
      <c r="D48" s="55" t="n">
        <v>194482</v>
      </c>
      <c r="E48" s="55" t="n">
        <v>11621</v>
      </c>
      <c r="F48" s="55" t="n">
        <v>20041</v>
      </c>
      <c r="G48" s="62" t="n">
        <v>1.47520413837867</v>
      </c>
      <c r="H48" s="56" t="n">
        <v>1.50667721205915</v>
      </c>
      <c r="I48" s="56" t="n">
        <v>1.21419630673685</v>
      </c>
      <c r="J48" s="56" t="n">
        <v>1.36838425371473</v>
      </c>
    </row>
    <row r="49" customFormat="false" ht="15" hidden="false" customHeight="false" outlineLevel="0" collapsed="false">
      <c r="B49" s="34" t="n">
        <v>46</v>
      </c>
      <c r="C49" s="54" t="n">
        <v>218930</v>
      </c>
      <c r="D49" s="55" t="n">
        <v>190147</v>
      </c>
      <c r="E49" s="55" t="n">
        <v>10772</v>
      </c>
      <c r="F49" s="55" t="n">
        <v>18011</v>
      </c>
      <c r="G49" s="62" t="n">
        <v>1.4281450846153</v>
      </c>
      <c r="H49" s="56" t="n">
        <v>1.4730934062865</v>
      </c>
      <c r="I49" s="56" t="n">
        <v>1.12549028622058</v>
      </c>
      <c r="J49" s="56" t="n">
        <v>1.22977739602096</v>
      </c>
    </row>
    <row r="50" customFormat="false" ht="15" hidden="false" customHeight="false" outlineLevel="0" collapsed="false">
      <c r="B50" s="34" t="n">
        <v>47</v>
      </c>
      <c r="C50" s="54" t="n">
        <v>213491</v>
      </c>
      <c r="D50" s="55" t="n">
        <v>186462</v>
      </c>
      <c r="E50" s="55" t="n">
        <v>10108</v>
      </c>
      <c r="F50" s="55" t="n">
        <v>16921</v>
      </c>
      <c r="G50" s="62" t="n">
        <v>1.39266488037091</v>
      </c>
      <c r="H50" s="56" t="n">
        <v>1.44454523459741</v>
      </c>
      <c r="I50" s="56" t="n">
        <v>1.05611361057535</v>
      </c>
      <c r="J50" s="56" t="n">
        <v>1.15535302415583</v>
      </c>
    </row>
    <row r="51" customFormat="false" ht="15" hidden="false" customHeight="false" outlineLevel="0" collapsed="false">
      <c r="B51" s="34" t="n">
        <v>48</v>
      </c>
      <c r="C51" s="54" t="n">
        <v>217474</v>
      </c>
      <c r="D51" s="55" t="n">
        <v>191220</v>
      </c>
      <c r="E51" s="55" t="n">
        <v>9878</v>
      </c>
      <c r="F51" s="55" t="n">
        <v>16376</v>
      </c>
      <c r="G51" s="62" t="n">
        <v>1.41864716636197</v>
      </c>
      <c r="H51" s="56" t="n">
        <v>1.48140607608905</v>
      </c>
      <c r="I51" s="56" t="n">
        <v>1.03208253316811</v>
      </c>
      <c r="J51" s="56" t="n">
        <v>1.11814083822326</v>
      </c>
    </row>
    <row r="52" customFormat="false" ht="15" hidden="false" customHeight="false" outlineLevel="0" collapsed="false">
      <c r="B52" s="34" t="n">
        <v>49</v>
      </c>
      <c r="C52" s="54" t="n">
        <v>223414</v>
      </c>
      <c r="D52" s="55" t="n">
        <v>197355</v>
      </c>
      <c r="E52" s="55" t="n">
        <v>9815</v>
      </c>
      <c r="F52" s="55" t="n">
        <v>16244</v>
      </c>
      <c r="G52" s="62" t="n">
        <v>1.45739554165369</v>
      </c>
      <c r="H52" s="56" t="n">
        <v>1.52893471470848</v>
      </c>
      <c r="I52" s="56" t="n">
        <v>1.02550010761743</v>
      </c>
      <c r="J52" s="56" t="n">
        <v>1.10912797851116</v>
      </c>
    </row>
    <row r="53" customFormat="false" ht="15" hidden="false" customHeight="false" outlineLevel="0" collapsed="false">
      <c r="B53" s="34" t="n">
        <v>50</v>
      </c>
      <c r="C53" s="54" t="n">
        <v>224838</v>
      </c>
      <c r="D53" s="55" t="n">
        <v>199939</v>
      </c>
      <c r="E53" s="55" t="n">
        <v>9354</v>
      </c>
      <c r="F53" s="55" t="n">
        <v>15545</v>
      </c>
      <c r="G53" s="62" t="n">
        <v>1.46668471445089</v>
      </c>
      <c r="H53" s="56" t="n">
        <v>1.54895329697296</v>
      </c>
      <c r="I53" s="56" t="n">
        <v>0.977333469857715</v>
      </c>
      <c r="J53" s="56" t="n">
        <v>1.06140078958113</v>
      </c>
    </row>
    <row r="54" customFormat="false" ht="15" hidden="false" customHeight="false" outlineLevel="0" collapsed="false">
      <c r="B54" s="34" t="n">
        <v>51</v>
      </c>
      <c r="C54" s="54" t="n">
        <v>225159</v>
      </c>
      <c r="D54" s="55" t="n">
        <v>200938</v>
      </c>
      <c r="E54" s="55" t="n">
        <v>9045</v>
      </c>
      <c r="F54" s="55" t="n">
        <v>15176</v>
      </c>
      <c r="G54" s="62" t="n">
        <v>1.46877869230757</v>
      </c>
      <c r="H54" s="56" t="n">
        <v>1.55669267920292</v>
      </c>
      <c r="I54" s="56" t="n">
        <v>0.945048239775821</v>
      </c>
      <c r="J54" s="56" t="n">
        <v>1.03620574993138</v>
      </c>
    </row>
    <row r="55" customFormat="false" ht="15" hidden="false" customHeight="false" outlineLevel="0" collapsed="false">
      <c r="B55" s="34" t="n">
        <v>52</v>
      </c>
      <c r="C55" s="54" t="n">
        <v>228122</v>
      </c>
      <c r="D55" s="55" t="n">
        <v>204113</v>
      </c>
      <c r="E55" s="55" t="n">
        <v>8994</v>
      </c>
      <c r="F55" s="55" t="n">
        <v>15015</v>
      </c>
      <c r="G55" s="62" t="n">
        <v>1.4881072168849</v>
      </c>
      <c r="H55" s="56" t="n">
        <v>1.58128981491876</v>
      </c>
      <c r="I55" s="56" t="n">
        <v>0.93971960956813</v>
      </c>
      <c r="J55" s="56" t="n">
        <v>1.02521279225222</v>
      </c>
    </row>
    <row r="56" customFormat="false" ht="15" hidden="false" customHeight="false" outlineLevel="0" collapsed="false">
      <c r="B56" s="34" t="n">
        <v>53</v>
      </c>
      <c r="C56" s="54" t="n">
        <v>223265</v>
      </c>
      <c r="D56" s="55" t="n">
        <v>200409</v>
      </c>
      <c r="E56" s="55" t="n">
        <v>8513</v>
      </c>
      <c r="F56" s="55" t="n">
        <v>14343</v>
      </c>
      <c r="G56" s="62" t="n">
        <v>1.45642357062364</v>
      </c>
      <c r="H56" s="56" t="n">
        <v>1.55259444777184</v>
      </c>
      <c r="I56" s="56" t="n">
        <v>0.889463312903435</v>
      </c>
      <c r="J56" s="56" t="n">
        <v>0.979329142808762</v>
      </c>
    </row>
    <row r="57" customFormat="false" ht="15" hidden="false" customHeight="false" outlineLevel="0" collapsed="false">
      <c r="B57" s="34" t="n">
        <v>54</v>
      </c>
      <c r="C57" s="54" t="n">
        <v>226960</v>
      </c>
      <c r="D57" s="55" t="n">
        <v>204076</v>
      </c>
      <c r="E57" s="55" t="n">
        <v>8710</v>
      </c>
      <c r="F57" s="55" t="n">
        <v>14174</v>
      </c>
      <c r="G57" s="62" t="n">
        <v>1.48052714750965</v>
      </c>
      <c r="H57" s="56" t="n">
        <v>1.58100317113246</v>
      </c>
      <c r="I57" s="56" t="n">
        <v>0.910046453117458</v>
      </c>
      <c r="J57" s="56" t="n">
        <v>0.967789951207655</v>
      </c>
    </row>
    <row r="58" customFormat="false" ht="15" hidden="false" customHeight="false" outlineLevel="0" collapsed="false">
      <c r="B58" s="34" t="n">
        <v>55</v>
      </c>
      <c r="C58" s="54" t="n">
        <v>214981</v>
      </c>
      <c r="D58" s="55" t="n">
        <v>194128</v>
      </c>
      <c r="E58" s="55" t="n">
        <v>8022</v>
      </c>
      <c r="F58" s="55" t="n">
        <v>12831</v>
      </c>
      <c r="G58" s="62" t="n">
        <v>1.40238459067136</v>
      </c>
      <c r="H58" s="56" t="n">
        <v>1.50393472826595</v>
      </c>
      <c r="I58" s="56" t="n">
        <v>0.838162186786251</v>
      </c>
      <c r="J58" s="56" t="n">
        <v>0.876090931560986</v>
      </c>
    </row>
    <row r="59" customFormat="false" ht="15" hidden="false" customHeight="false" outlineLevel="0" collapsed="false">
      <c r="B59" s="34" t="n">
        <v>56</v>
      </c>
      <c r="C59" s="54" t="n">
        <v>208691</v>
      </c>
      <c r="D59" s="55" t="n">
        <v>188932</v>
      </c>
      <c r="E59" s="55" t="n">
        <v>7608</v>
      </c>
      <c r="F59" s="55" t="n">
        <v>12151</v>
      </c>
      <c r="G59" s="62" t="n">
        <v>1.36135306195337</v>
      </c>
      <c r="H59" s="56" t="n">
        <v>1.46368064411493</v>
      </c>
      <c r="I59" s="56" t="n">
        <v>0.794906247453228</v>
      </c>
      <c r="J59" s="56" t="n">
        <v>0.829661048195584</v>
      </c>
    </row>
    <row r="60" customFormat="false" ht="15" hidden="false" customHeight="false" outlineLevel="0" collapsed="false">
      <c r="B60" s="34" t="n">
        <v>57</v>
      </c>
      <c r="C60" s="54" t="n">
        <v>197454</v>
      </c>
      <c r="D60" s="55" t="n">
        <v>179124</v>
      </c>
      <c r="E60" s="55" t="n">
        <v>7144</v>
      </c>
      <c r="F60" s="55" t="n">
        <v>11186</v>
      </c>
      <c r="G60" s="62" t="n">
        <v>1.28805079037879</v>
      </c>
      <c r="H60" s="56" t="n">
        <v>1.38769679935872</v>
      </c>
      <c r="I60" s="56" t="n">
        <v>0.746426160857763</v>
      </c>
      <c r="J60" s="56" t="n">
        <v>0.76377158136086</v>
      </c>
    </row>
    <row r="61" customFormat="false" ht="15" hidden="false" customHeight="false" outlineLevel="0" collapsed="false">
      <c r="B61" s="34" t="n">
        <v>58</v>
      </c>
      <c r="C61" s="54" t="n">
        <v>192292</v>
      </c>
      <c r="D61" s="55" t="n">
        <v>174939</v>
      </c>
      <c r="E61" s="55" t="n">
        <v>6780</v>
      </c>
      <c r="F61" s="55" t="n">
        <v>10573</v>
      </c>
      <c r="G61" s="62" t="n">
        <v>1.25437753898892</v>
      </c>
      <c r="H61" s="56" t="n">
        <v>1.35527506298997</v>
      </c>
      <c r="I61" s="56" t="n">
        <v>0.708394368787183</v>
      </c>
      <c r="J61" s="56" t="n">
        <v>0.721916407091755</v>
      </c>
    </row>
    <row r="62" customFormat="false" ht="15" hidden="false" customHeight="false" outlineLevel="0" collapsed="false">
      <c r="B62" s="34" t="n">
        <v>59</v>
      </c>
      <c r="C62" s="54" t="n">
        <v>187143</v>
      </c>
      <c r="D62" s="55" t="n">
        <v>170504</v>
      </c>
      <c r="E62" s="55" t="n">
        <v>6671</v>
      </c>
      <c r="F62" s="55" t="n">
        <v>9968</v>
      </c>
      <c r="G62" s="62" t="n">
        <v>1.2207890904406</v>
      </c>
      <c r="H62" s="56" t="n">
        <v>1.32091654428139</v>
      </c>
      <c r="I62" s="56" t="n">
        <v>0.697005727755059</v>
      </c>
      <c r="J62" s="56" t="n">
        <v>0.680607466744596</v>
      </c>
    </row>
    <row r="63" customFormat="false" ht="15" hidden="false" customHeight="false" outlineLevel="0" collapsed="false">
      <c r="B63" s="34" t="n">
        <v>60</v>
      </c>
      <c r="C63" s="54" t="n">
        <v>181833</v>
      </c>
      <c r="D63" s="55" t="n">
        <v>166036</v>
      </c>
      <c r="E63" s="55" t="n">
        <v>6353</v>
      </c>
      <c r="F63" s="55" t="n">
        <v>9444</v>
      </c>
      <c r="G63" s="62" t="n">
        <v>1.18615039131619</v>
      </c>
      <c r="H63" s="56" t="n">
        <v>1.28630237030395</v>
      </c>
      <c r="I63" s="56" t="n">
        <v>0.663780151165925</v>
      </c>
      <c r="J63" s="56" t="n">
        <v>0.644829144857139</v>
      </c>
    </row>
    <row r="64" customFormat="false" ht="15" hidden="false" customHeight="false" outlineLevel="0" collapsed="false">
      <c r="B64" s="34" t="n">
        <v>61</v>
      </c>
      <c r="C64" s="54" t="n">
        <v>168445</v>
      </c>
      <c r="D64" s="55" t="n">
        <v>153956</v>
      </c>
      <c r="E64" s="55" t="n">
        <v>5933</v>
      </c>
      <c r="F64" s="55" t="n">
        <v>8556</v>
      </c>
      <c r="G64" s="62" t="n">
        <v>1.09881651111325</v>
      </c>
      <c r="H64" s="56" t="n">
        <v>1.19271704764337</v>
      </c>
      <c r="I64" s="56" t="n">
        <v>0.619897314161409</v>
      </c>
      <c r="J64" s="56" t="n">
        <v>0.584197179521144</v>
      </c>
    </row>
    <row r="65" customFormat="false" ht="15" hidden="false" customHeight="false" outlineLevel="0" collapsed="false">
      <c r="B65" s="34" t="n">
        <v>62</v>
      </c>
      <c r="C65" s="54" t="n">
        <v>158231</v>
      </c>
      <c r="D65" s="55" t="n">
        <v>144732</v>
      </c>
      <c r="E65" s="55" t="n">
        <v>5635</v>
      </c>
      <c r="F65" s="55" t="n">
        <v>7864</v>
      </c>
      <c r="G65" s="62" t="n">
        <v>1.03218757083891</v>
      </c>
      <c r="H65" s="56" t="n">
        <v>1.12125752643301</v>
      </c>
      <c r="I65" s="56" t="n">
        <v>0.588761396477253</v>
      </c>
      <c r="J65" s="56" t="n">
        <v>0.536947945272823</v>
      </c>
    </row>
    <row r="66" customFormat="false" ht="15" hidden="false" customHeight="false" outlineLevel="0" collapsed="false">
      <c r="B66" s="34" t="n">
        <v>63</v>
      </c>
      <c r="C66" s="54" t="n">
        <v>155288</v>
      </c>
      <c r="D66" s="55" t="n">
        <v>142426</v>
      </c>
      <c r="E66" s="55" t="n">
        <v>5416</v>
      </c>
      <c r="F66" s="55" t="n">
        <v>7446</v>
      </c>
      <c r="G66" s="62" t="n">
        <v>1.01298951217165</v>
      </c>
      <c r="H66" s="56" t="n">
        <v>1.10339264613042</v>
      </c>
      <c r="I66" s="56" t="n">
        <v>0.565879631467756</v>
      </c>
      <c r="J66" s="56" t="n">
        <v>0.50840722285115</v>
      </c>
    </row>
    <row r="67" customFormat="false" ht="15" hidden="false" customHeight="false" outlineLevel="0" collapsed="false">
      <c r="B67" s="34" t="n">
        <v>64</v>
      </c>
      <c r="C67" s="54" t="n">
        <v>145453</v>
      </c>
      <c r="D67" s="55" t="n">
        <v>133535</v>
      </c>
      <c r="E67" s="55" t="n">
        <v>5133</v>
      </c>
      <c r="F67" s="55" t="n">
        <v>6785</v>
      </c>
      <c r="G67" s="62" t="n">
        <v>0.948832900893202</v>
      </c>
      <c r="H67" s="56" t="n">
        <v>1.03451291899671</v>
      </c>
      <c r="I67" s="56" t="n">
        <v>0.536310957962332</v>
      </c>
      <c r="J67" s="56" t="n">
        <v>0.46327464505037</v>
      </c>
    </row>
    <row r="68" customFormat="false" ht="15" hidden="false" customHeight="false" outlineLevel="0" collapsed="false">
      <c r="B68" s="34" t="n">
        <v>65</v>
      </c>
      <c r="C68" s="54" t="n">
        <v>136397</v>
      </c>
      <c r="D68" s="55" t="n">
        <v>125238</v>
      </c>
      <c r="E68" s="55" t="n">
        <v>4736</v>
      </c>
      <c r="F68" s="55" t="n">
        <v>6423</v>
      </c>
      <c r="G68" s="62" t="n">
        <v>0.889757936812098</v>
      </c>
      <c r="H68" s="56" t="n">
        <v>0.97023498670244</v>
      </c>
      <c r="I68" s="56" t="n">
        <v>0.49483122869854</v>
      </c>
      <c r="J68" s="56" t="n">
        <v>0.438557560082317</v>
      </c>
    </row>
    <row r="69" customFormat="false" ht="15" hidden="false" customHeight="false" outlineLevel="0" collapsed="false">
      <c r="B69" s="34" t="n">
        <v>66</v>
      </c>
      <c r="C69" s="54" t="n">
        <v>128378</v>
      </c>
      <c r="D69" s="55" t="n">
        <v>118026</v>
      </c>
      <c r="E69" s="55" t="n">
        <v>4540</v>
      </c>
      <c r="F69" s="55" t="n">
        <v>5812</v>
      </c>
      <c r="G69" s="62" t="n">
        <v>0.837447630168285</v>
      </c>
      <c r="H69" s="56" t="n">
        <v>0.914362689763028</v>
      </c>
      <c r="I69" s="56" t="n">
        <v>0.474352571429766</v>
      </c>
      <c r="J69" s="56" t="n">
        <v>0.396838944293699</v>
      </c>
    </row>
    <row r="70" customFormat="false" ht="15" hidden="false" customHeight="false" outlineLevel="0" collapsed="false">
      <c r="B70" s="34" t="n">
        <v>67</v>
      </c>
      <c r="C70" s="54" t="n">
        <v>125032</v>
      </c>
      <c r="D70" s="55" t="n">
        <v>115151</v>
      </c>
      <c r="E70" s="55" t="n">
        <v>4401</v>
      </c>
      <c r="F70" s="55" t="n">
        <v>5480</v>
      </c>
      <c r="G70" s="62" t="n">
        <v>0.815620683413053</v>
      </c>
      <c r="H70" s="56" t="n">
        <v>0.892089692854985</v>
      </c>
      <c r="I70" s="56" t="n">
        <v>0.459829442040176</v>
      </c>
      <c r="J70" s="56" t="n">
        <v>0.374170236532944</v>
      </c>
    </row>
    <row r="71" customFormat="false" ht="15" hidden="false" customHeight="false" outlineLevel="0" collapsed="false">
      <c r="B71" s="34" t="n">
        <v>68</v>
      </c>
      <c r="C71" s="54" t="n">
        <v>118840</v>
      </c>
      <c r="D71" s="55" t="n">
        <v>109520</v>
      </c>
      <c r="E71" s="55" t="n">
        <v>4090</v>
      </c>
      <c r="F71" s="55" t="n">
        <v>5230</v>
      </c>
      <c r="G71" s="62" t="n">
        <v>0.775228437654419</v>
      </c>
      <c r="H71" s="56" t="n">
        <v>0.848465607432658</v>
      </c>
      <c r="I71" s="56" t="n">
        <v>0.427335246067784</v>
      </c>
      <c r="J71" s="56" t="n">
        <v>0.357100426472135</v>
      </c>
    </row>
    <row r="72" customFormat="false" ht="15" hidden="false" customHeight="false" outlineLevel="0" collapsed="false">
      <c r="B72" s="34" t="n">
        <v>69</v>
      </c>
      <c r="C72" s="54" t="n">
        <v>115196</v>
      </c>
      <c r="D72" s="55" t="n">
        <v>106180</v>
      </c>
      <c r="E72" s="55" t="n">
        <v>4029</v>
      </c>
      <c r="F72" s="55" t="n">
        <v>4987</v>
      </c>
      <c r="G72" s="62" t="n">
        <v>0.751457548839098</v>
      </c>
      <c r="H72" s="56" t="n">
        <v>0.822590195372531</v>
      </c>
      <c r="I72" s="56" t="n">
        <v>0.420961786407605</v>
      </c>
      <c r="J72" s="56" t="n">
        <v>0.340508571093028</v>
      </c>
    </row>
    <row r="73" customFormat="false" ht="15" hidden="false" customHeight="false" outlineLevel="0" collapsed="false">
      <c r="B73" s="34" t="n">
        <v>70</v>
      </c>
      <c r="C73" s="54" t="n">
        <v>110302</v>
      </c>
      <c r="D73" s="55" t="n">
        <v>102075</v>
      </c>
      <c r="E73" s="55" t="n">
        <v>3651</v>
      </c>
      <c r="F73" s="55" t="n">
        <v>4576</v>
      </c>
      <c r="G73" s="62" t="n">
        <v>0.719532540644208</v>
      </c>
      <c r="H73" s="56" t="n">
        <v>0.790788229352525</v>
      </c>
      <c r="I73" s="56" t="n">
        <v>0.381467233103541</v>
      </c>
      <c r="J73" s="56" t="n">
        <v>0.312445803353057</v>
      </c>
    </row>
    <row r="74" customFormat="false" ht="15" hidden="false" customHeight="false" outlineLevel="0" collapsed="false">
      <c r="B74" s="34" t="n">
        <v>71</v>
      </c>
      <c r="C74" s="54" t="n">
        <v>104490</v>
      </c>
      <c r="D74" s="55" t="n">
        <v>96839</v>
      </c>
      <c r="E74" s="55" t="n">
        <v>3377</v>
      </c>
      <c r="F74" s="55" t="n">
        <v>4274</v>
      </c>
      <c r="G74" s="62" t="n">
        <v>0.681619147176962</v>
      </c>
      <c r="H74" s="56" t="n">
        <v>0.750224260027129</v>
      </c>
      <c r="I74" s="56" t="n">
        <v>0.352838906105356</v>
      </c>
      <c r="J74" s="56" t="n">
        <v>0.291825472799599</v>
      </c>
    </row>
    <row r="75" customFormat="false" ht="15" hidden="false" customHeight="false" outlineLevel="0" collapsed="false">
      <c r="B75" s="34" t="n">
        <v>72</v>
      </c>
      <c r="C75" s="54" t="n">
        <v>98917</v>
      </c>
      <c r="D75" s="55" t="n">
        <v>91802</v>
      </c>
      <c r="E75" s="55" t="n">
        <v>3090</v>
      </c>
      <c r="F75" s="55" t="n">
        <v>4025</v>
      </c>
      <c r="G75" s="62" t="n">
        <v>0.64526482133509</v>
      </c>
      <c r="H75" s="56" t="n">
        <v>0.711201969444237</v>
      </c>
      <c r="I75" s="56" t="n">
        <v>0.322852300818937</v>
      </c>
      <c r="J75" s="56" t="n">
        <v>0.274823941979033</v>
      </c>
    </row>
    <row r="76" customFormat="false" ht="15" hidden="false" customHeight="false" outlineLevel="0" collapsed="false">
      <c r="B76" s="34" t="n">
        <v>73</v>
      </c>
      <c r="C76" s="54" t="n">
        <v>91512</v>
      </c>
      <c r="D76" s="55" t="n">
        <v>85026</v>
      </c>
      <c r="E76" s="55" t="n">
        <v>2858</v>
      </c>
      <c r="F76" s="55" t="n">
        <v>3628</v>
      </c>
      <c r="G76" s="62" t="n">
        <v>0.596959818130521</v>
      </c>
      <c r="H76" s="56" t="n">
        <v>0.658707420905489</v>
      </c>
      <c r="I76" s="56" t="n">
        <v>0.298612257521205</v>
      </c>
      <c r="J76" s="56" t="n">
        <v>0.247717083602467</v>
      </c>
    </row>
    <row r="77" customFormat="false" ht="15" hidden="false" customHeight="false" outlineLevel="0" collapsed="false">
      <c r="B77" s="34" t="n">
        <v>74</v>
      </c>
      <c r="C77" s="54" t="n">
        <v>87972</v>
      </c>
      <c r="D77" s="55" t="n">
        <v>81829</v>
      </c>
      <c r="E77" s="55" t="n">
        <v>2690</v>
      </c>
      <c r="F77" s="55" t="n">
        <v>3453</v>
      </c>
      <c r="G77" s="62" t="n">
        <v>0.573867352047581</v>
      </c>
      <c r="H77" s="56" t="n">
        <v>0.633939848343745</v>
      </c>
      <c r="I77" s="56" t="n">
        <v>0.281059122719399</v>
      </c>
      <c r="J77" s="56" t="n">
        <v>0.235768216559901</v>
      </c>
    </row>
    <row r="78" customFormat="false" ht="15" hidden="false" customHeight="false" outlineLevel="0" collapsed="false">
      <c r="B78" s="34" t="n">
        <v>75</v>
      </c>
      <c r="C78" s="54" t="n">
        <v>81567</v>
      </c>
      <c r="D78" s="55" t="n">
        <v>75963</v>
      </c>
      <c r="E78" s="55" t="n">
        <v>2447</v>
      </c>
      <c r="F78" s="55" t="n">
        <v>3157</v>
      </c>
      <c r="G78" s="62" t="n">
        <v>0.532085644346667</v>
      </c>
      <c r="H78" s="56" t="n">
        <v>0.588495187521978</v>
      </c>
      <c r="I78" s="56" t="n">
        <v>0.255669767023929</v>
      </c>
      <c r="J78" s="56" t="n">
        <v>0.215557561447902</v>
      </c>
    </row>
    <row r="79" customFormat="false" ht="15" hidden="false" customHeight="false" outlineLevel="0" collapsed="false">
      <c r="B79" s="34" t="n">
        <v>76</v>
      </c>
      <c r="C79" s="54" t="n">
        <v>76560</v>
      </c>
      <c r="D79" s="55" t="n">
        <v>71291</v>
      </c>
      <c r="E79" s="55" t="n">
        <v>2211</v>
      </c>
      <c r="F79" s="55" t="n">
        <v>3058</v>
      </c>
      <c r="G79" s="62" t="n">
        <v>0.499423503759864</v>
      </c>
      <c r="H79" s="56" t="n">
        <v>0.552300599155238</v>
      </c>
      <c r="I79" s="56" t="n">
        <v>0.231011791945201</v>
      </c>
      <c r="J79" s="56" t="n">
        <v>0.208797916663822</v>
      </c>
    </row>
    <row r="80" customFormat="false" ht="15" hidden="false" customHeight="false" outlineLevel="0" collapsed="false">
      <c r="B80" s="34" t="n">
        <v>77</v>
      </c>
      <c r="C80" s="54" t="n">
        <v>70620</v>
      </c>
      <c r="D80" s="55" t="n">
        <v>65719</v>
      </c>
      <c r="E80" s="55" t="n">
        <v>2132</v>
      </c>
      <c r="F80" s="55" t="n">
        <v>2769</v>
      </c>
      <c r="G80" s="62" t="n">
        <v>0.460675128468151</v>
      </c>
      <c r="H80" s="56" t="n">
        <v>0.50913359436511</v>
      </c>
      <c r="I80" s="56" t="n">
        <v>0.222757639270542</v>
      </c>
      <c r="J80" s="56" t="n">
        <v>0.189065216233526</v>
      </c>
    </row>
    <row r="81" customFormat="false" ht="15" hidden="false" customHeight="false" outlineLevel="0" collapsed="false">
      <c r="B81" s="34" t="n">
        <v>78</v>
      </c>
      <c r="C81" s="54" t="n">
        <v>61676</v>
      </c>
      <c r="D81" s="55" t="n">
        <v>57449</v>
      </c>
      <c r="E81" s="55" t="n">
        <v>1836</v>
      </c>
      <c r="F81" s="55" t="n">
        <v>2391</v>
      </c>
      <c r="G81" s="62" t="n">
        <v>0.402330773483456</v>
      </c>
      <c r="H81" s="56" t="n">
        <v>0.445064834563539</v>
      </c>
      <c r="I81" s="56" t="n">
        <v>0.191830687476883</v>
      </c>
      <c r="J81" s="56" t="n">
        <v>0.163255663421582</v>
      </c>
    </row>
    <row r="82" customFormat="false" ht="15" hidden="false" customHeight="false" outlineLevel="0" collapsed="false">
      <c r="B82" s="34" t="n">
        <v>79</v>
      </c>
      <c r="C82" s="54" t="n">
        <v>56908</v>
      </c>
      <c r="D82" s="55" t="n">
        <v>53124</v>
      </c>
      <c r="E82" s="55" t="n">
        <v>1610</v>
      </c>
      <c r="F82" s="55" t="n">
        <v>2174</v>
      </c>
      <c r="G82" s="62" t="n">
        <v>0.371227700522027</v>
      </c>
      <c r="H82" s="56" t="n">
        <v>0.411558500084482</v>
      </c>
      <c r="I82" s="56" t="n">
        <v>0.168217541850644</v>
      </c>
      <c r="J82" s="56" t="n">
        <v>0.148439068288799</v>
      </c>
    </row>
    <row r="83" customFormat="false" ht="15" hidden="false" customHeight="false" outlineLevel="0" collapsed="false">
      <c r="B83" s="34" t="n">
        <v>80</v>
      </c>
      <c r="C83" s="54" t="n">
        <v>53833</v>
      </c>
      <c r="D83" s="55" t="n">
        <v>50058</v>
      </c>
      <c r="E83" s="55" t="n">
        <v>1605</v>
      </c>
      <c r="F83" s="55" t="n">
        <v>2170</v>
      </c>
      <c r="G83" s="62" t="n">
        <v>0.351168566848286</v>
      </c>
      <c r="H83" s="56" t="n">
        <v>0.387805801468809</v>
      </c>
      <c r="I83" s="56" t="n">
        <v>0.167695127124399</v>
      </c>
      <c r="J83" s="56" t="n">
        <v>0.148165951327826</v>
      </c>
    </row>
    <row r="84" customFormat="false" ht="15" hidden="false" customHeight="false" outlineLevel="0" collapsed="false">
      <c r="B84" s="34" t="n">
        <v>81</v>
      </c>
      <c r="C84" s="54" t="n">
        <v>49457</v>
      </c>
      <c r="D84" s="55" t="n">
        <v>45909</v>
      </c>
      <c r="E84" s="55" t="n">
        <v>1458</v>
      </c>
      <c r="F84" s="55" t="n">
        <v>2090</v>
      </c>
      <c r="G84" s="62" t="n">
        <v>0.32262262572429</v>
      </c>
      <c r="H84" s="56" t="n">
        <v>0.355662961756993</v>
      </c>
      <c r="I84" s="56" t="n">
        <v>0.152336134172819</v>
      </c>
      <c r="J84" s="56" t="n">
        <v>0.142703612108367</v>
      </c>
    </row>
    <row r="85" customFormat="false" ht="15" hidden="false" customHeight="false" outlineLevel="0" collapsed="false">
      <c r="B85" s="34" t="n">
        <v>82</v>
      </c>
      <c r="C85" s="54" t="n">
        <v>45325</v>
      </c>
      <c r="D85" s="55" t="n">
        <v>42028</v>
      </c>
      <c r="E85" s="55" t="n">
        <v>1388</v>
      </c>
      <c r="F85" s="55" t="n">
        <v>1909</v>
      </c>
      <c r="G85" s="62" t="n">
        <v>0.295668368703185</v>
      </c>
      <c r="H85" s="56" t="n">
        <v>0.325596352713475</v>
      </c>
      <c r="I85" s="56" t="n">
        <v>0.1450223280054</v>
      </c>
      <c r="J85" s="56" t="n">
        <v>0.130345069624341</v>
      </c>
    </row>
    <row r="86" customFormat="false" ht="15" hidden="false" customHeight="false" outlineLevel="0" collapsed="false">
      <c r="B86" s="34" t="n">
        <v>83</v>
      </c>
      <c r="C86" s="54" t="n">
        <v>40831</v>
      </c>
      <c r="D86" s="55" t="n">
        <v>37741</v>
      </c>
      <c r="E86" s="55" t="n">
        <v>1280</v>
      </c>
      <c r="F86" s="55" t="n">
        <v>1810</v>
      </c>
      <c r="G86" s="62" t="n">
        <v>0.266352678709757</v>
      </c>
      <c r="H86" s="56" t="n">
        <v>0.292384409150073</v>
      </c>
      <c r="I86" s="56" t="n">
        <v>0.133738169918524</v>
      </c>
      <c r="J86" s="56" t="n">
        <v>0.123585424840261</v>
      </c>
    </row>
    <row r="87" customFormat="false" ht="15" hidden="false" customHeight="false" outlineLevel="0" collapsed="false">
      <c r="B87" s="34" t="n">
        <v>84</v>
      </c>
      <c r="C87" s="54" t="n">
        <v>38863</v>
      </c>
      <c r="D87" s="55" t="n">
        <v>35818</v>
      </c>
      <c r="E87" s="55" t="n">
        <v>1176</v>
      </c>
      <c r="F87" s="55" t="n">
        <v>1869</v>
      </c>
      <c r="G87" s="62" t="n">
        <v>0.253514833158563</v>
      </c>
      <c r="H87" s="56" t="n">
        <v>0.277486679392101</v>
      </c>
      <c r="I87" s="56" t="n">
        <v>0.122871943612644</v>
      </c>
      <c r="J87" s="56" t="n">
        <v>0.127613900014612</v>
      </c>
    </row>
    <row r="88" customFormat="false" ht="15" hidden="false" customHeight="false" outlineLevel="0" collapsed="false">
      <c r="B88" s="34" t="n">
        <v>85</v>
      </c>
      <c r="C88" s="54" t="n">
        <v>35135</v>
      </c>
      <c r="D88" s="55" t="n">
        <v>32369</v>
      </c>
      <c r="E88" s="55" t="n">
        <v>1112</v>
      </c>
      <c r="F88" s="55" t="n">
        <v>1654</v>
      </c>
      <c r="G88" s="62" t="n">
        <v>0.229195987520936</v>
      </c>
      <c r="H88" s="56" t="n">
        <v>0.250766830231809</v>
      </c>
      <c r="I88" s="56" t="n">
        <v>0.116185035116718</v>
      </c>
      <c r="J88" s="56" t="n">
        <v>0.112933863362316</v>
      </c>
    </row>
    <row r="89" customFormat="false" ht="15" hidden="false" customHeight="false" outlineLevel="0" collapsed="false">
      <c r="B89" s="34" t="n">
        <v>86</v>
      </c>
      <c r="C89" s="54" t="n">
        <v>34047</v>
      </c>
      <c r="D89" s="55" t="n">
        <v>31316</v>
      </c>
      <c r="E89" s="55" t="n">
        <v>1121</v>
      </c>
      <c r="F89" s="55" t="n">
        <v>1610</v>
      </c>
      <c r="G89" s="62" t="n">
        <v>0.222098642012959</v>
      </c>
      <c r="H89" s="56" t="n">
        <v>0.242609103016446</v>
      </c>
      <c r="I89" s="56" t="n">
        <v>0.117125381623958</v>
      </c>
      <c r="J89" s="56" t="n">
        <v>0.109929576791613</v>
      </c>
    </row>
    <row r="90" customFormat="false" ht="15" hidden="false" customHeight="false" outlineLevel="0" collapsed="false">
      <c r="B90" s="34" t="n">
        <v>87</v>
      </c>
      <c r="C90" s="54" t="n">
        <v>29353</v>
      </c>
      <c r="D90" s="55" t="n">
        <v>26884</v>
      </c>
      <c r="E90" s="55" t="n">
        <v>993</v>
      </c>
      <c r="F90" s="55" t="n">
        <v>1476</v>
      </c>
      <c r="G90" s="62" t="n">
        <v>0.1914782929188</v>
      </c>
      <c r="H90" s="56" t="n">
        <v>0.208273825695942</v>
      </c>
      <c r="I90" s="56" t="n">
        <v>0.103751564632105</v>
      </c>
      <c r="J90" s="56" t="n">
        <v>0.100780158599019</v>
      </c>
    </row>
    <row r="91" customFormat="false" ht="15" hidden="false" customHeight="false" outlineLevel="0" collapsed="false">
      <c r="B91" s="34" t="n">
        <v>88</v>
      </c>
      <c r="C91" s="54" t="n">
        <v>24308</v>
      </c>
      <c r="D91" s="55" t="n">
        <v>22251</v>
      </c>
      <c r="E91" s="55" t="n">
        <v>802</v>
      </c>
      <c r="F91" s="55" t="n">
        <v>1255</v>
      </c>
      <c r="G91" s="62" t="n">
        <v>0.158568267102858</v>
      </c>
      <c r="H91" s="56" t="n">
        <v>0.172381375374215</v>
      </c>
      <c r="I91" s="56" t="n">
        <v>0.0837953220895753</v>
      </c>
      <c r="J91" s="56" t="n">
        <v>0.0856904465052637</v>
      </c>
    </row>
    <row r="92" customFormat="false" ht="15" hidden="false" customHeight="false" outlineLevel="0" collapsed="false">
      <c r="B92" s="34" t="n">
        <v>89</v>
      </c>
      <c r="C92" s="54" t="n">
        <v>21331</v>
      </c>
      <c r="D92" s="55" t="n">
        <v>19417</v>
      </c>
      <c r="E92" s="55" t="n">
        <v>758</v>
      </c>
      <c r="F92" s="55" t="n">
        <v>1156</v>
      </c>
      <c r="G92" s="62" t="n">
        <v>0.139148416388475</v>
      </c>
      <c r="H92" s="56" t="n">
        <v>0.150426010769904</v>
      </c>
      <c r="I92" s="56" t="n">
        <v>0.079198072498626</v>
      </c>
      <c r="J92" s="56" t="n">
        <v>0.0789308017211831</v>
      </c>
    </row>
    <row r="93" customFormat="false" ht="15" hidden="false" customHeight="false" outlineLevel="0" collapsed="false">
      <c r="B93" s="34" t="n">
        <v>90</v>
      </c>
      <c r="C93" s="54" t="n">
        <v>16387</v>
      </c>
      <c r="D93" s="55" t="n">
        <v>14858</v>
      </c>
      <c r="E93" s="55" t="n">
        <v>590</v>
      </c>
      <c r="F93" s="55" t="n">
        <v>939</v>
      </c>
      <c r="G93" s="62" t="n">
        <v>0.106897243418403</v>
      </c>
      <c r="H93" s="56" t="n">
        <v>0.115106848020767</v>
      </c>
      <c r="I93" s="56" t="n">
        <v>0.0616449376968197</v>
      </c>
      <c r="J93" s="56" t="n">
        <v>0.0641142065884004</v>
      </c>
    </row>
    <row r="94" customFormat="false" ht="15" hidden="false" customHeight="false" outlineLevel="0" collapsed="false">
      <c r="B94" s="34" t="n">
        <v>91</v>
      </c>
      <c r="C94" s="54" t="n">
        <v>12756</v>
      </c>
      <c r="D94" s="55" t="n">
        <v>11518</v>
      </c>
      <c r="E94" s="55" t="n">
        <v>440</v>
      </c>
      <c r="F94" s="55" t="n">
        <v>798</v>
      </c>
      <c r="G94" s="62" t="n">
        <v>0.0832111574446295</v>
      </c>
      <c r="H94" s="56" t="n">
        <v>0.0892314359606406</v>
      </c>
      <c r="I94" s="56" t="n">
        <v>0.0459724959094927</v>
      </c>
      <c r="J94" s="56" t="n">
        <v>0.0544868337141039</v>
      </c>
    </row>
    <row r="95" customFormat="false" ht="15" hidden="false" customHeight="false" outlineLevel="0" collapsed="false">
      <c r="B95" s="34" t="n">
        <v>92</v>
      </c>
      <c r="C95" s="54" t="n">
        <v>11110</v>
      </c>
      <c r="D95" s="55" t="n">
        <v>10021</v>
      </c>
      <c r="E95" s="55" t="n">
        <v>416</v>
      </c>
      <c r="F95" s="55" t="n">
        <v>673</v>
      </c>
      <c r="G95" s="62" t="n">
        <v>0.0724738130456125</v>
      </c>
      <c r="H95" s="56" t="n">
        <v>0.0776339833097394</v>
      </c>
      <c r="I95" s="56" t="n">
        <v>0.0434649052235204</v>
      </c>
      <c r="J95" s="56" t="n">
        <v>0.0459519286836992</v>
      </c>
    </row>
    <row r="96" customFormat="false" ht="15" hidden="false" customHeight="false" outlineLevel="0" collapsed="false">
      <c r="B96" s="34" t="n">
        <v>93</v>
      </c>
      <c r="C96" s="54" t="n">
        <v>8251</v>
      </c>
      <c r="D96" s="55" t="n">
        <v>7431</v>
      </c>
      <c r="E96" s="55" t="n">
        <v>314</v>
      </c>
      <c r="F96" s="55" t="n">
        <v>506</v>
      </c>
      <c r="G96" s="62" t="n">
        <v>0.0538237112006615</v>
      </c>
      <c r="H96" s="56" t="n">
        <v>0.0575689182691023</v>
      </c>
      <c r="I96" s="56" t="n">
        <v>0.032807644808138</v>
      </c>
      <c r="J96" s="56" t="n">
        <v>0.0345492955630784</v>
      </c>
    </row>
    <row r="97" customFormat="false" ht="15" hidden="false" customHeight="false" outlineLevel="0" collapsed="false">
      <c r="B97" s="34" t="n">
        <v>94</v>
      </c>
      <c r="C97" s="54" t="n">
        <v>6837</v>
      </c>
      <c r="D97" s="55" t="n">
        <v>6176</v>
      </c>
      <c r="E97" s="55" t="n">
        <v>242</v>
      </c>
      <c r="F97" s="55" t="n">
        <v>419</v>
      </c>
      <c r="G97" s="62" t="n">
        <v>0.0445997713584926</v>
      </c>
      <c r="H97" s="56" t="n">
        <v>0.0478462709231565</v>
      </c>
      <c r="I97" s="56" t="n">
        <v>0.025284872750221</v>
      </c>
      <c r="J97" s="56" t="n">
        <v>0.0286090016619167</v>
      </c>
    </row>
    <row r="98" customFormat="false" ht="15" hidden="false" customHeight="false" outlineLevel="0" collapsed="false">
      <c r="B98" s="34" t="n">
        <v>95</v>
      </c>
      <c r="C98" s="54" t="n">
        <v>4836</v>
      </c>
      <c r="D98" s="55" t="n">
        <v>4345</v>
      </c>
      <c r="E98" s="55" t="n">
        <v>191</v>
      </c>
      <c r="F98" s="55" t="n">
        <v>300</v>
      </c>
      <c r="G98" s="62" t="n">
        <v>0.031546657055678</v>
      </c>
      <c r="H98" s="56" t="n">
        <v>0.0336612770662427</v>
      </c>
      <c r="I98" s="56" t="n">
        <v>0.0199562425425298</v>
      </c>
      <c r="J98" s="56" t="n">
        <v>0.0204837720729714</v>
      </c>
    </row>
    <row r="99" customFormat="false" ht="15" hidden="false" customHeight="false" outlineLevel="0" collapsed="false">
      <c r="B99" s="34" t="n">
        <v>96</v>
      </c>
      <c r="C99" s="54" t="n">
        <v>3978</v>
      </c>
      <c r="D99" s="55" t="n">
        <v>3567</v>
      </c>
      <c r="E99" s="55" t="n">
        <v>158</v>
      </c>
      <c r="F99" s="55" t="n">
        <v>253</v>
      </c>
      <c r="G99" s="62" t="n">
        <v>0.0259496695135415</v>
      </c>
      <c r="H99" s="56" t="n">
        <v>0.0276340104246922</v>
      </c>
      <c r="I99" s="56" t="n">
        <v>0.0165083053493178</v>
      </c>
      <c r="J99" s="56" t="n">
        <v>0.0172746477815392</v>
      </c>
    </row>
    <row r="100" customFormat="false" ht="15" hidden="false" customHeight="false" outlineLevel="0" collapsed="false">
      <c r="B100" s="34" t="n">
        <v>97</v>
      </c>
      <c r="C100" s="54" t="n">
        <v>2632</v>
      </c>
      <c r="D100" s="55" t="n">
        <v>2355</v>
      </c>
      <c r="E100" s="55" t="n">
        <v>109</v>
      </c>
      <c r="F100" s="55" t="n">
        <v>168</v>
      </c>
      <c r="G100" s="62" t="n">
        <v>0.0171693137656213</v>
      </c>
      <c r="H100" s="56" t="n">
        <v>0.0182444896411971</v>
      </c>
      <c r="I100" s="56" t="n">
        <v>0.0113886410321243</v>
      </c>
      <c r="J100" s="56" t="n">
        <v>0.011470912360864</v>
      </c>
    </row>
    <row r="101" customFormat="false" ht="15" hidden="false" customHeight="false" outlineLevel="0" collapsed="false">
      <c r="B101" s="34" t="n">
        <v>98</v>
      </c>
      <c r="C101" s="54" t="n">
        <v>1851</v>
      </c>
      <c r="D101" s="55" t="n">
        <v>1686</v>
      </c>
      <c r="E101" s="55" t="n">
        <v>61</v>
      </c>
      <c r="F101" s="55" t="n">
        <v>104</v>
      </c>
      <c r="G101" s="62" t="n">
        <v>0.0120746199772663</v>
      </c>
      <c r="H101" s="56" t="n">
        <v>0.0130616600998125</v>
      </c>
      <c r="I101" s="56" t="n">
        <v>0.00637345966017967</v>
      </c>
      <c r="J101" s="56" t="n">
        <v>0.00710104098529675</v>
      </c>
    </row>
    <row r="102" customFormat="false" ht="15" hidden="false" customHeight="false" outlineLevel="0" collapsed="false">
      <c r="B102" s="34" t="n">
        <v>99</v>
      </c>
      <c r="C102" s="54" t="n">
        <v>1406</v>
      </c>
      <c r="D102" s="55" t="n">
        <v>1269</v>
      </c>
      <c r="E102" s="55" t="n">
        <v>50</v>
      </c>
      <c r="F102" s="55" t="n">
        <v>87</v>
      </c>
      <c r="G102" s="62" t="n">
        <v>0.00917175347813962</v>
      </c>
      <c r="H102" s="56" t="n">
        <v>0.00983110715697629</v>
      </c>
      <c r="I102" s="56" t="n">
        <v>0.00522414726244235</v>
      </c>
      <c r="J102" s="56" t="n">
        <v>0.0059402939011617</v>
      </c>
    </row>
    <row r="103" customFormat="false" ht="15" hidden="false" customHeight="false" outlineLevel="0" collapsed="false">
      <c r="B103" s="34" t="s">
        <v>314</v>
      </c>
      <c r="C103" s="54" t="n">
        <v>4143</v>
      </c>
      <c r="D103" s="55" t="n">
        <v>3575</v>
      </c>
      <c r="E103" s="55" t="n">
        <v>202</v>
      </c>
      <c r="F103" s="55" t="n">
        <v>366</v>
      </c>
      <c r="G103" s="62" t="n">
        <v>0.0270260132716447</v>
      </c>
      <c r="H103" s="56" t="n">
        <v>0.0276959874595668</v>
      </c>
      <c r="I103" s="56" t="n">
        <v>0.0211055549402671</v>
      </c>
      <c r="J103" s="56" t="n">
        <v>0.0249902019290251</v>
      </c>
    </row>
    <row r="105" customFormat="false" ht="15" hidden="false" customHeight="false" outlineLevel="0" collapsed="false">
      <c r="B105" s="57" t="s">
        <v>315</v>
      </c>
      <c r="C105" s="57"/>
      <c r="D105" s="57"/>
      <c r="E105" s="57"/>
      <c r="F105" s="57"/>
      <c r="G105" s="57"/>
      <c r="H105" s="57"/>
      <c r="I105" s="57"/>
      <c r="J105" s="57"/>
    </row>
  </sheetData>
  <mergeCells count="7">
    <mergeCell ref="B3:J3"/>
    <mergeCell ref="L3:T3"/>
    <mergeCell ref="B5:B6"/>
    <mergeCell ref="C5:F5"/>
    <mergeCell ref="G5:J5"/>
    <mergeCell ref="L19:T19"/>
    <mergeCell ref="B105:J105"/>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N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5" zeroHeight="false" outlineLevelRow="0" outlineLevelCol="0"/>
  <cols>
    <col collapsed="false" customWidth="true" hidden="false" outlineLevel="0" max="1" min="1" style="22" width="14.57"/>
    <col collapsed="false" customWidth="true" hidden="false" outlineLevel="0" max="2" min="2" style="0" width="26.72"/>
    <col collapsed="false" customWidth="true" hidden="false" outlineLevel="0" max="6" min="3" style="0" width="16.28"/>
    <col collapsed="false" customWidth="true" hidden="false" outlineLevel="0" max="7" min="7" style="0" width="18.43"/>
    <col collapsed="false" customWidth="true" hidden="false" outlineLevel="0" max="1025" min="8" style="0" width="10.53"/>
  </cols>
  <sheetData>
    <row r="1" customFormat="false" ht="15" hidden="false" customHeight="false" outlineLevel="0" collapsed="false">
      <c r="A1" s="23" t="s">
        <v>267</v>
      </c>
    </row>
    <row r="3" customFormat="false" ht="15" hidden="false" customHeight="false" outlineLevel="0" collapsed="false">
      <c r="B3" s="44" t="s">
        <v>316</v>
      </c>
      <c r="C3" s="44"/>
      <c r="D3" s="44"/>
      <c r="E3" s="44"/>
      <c r="F3" s="44"/>
      <c r="H3" s="44" t="s">
        <v>317</v>
      </c>
      <c r="I3" s="44"/>
      <c r="J3" s="44"/>
      <c r="K3" s="44"/>
      <c r="L3" s="44"/>
      <c r="M3" s="44"/>
      <c r="N3" s="44"/>
    </row>
    <row r="5" customFormat="false" ht="15" hidden="false" customHeight="true" outlineLevel="0" collapsed="false">
      <c r="B5" s="76" t="s">
        <v>318</v>
      </c>
      <c r="C5" s="68" t="s">
        <v>319</v>
      </c>
      <c r="D5" s="68"/>
      <c r="E5" s="68"/>
      <c r="F5" s="68"/>
    </row>
    <row r="6" customFormat="false" ht="28.5" hidden="false" customHeight="true" outlineLevel="0" collapsed="false">
      <c r="B6" s="76"/>
      <c r="C6" s="77" t="s">
        <v>280</v>
      </c>
      <c r="D6" s="77" t="s">
        <v>273</v>
      </c>
      <c r="E6" s="77" t="s">
        <v>274</v>
      </c>
      <c r="F6" s="78" t="s">
        <v>275</v>
      </c>
    </row>
    <row r="7" customFormat="false" ht="15" hidden="false" customHeight="false" outlineLevel="0" collapsed="false">
      <c r="B7" s="79" t="s">
        <v>280</v>
      </c>
      <c r="C7" s="80" t="n">
        <v>15329675</v>
      </c>
      <c r="D7" s="80" t="n">
        <v>12908007</v>
      </c>
      <c r="E7" s="80" t="n">
        <v>957094</v>
      </c>
      <c r="F7" s="81" t="n">
        <v>1464574</v>
      </c>
      <c r="G7" s="82"/>
    </row>
    <row r="8" customFormat="false" ht="15" hidden="false" customHeight="false" outlineLevel="0" collapsed="false">
      <c r="B8" s="83" t="s">
        <v>320</v>
      </c>
      <c r="C8" s="84" t="n">
        <v>2229923</v>
      </c>
      <c r="D8" s="85" t="n">
        <v>1895469</v>
      </c>
      <c r="E8" s="85" t="n">
        <v>125923</v>
      </c>
      <c r="F8" s="85" t="n">
        <v>208531</v>
      </c>
      <c r="G8" s="82"/>
    </row>
    <row r="9" customFormat="false" ht="15" hidden="false" customHeight="false" outlineLevel="0" collapsed="false">
      <c r="B9" s="83" t="s">
        <v>321</v>
      </c>
      <c r="C9" s="84" t="n">
        <v>11188715</v>
      </c>
      <c r="D9" s="85" t="n">
        <v>9246714</v>
      </c>
      <c r="E9" s="85" t="n">
        <v>769007</v>
      </c>
      <c r="F9" s="85" t="n">
        <v>1172994</v>
      </c>
      <c r="G9" s="82"/>
    </row>
    <row r="10" customFormat="false" ht="15" hidden="false" customHeight="false" outlineLevel="0" collapsed="false">
      <c r="B10" s="83" t="s">
        <v>309</v>
      </c>
      <c r="C10" s="84" t="n">
        <v>1911037</v>
      </c>
      <c r="D10" s="85" t="n">
        <v>1765824</v>
      </c>
      <c r="E10" s="85" t="n">
        <v>62164</v>
      </c>
      <c r="F10" s="85" t="n">
        <v>83049</v>
      </c>
      <c r="G10" s="82"/>
    </row>
    <row r="11" customFormat="false" ht="15" hidden="false" customHeight="false" outlineLevel="0" collapsed="false">
      <c r="B11" s="86" t="s">
        <v>322</v>
      </c>
      <c r="C11" s="87" t="n">
        <v>37.0101481716176</v>
      </c>
      <c r="D11" s="87" t="n">
        <v>39.595612019578</v>
      </c>
      <c r="E11" s="87" t="n">
        <v>24.4584249558196</v>
      </c>
      <c r="F11" s="87" t="n">
        <v>24.8577571581781</v>
      </c>
      <c r="G11" s="82"/>
    </row>
    <row r="13" customFormat="false" ht="27.75" hidden="false" customHeight="true" outlineLevel="0" collapsed="false">
      <c r="B13" s="43" t="s">
        <v>313</v>
      </c>
      <c r="C13" s="43"/>
      <c r="D13" s="43"/>
      <c r="E13" s="43"/>
      <c r="F13" s="43"/>
    </row>
    <row r="18" customFormat="false" ht="15" hidden="false" customHeight="false" outlineLevel="0" collapsed="false">
      <c r="H18" s="88" t="s">
        <v>315</v>
      </c>
      <c r="I18" s="88"/>
      <c r="J18" s="88"/>
      <c r="K18" s="88"/>
      <c r="L18" s="88"/>
      <c r="M18" s="88"/>
      <c r="N18" s="88"/>
    </row>
  </sheetData>
  <mergeCells count="5">
    <mergeCell ref="B3:F3"/>
    <mergeCell ref="H3:N3"/>
    <mergeCell ref="B5:B6"/>
    <mergeCell ref="C5:F5"/>
    <mergeCell ref="B13:F13"/>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V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0:D45 A2"/>
    </sheetView>
  </sheetViews>
  <sheetFormatPr defaultRowHeight="15" zeroHeight="false" outlineLevelRow="0" outlineLevelCol="0"/>
  <cols>
    <col collapsed="false" customWidth="true" hidden="false" outlineLevel="0" max="1" min="1" style="22" width="14.57"/>
    <col collapsed="false" customWidth="true" hidden="false" outlineLevel="0" max="2" min="2" style="0" width="13.57"/>
    <col collapsed="false" customWidth="true" hidden="false" outlineLevel="0" max="6" min="3" style="0" width="11.85"/>
    <col collapsed="false" customWidth="true" hidden="false" outlineLevel="0" max="10" min="7" style="0" width="9.71"/>
    <col collapsed="false" customWidth="true" hidden="false" outlineLevel="0" max="12" min="11" style="89" width="9.71"/>
    <col collapsed="false" customWidth="true" hidden="false" outlineLevel="0" max="13" min="13" style="0" width="6.57"/>
    <col collapsed="false" customWidth="true" hidden="false" outlineLevel="0" max="22" min="14" style="0" width="10.85"/>
    <col collapsed="false" customWidth="true" hidden="false" outlineLevel="0" max="1025" min="23" style="0" width="10.53"/>
  </cols>
  <sheetData>
    <row r="1" customFormat="false" ht="15" hidden="false" customHeight="false" outlineLevel="0" collapsed="false">
      <c r="A1" s="23" t="s">
        <v>267</v>
      </c>
    </row>
    <row r="3" customFormat="false" ht="15" hidden="false" customHeight="false" outlineLevel="0" collapsed="false">
      <c r="B3" s="90" t="s">
        <v>323</v>
      </c>
      <c r="N3" s="44" t="s">
        <v>324</v>
      </c>
      <c r="O3" s="44"/>
      <c r="P3" s="44"/>
      <c r="Q3" s="44"/>
      <c r="R3" s="44"/>
      <c r="S3" s="44"/>
      <c r="T3" s="44"/>
      <c r="U3" s="44"/>
      <c r="V3" s="44"/>
    </row>
    <row r="4" customFormat="false" ht="15" hidden="false" customHeight="false" outlineLevel="0" collapsed="false">
      <c r="B4" s="90"/>
    </row>
    <row r="5" customFormat="false" ht="15" hidden="false" customHeight="true" outlineLevel="0" collapsed="false">
      <c r="B5" s="76" t="s">
        <v>318</v>
      </c>
      <c r="C5" s="67" t="s">
        <v>270</v>
      </c>
      <c r="D5" s="67"/>
      <c r="E5" s="67"/>
      <c r="F5" s="67"/>
      <c r="G5" s="68" t="s">
        <v>271</v>
      </c>
      <c r="H5" s="68"/>
      <c r="I5" s="68"/>
      <c r="J5" s="68"/>
      <c r="K5" s="91"/>
      <c r="L5" s="91"/>
    </row>
    <row r="6" customFormat="false" ht="39.75" hidden="false" customHeight="true" outlineLevel="0" collapsed="false">
      <c r="B6" s="76"/>
      <c r="C6" s="77" t="s">
        <v>280</v>
      </c>
      <c r="D6" s="77" t="s">
        <v>273</v>
      </c>
      <c r="E6" s="77" t="s">
        <v>274</v>
      </c>
      <c r="F6" s="77" t="s">
        <v>275</v>
      </c>
      <c r="G6" s="77" t="s">
        <v>280</v>
      </c>
      <c r="H6" s="77" t="s">
        <v>273</v>
      </c>
      <c r="I6" s="77" t="s">
        <v>274</v>
      </c>
      <c r="J6" s="78" t="s">
        <v>275</v>
      </c>
      <c r="K6" s="92"/>
      <c r="L6" s="92"/>
    </row>
    <row r="7" customFormat="false" ht="15" hidden="false" customHeight="false" outlineLevel="0" collapsed="false">
      <c r="B7" s="93" t="s">
        <v>280</v>
      </c>
      <c r="C7" s="94" t="n">
        <v>10364113</v>
      </c>
      <c r="D7" s="94" t="n">
        <v>8760643</v>
      </c>
      <c r="E7" s="94" t="n">
        <v>614063</v>
      </c>
      <c r="F7" s="94" t="n">
        <v>989407</v>
      </c>
      <c r="G7" s="94" t="n">
        <v>100</v>
      </c>
      <c r="H7" s="94" t="n">
        <v>100</v>
      </c>
      <c r="I7" s="94" t="n">
        <v>100</v>
      </c>
      <c r="J7" s="94" t="n">
        <v>100</v>
      </c>
      <c r="K7" s="95"/>
      <c r="L7" s="95"/>
    </row>
    <row r="8" customFormat="false" ht="15" hidden="false" customHeight="false" outlineLevel="0" collapsed="false">
      <c r="B8" s="83" t="s">
        <v>325</v>
      </c>
      <c r="C8" s="84" t="n">
        <v>2673699</v>
      </c>
      <c r="D8" s="85" t="n">
        <v>2449754</v>
      </c>
      <c r="E8" s="85" t="n">
        <v>93158</v>
      </c>
      <c r="F8" s="85" t="n">
        <v>130787</v>
      </c>
      <c r="G8" s="96" t="n">
        <v>25.7976635337727</v>
      </c>
      <c r="H8" s="97" t="n">
        <v>27.963175762327</v>
      </c>
      <c r="I8" s="97" t="n">
        <v>15.1707560950586</v>
      </c>
      <c r="J8" s="97" t="n">
        <v>13.2187259641381</v>
      </c>
      <c r="K8" s="98"/>
      <c r="L8" s="98"/>
    </row>
    <row r="9" customFormat="false" ht="15" hidden="false" customHeight="false" outlineLevel="0" collapsed="false">
      <c r="B9" s="83" t="s">
        <v>326</v>
      </c>
      <c r="C9" s="84" t="n">
        <v>4638930</v>
      </c>
      <c r="D9" s="85" t="n">
        <v>3996077</v>
      </c>
      <c r="E9" s="85" t="n">
        <v>249739</v>
      </c>
      <c r="F9" s="85" t="n">
        <v>393114</v>
      </c>
      <c r="G9" s="96" t="n">
        <v>44.7595467166365</v>
      </c>
      <c r="H9" s="97" t="n">
        <v>45.6139692029455</v>
      </c>
      <c r="I9" s="97" t="n">
        <v>40.6699312611247</v>
      </c>
      <c r="J9" s="97" t="n">
        <v>39.7322840853157</v>
      </c>
      <c r="K9" s="98"/>
      <c r="L9" s="98"/>
    </row>
    <row r="10" customFormat="false" ht="15" hidden="false" customHeight="false" outlineLevel="0" collapsed="false">
      <c r="B10" s="83" t="s">
        <v>327</v>
      </c>
      <c r="C10" s="84" t="n">
        <v>3051484</v>
      </c>
      <c r="D10" s="85" t="n">
        <v>2314812</v>
      </c>
      <c r="E10" s="85" t="n">
        <v>271166</v>
      </c>
      <c r="F10" s="85" t="n">
        <v>465506</v>
      </c>
      <c r="G10" s="96" t="n">
        <v>29.4427897495907</v>
      </c>
      <c r="H10" s="97" t="n">
        <v>26.4228550347275</v>
      </c>
      <c r="I10" s="97" t="n">
        <v>44.1593126438167</v>
      </c>
      <c r="J10" s="97" t="n">
        <v>47.0489899505461</v>
      </c>
      <c r="K10" s="98"/>
      <c r="L10" s="98"/>
    </row>
    <row r="12" customFormat="false" ht="39.75" hidden="false" customHeight="true" outlineLevel="0" collapsed="false">
      <c r="B12" s="99" t="s">
        <v>328</v>
      </c>
      <c r="C12" s="99"/>
      <c r="D12" s="99"/>
      <c r="E12" s="99"/>
      <c r="F12" s="99"/>
      <c r="G12" s="99"/>
      <c r="H12" s="99"/>
      <c r="I12" s="99"/>
      <c r="J12" s="99"/>
      <c r="K12" s="99"/>
      <c r="L12" s="99"/>
    </row>
    <row r="19" customFormat="false" ht="36.75" hidden="false" customHeight="true" outlineLevel="0" collapsed="false">
      <c r="N19" s="75" t="s">
        <v>328</v>
      </c>
      <c r="O19" s="75"/>
      <c r="P19" s="75"/>
      <c r="Q19" s="75"/>
      <c r="R19" s="75"/>
      <c r="S19" s="75"/>
      <c r="T19" s="75"/>
      <c r="U19" s="75"/>
      <c r="V19" s="75"/>
    </row>
  </sheetData>
  <mergeCells count="6">
    <mergeCell ref="N3:V3"/>
    <mergeCell ref="B5:B6"/>
    <mergeCell ref="C5:F5"/>
    <mergeCell ref="G5:J5"/>
    <mergeCell ref="B12:J12"/>
    <mergeCell ref="N19:V19"/>
  </mergeCells>
  <hyperlinks>
    <hyperlink ref="A1" location="'Índice de tablas y gráficos'!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2019-10-28T14:09:04Z</dcterms:created>
  <dc:creator>Javiera Paz Rauld Burgos</dc:creator>
  <dc:description/>
  <dc:language>en-US</dc:language>
  <cp:lastModifiedBy/>
  <dcterms:modified xsi:type="dcterms:W3CDTF">2020-04-26T23:43:20Z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