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Semester_5\Number Methods\CodesAndExcel\"/>
    </mc:Choice>
  </mc:AlternateContent>
  <xr:revisionPtr revIDLastSave="0" documentId="13_ncr:1_{67E61F23-6EB2-4A7B-9C29-00BCAB1B1D41}" xr6:coauthVersionLast="37" xr6:coauthVersionMax="37" xr10:uidLastSave="{00000000-0000-0000-0000-000000000000}"/>
  <bookViews>
    <workbookView xWindow="0" yWindow="0" windowWidth="23040" windowHeight="9648" xr2:uid="{1E0E10A9-352E-480D-88E1-886D7B0903E1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G6" i="1"/>
  <c r="H6" i="1"/>
  <c r="E6" i="1"/>
  <c r="C6" i="1"/>
  <c r="D3" i="1"/>
  <c r="D6" i="1"/>
  <c r="A6" i="1"/>
  <c r="B6" i="1"/>
  <c r="F5" i="1"/>
  <c r="G5" i="1"/>
  <c r="H5" i="1"/>
  <c r="E5" i="1"/>
  <c r="D5" i="1"/>
  <c r="I5" i="1"/>
  <c r="I6" i="1"/>
  <c r="C5" i="1"/>
  <c r="B5" i="1"/>
  <c r="A5" i="1"/>
  <c r="J4" i="1"/>
  <c r="J5" i="1"/>
  <c r="J6" i="1"/>
  <c r="F4" i="1"/>
  <c r="G4" i="1"/>
  <c r="H4" i="1"/>
  <c r="E4" i="1"/>
  <c r="D4" i="1"/>
  <c r="J3" i="1"/>
  <c r="I4" i="1"/>
  <c r="C4" i="1"/>
  <c r="B4" i="1"/>
  <c r="A4" i="1"/>
  <c r="H3" i="1"/>
  <c r="E3" i="1"/>
  <c r="F3" i="1"/>
  <c r="G3" i="1"/>
  <c r="C3" i="1"/>
  <c r="I3" i="1"/>
  <c r="J2" i="1"/>
  <c r="A3" i="1"/>
  <c r="D2" i="1"/>
  <c r="I2" i="1"/>
  <c r="F2" i="1"/>
  <c r="E2" i="1"/>
  <c r="H2" i="1" l="1"/>
  <c r="C2" i="1"/>
  <c r="G2" i="1" l="1"/>
</calcChain>
</file>

<file path=xl/sharedStrings.xml><?xml version="1.0" encoding="utf-8"?>
<sst xmlns="http://schemas.openxmlformats.org/spreadsheetml/2006/main" count="13" uniqueCount="13">
  <si>
    <t>xl</t>
  </si>
  <si>
    <t>xu</t>
  </si>
  <si>
    <t>x1</t>
  </si>
  <si>
    <t>x2</t>
  </si>
  <si>
    <t>f(xl)</t>
  </si>
  <si>
    <t>f(xu)</t>
  </si>
  <si>
    <t>f(x1)</t>
  </si>
  <si>
    <t>f(x2)</t>
  </si>
  <si>
    <t>d</t>
  </si>
  <si>
    <t>MAX</t>
  </si>
  <si>
    <t>x</t>
  </si>
  <si>
    <t>y</t>
  </si>
  <si>
    <t>FOR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</si>
</sst>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Sheet1!$L$2:$L$21</c:f>
              <c:numCache>
                <c:formatCode>General</c:formatCode>
                <c:ptCount val="20"/>
                <c:pt idx="0">
                  <c:v>-10</c:v>
                </c:pt>
                <c:pt idx="1">
                  <c:v>-2.3606797749978981</c:v>
                </c:pt>
                <c:pt idx="2">
                  <c:v>-2.3606797749978981</c:v>
                </c:pt>
                <c:pt idx="3">
                  <c:v>-2.3606797749978981</c:v>
                </c:pt>
                <c:pt idx="4">
                  <c:v>-0.55728090000841268</c:v>
                </c:pt>
                <c:pt idx="5">
                  <c:v>10</c:v>
                </c:pt>
                <c:pt idx="6">
                  <c:v>10</c:v>
                </c:pt>
                <c:pt idx="7">
                  <c:v>5.2786404500042066</c:v>
                </c:pt>
                <c:pt idx="8">
                  <c:v>2.3606797749978981</c:v>
                </c:pt>
                <c:pt idx="9">
                  <c:v>2.3606797749978981</c:v>
                </c:pt>
                <c:pt idx="10">
                  <c:v>2.3606797749978981</c:v>
                </c:pt>
                <c:pt idx="11">
                  <c:v>5.2786404500042066</c:v>
                </c:pt>
                <c:pt idx="12">
                  <c:v>2.3606797749978981</c:v>
                </c:pt>
                <c:pt idx="13">
                  <c:v>0.55728090000841135</c:v>
                </c:pt>
                <c:pt idx="14">
                  <c:v>1.2461179749810734</c:v>
                </c:pt>
                <c:pt idx="15">
                  <c:v>-2.3606797749978981</c:v>
                </c:pt>
                <c:pt idx="16">
                  <c:v>2.3606797749978981</c:v>
                </c:pt>
                <c:pt idx="17">
                  <c:v>0.55728090000841135</c:v>
                </c:pt>
                <c:pt idx="18">
                  <c:v>-0.55728090000841268</c:v>
                </c:pt>
                <c:pt idx="19">
                  <c:v>0.55728090000841135</c:v>
                </c:pt>
              </c:numCache>
            </c:numRef>
          </c:xVal>
          <c:yVal>
            <c:numRef>
              <c:f>Sheet1!$M$2:$M$21</c:f>
              <c:numCache>
                <c:formatCode>General</c:formatCode>
                <c:ptCount val="20"/>
                <c:pt idx="0">
                  <c:v>-10257</c:v>
                </c:pt>
                <c:pt idx="1">
                  <c:v>-453.00800436569449</c:v>
                </c:pt>
                <c:pt idx="2">
                  <c:v>-453.00800436569449</c:v>
                </c:pt>
                <c:pt idx="3">
                  <c:v>-453.00800436569449</c:v>
                </c:pt>
                <c:pt idx="4">
                  <c:v>-40.258023677910465</c:v>
                </c:pt>
                <c:pt idx="5">
                  <c:v>-1757</c:v>
                </c:pt>
                <c:pt idx="6">
                  <c:v>-1757</c:v>
                </c:pt>
                <c:pt idx="7">
                  <c:v>-958.53958861530077</c:v>
                </c:pt>
                <c:pt idx="8">
                  <c:v>-229.72907564440078</c:v>
                </c:pt>
                <c:pt idx="9">
                  <c:v>-229.72907564440078</c:v>
                </c:pt>
                <c:pt idx="10">
                  <c:v>-229.72907564440078</c:v>
                </c:pt>
                <c:pt idx="11">
                  <c:v>-958.53958861530077</c:v>
                </c:pt>
                <c:pt idx="12">
                  <c:v>-229.72907564440078</c:v>
                </c:pt>
                <c:pt idx="13">
                  <c:v>-11.009416503791858</c:v>
                </c:pt>
                <c:pt idx="14">
                  <c:v>-61.275713231070505</c:v>
                </c:pt>
                <c:pt idx="15">
                  <c:v>-453.00800436569449</c:v>
                </c:pt>
                <c:pt idx="16">
                  <c:v>-229.72907564440078</c:v>
                </c:pt>
                <c:pt idx="17">
                  <c:v>-11.009416503791858</c:v>
                </c:pt>
                <c:pt idx="18">
                  <c:v>-40.258023677910465</c:v>
                </c:pt>
                <c:pt idx="19">
                  <c:v>-11.009416503791858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6D-48BE-8166-946041DC0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680272"/>
        <c:axId val="554212208"/>
      </c:scatterChart>
      <c:valAx>
        <c:axId val="55368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212208"/>
        <c:crosses val="autoZero"/>
        <c:crossBetween val="midCat"/>
      </c:valAx>
      <c:valAx>
        <c:axId val="5542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68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160020</xdr:rowOff>
    </xdr:from>
    <xdr:to>
      <xdr:col>9</xdr:col>
      <xdr:colOff>594360</xdr:colOff>
      <xdr:row>27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5AF6C1-C1D5-4115-BE7B-C9E04B314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26823-C154-4434-8320-3175771CCEE4}">
  <dimension ref="A1:M21"/>
  <sheetViews>
    <sheetView tabSelected="1" workbookViewId="0">
      <selection activeCell="N6" sqref="N6"/>
    </sheetView>
  </sheetViews>
  <sheetFormatPr defaultRowHeight="14.4" x14ac:dyDescent="0.3"/>
  <cols>
    <col min="1" max="10" width="8.88671875" style="1"/>
    <col min="11" max="11" width="10.44140625" style="1" bestFit="1" customWidth="1"/>
    <col min="12" max="16384" width="8.88671875" style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12</v>
      </c>
      <c r="L1" s="1" t="s">
        <v>10</v>
      </c>
      <c r="M1" s="1" t="s">
        <v>11</v>
      </c>
    </row>
    <row r="2" spans="1:13" x14ac:dyDescent="0.3">
      <c r="A2" s="1">
        <v>-10</v>
      </c>
      <c r="B2" s="1">
        <v>10</v>
      </c>
      <c r="C2" s="1">
        <f>A2+I2</f>
        <v>2.3606797749978981</v>
      </c>
      <c r="D2" s="1">
        <f>B2-I2</f>
        <v>-2.3606797749978981</v>
      </c>
      <c r="E2" s="1">
        <f>(4*(A2^3))-(60*(A2^2))+(25*A2)-7</f>
        <v>-10257</v>
      </c>
      <c r="F2" s="1">
        <f>(4*(B2^3))-(60*(B2^2))+(25*B2)-7</f>
        <v>-1757</v>
      </c>
      <c r="G2" s="1">
        <f t="shared" ref="G2:H6" si="0">(4*(C2^3))-(60*(C2^2))+(25*C2)-7</f>
        <v>-229.72907564440078</v>
      </c>
      <c r="H2" s="1">
        <f t="shared" si="0"/>
        <v>-453.00800436569449</v>
      </c>
      <c r="I2" s="1">
        <f>((SQRT(5)-1)/2)*(B2-A2)</f>
        <v>12.360679774997898</v>
      </c>
      <c r="J2" s="1">
        <f>MAX(G2:H2)</f>
        <v>-229.72907564440078</v>
      </c>
      <c r="L2" s="1">
        <v>-10</v>
      </c>
      <c r="M2" s="1">
        <v>-10257</v>
      </c>
    </row>
    <row r="3" spans="1:13" x14ac:dyDescent="0.3">
      <c r="A3" s="1">
        <f>D2</f>
        <v>-2.3606797749978981</v>
      </c>
      <c r="B3" s="1">
        <v>10</v>
      </c>
      <c r="C3" s="1">
        <f>A3+I3</f>
        <v>5.2786404500042066</v>
      </c>
      <c r="D3" s="1">
        <f>C2</f>
        <v>2.3606797749978981</v>
      </c>
      <c r="E3" s="1">
        <f>(4*(A3^3))-(60*(A3^2))+(25*A3)-7</f>
        <v>-453.00800436569449</v>
      </c>
      <c r="F3" s="1">
        <f t="shared" ref="F3:F6" si="1">(4*(B3^3))-(60*(B3^2))+(25*B3)-7</f>
        <v>-1757</v>
      </c>
      <c r="G3" s="1">
        <f t="shared" si="0"/>
        <v>-958.53958861530077</v>
      </c>
      <c r="H3" s="1">
        <f>(4*(D3^3))-(60*(D3^2))+(25*D3)-7</f>
        <v>-229.72907564440078</v>
      </c>
      <c r="I3" s="1">
        <f>((SQRT(5)-1)/2)*(B3-A3)</f>
        <v>7.6393202250021046</v>
      </c>
      <c r="J3" s="1">
        <f>MAX(G3:H3)</f>
        <v>-229.72907564440078</v>
      </c>
      <c r="L3" s="1">
        <v>-2.3606797749978981</v>
      </c>
      <c r="M3" s="1">
        <v>-453.00800436569449</v>
      </c>
    </row>
    <row r="4" spans="1:13" x14ac:dyDescent="0.3">
      <c r="A4" s="1">
        <f>A3</f>
        <v>-2.3606797749978981</v>
      </c>
      <c r="B4" s="1">
        <f>C3</f>
        <v>5.2786404500042066</v>
      </c>
      <c r="C4" s="1">
        <f>D3</f>
        <v>2.3606797749978981</v>
      </c>
      <c r="D4" s="1">
        <f>B4-I4</f>
        <v>0.55728090000841135</v>
      </c>
      <c r="E4" s="1">
        <f>(4*(A4^3))-(60*(A4^2))+(25*A4)-7</f>
        <v>-453.00800436569449</v>
      </c>
      <c r="F4" s="1">
        <f t="shared" si="1"/>
        <v>-958.53958861530077</v>
      </c>
      <c r="G4" s="1">
        <f t="shared" si="0"/>
        <v>-229.72907564440078</v>
      </c>
      <c r="H4" s="1">
        <f t="shared" ref="H4:H6" si="2">(4*(D4^3))-(60*(D4^2))+(25*D4)-7</f>
        <v>-11.009416503791858</v>
      </c>
      <c r="I4" s="1">
        <f>((SQRT(5)-1)/2)*(B4-A4)</f>
        <v>4.7213595499957952</v>
      </c>
      <c r="J4" s="1">
        <f t="shared" ref="J4:J6" si="3">MAX(G4:H4)</f>
        <v>-11.009416503791858</v>
      </c>
      <c r="L4" s="1">
        <v>-2.3606797749978981</v>
      </c>
      <c r="M4" s="1">
        <v>-453.00800436569449</v>
      </c>
    </row>
    <row r="5" spans="1:13" x14ac:dyDescent="0.3">
      <c r="A5" s="1">
        <f>A4</f>
        <v>-2.3606797749978981</v>
      </c>
      <c r="B5" s="1">
        <f>C4</f>
        <v>2.3606797749978981</v>
      </c>
      <c r="C5" s="1">
        <f>D4</f>
        <v>0.55728090000841135</v>
      </c>
      <c r="D5" s="1">
        <f>B5-I5</f>
        <v>-0.55728090000841268</v>
      </c>
      <c r="E5" s="1">
        <f>(4*(A5^3))-(60*(A5^2))+(25*A5)-7</f>
        <v>-453.00800436569449</v>
      </c>
      <c r="F5" s="1">
        <f t="shared" si="1"/>
        <v>-229.72907564440078</v>
      </c>
      <c r="G5" s="1">
        <f t="shared" si="0"/>
        <v>-11.009416503791858</v>
      </c>
      <c r="H5" s="1">
        <f t="shared" si="2"/>
        <v>-40.258023677910465</v>
      </c>
      <c r="I5" s="1">
        <f t="shared" ref="I5:I6" si="4">((SQRT(5)-1)/2)*(B5-A5)</f>
        <v>2.9179606750063107</v>
      </c>
      <c r="J5" s="1">
        <f t="shared" si="3"/>
        <v>-11.009416503791858</v>
      </c>
      <c r="L5" s="1">
        <v>-2.3606797749978981</v>
      </c>
      <c r="M5" s="1">
        <v>-453.00800436569449</v>
      </c>
    </row>
    <row r="6" spans="1:13" x14ac:dyDescent="0.3">
      <c r="A6" s="1">
        <f>D5</f>
        <v>-0.55728090000841268</v>
      </c>
      <c r="B6" s="1">
        <f>B5</f>
        <v>2.3606797749978981</v>
      </c>
      <c r="C6" s="1">
        <f>A6+I6</f>
        <v>1.2461179749810734</v>
      </c>
      <c r="D6" s="1">
        <f>C5</f>
        <v>0.55728090000841135</v>
      </c>
      <c r="E6" s="1">
        <f>(4*(A6^3))-(60*(A6^2))+(25*A6)-7</f>
        <v>-40.258023677910465</v>
      </c>
      <c r="F6" s="1">
        <f t="shared" si="1"/>
        <v>-229.72907564440078</v>
      </c>
      <c r="G6" s="1">
        <f t="shared" si="0"/>
        <v>-61.275713231070505</v>
      </c>
      <c r="H6" s="1">
        <f t="shared" si="2"/>
        <v>-11.009416503791858</v>
      </c>
      <c r="I6" s="1">
        <f t="shared" si="4"/>
        <v>1.803398874989486</v>
      </c>
      <c r="J6" s="1">
        <f t="shared" si="3"/>
        <v>-11.009416503791858</v>
      </c>
      <c r="L6" s="1">
        <v>-0.55728090000841268</v>
      </c>
      <c r="M6" s="1">
        <v>-40.258023677910465</v>
      </c>
    </row>
    <row r="7" spans="1:13" x14ac:dyDescent="0.3">
      <c r="L7" s="1">
        <v>10</v>
      </c>
      <c r="M7" s="1">
        <v>-1757</v>
      </c>
    </row>
    <row r="8" spans="1:13" x14ac:dyDescent="0.3">
      <c r="L8" s="1">
        <v>10</v>
      </c>
      <c r="M8" s="1">
        <v>-1757</v>
      </c>
    </row>
    <row r="9" spans="1:13" x14ac:dyDescent="0.3">
      <c r="L9" s="1">
        <v>5.2786404500042066</v>
      </c>
      <c r="M9" s="1">
        <v>-958.53958861530077</v>
      </c>
    </row>
    <row r="10" spans="1:13" x14ac:dyDescent="0.3">
      <c r="L10" s="1">
        <v>2.3606797749978981</v>
      </c>
      <c r="M10" s="1">
        <v>-229.72907564440078</v>
      </c>
    </row>
    <row r="11" spans="1:13" x14ac:dyDescent="0.3">
      <c r="L11" s="1">
        <v>2.3606797749978981</v>
      </c>
      <c r="M11" s="1">
        <v>-229.72907564440078</v>
      </c>
    </row>
    <row r="12" spans="1:13" x14ac:dyDescent="0.3">
      <c r="L12" s="1">
        <v>2.3606797749978981</v>
      </c>
      <c r="M12" s="1">
        <v>-229.72907564440078</v>
      </c>
    </row>
    <row r="13" spans="1:13" x14ac:dyDescent="0.3">
      <c r="L13" s="1">
        <v>5.2786404500042066</v>
      </c>
      <c r="M13" s="1">
        <v>-958.53958861530077</v>
      </c>
    </row>
    <row r="14" spans="1:13" x14ac:dyDescent="0.3">
      <c r="L14" s="1">
        <v>2.3606797749978981</v>
      </c>
      <c r="M14" s="1">
        <v>-229.72907564440078</v>
      </c>
    </row>
    <row r="15" spans="1:13" x14ac:dyDescent="0.3">
      <c r="L15" s="1">
        <v>0.55728090000841135</v>
      </c>
      <c r="M15" s="1">
        <v>-11.009416503791858</v>
      </c>
    </row>
    <row r="16" spans="1:13" x14ac:dyDescent="0.3">
      <c r="L16" s="1">
        <v>1.2461179749810734</v>
      </c>
      <c r="M16" s="1">
        <v>-61.275713231070505</v>
      </c>
    </row>
    <row r="17" spans="12:13" x14ac:dyDescent="0.3">
      <c r="L17" s="1">
        <v>-2.3606797749978981</v>
      </c>
      <c r="M17" s="1">
        <v>-453.00800436569449</v>
      </c>
    </row>
    <row r="18" spans="12:13" x14ac:dyDescent="0.3">
      <c r="L18" s="1">
        <v>2.3606797749978981</v>
      </c>
      <c r="M18" s="1">
        <v>-229.72907564440078</v>
      </c>
    </row>
    <row r="19" spans="12:13" x14ac:dyDescent="0.3">
      <c r="L19" s="1">
        <v>0.55728090000841135</v>
      </c>
      <c r="M19" s="1">
        <v>-11.009416503791858</v>
      </c>
    </row>
    <row r="20" spans="12:13" x14ac:dyDescent="0.3">
      <c r="L20" s="1">
        <v>-0.55728090000841268</v>
      </c>
      <c r="M20" s="1">
        <v>-40.258023677910465</v>
      </c>
    </row>
    <row r="21" spans="12:13" x14ac:dyDescent="0.3">
      <c r="L21" s="1">
        <v>0.55728090000841135</v>
      </c>
      <c r="M21" s="1">
        <v>-11.009416503791858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Leonardus Louis</dc:creator>
  <cp:lastModifiedBy>Leonardus Louis</cp:lastModifiedBy>
  <dcterms:created xsi:type="dcterms:W3CDTF">2018-10-23T10:25:38Z</dcterms:created>
  <dcterms:modified xsi:type="dcterms:W3CDTF">2018-10-23T11:34:34Z</dcterms:modified>
</cp:coreProperties>
</file>