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026"/>
  <workbookPr codeName="ThisWorkbook"/>
  <mc:AlternateContent xmlns:mc="http://schemas.openxmlformats.org/markup-compatibility/2006">
    <mc:Choice Requires="x15">
      <x15ac:absPath xmlns:x15ac="http://schemas.microsoft.com/office/spreadsheetml/2010/11/ac" url="C:\Users\Pascal\Downloads\"/>
    </mc:Choice>
  </mc:AlternateContent>
  <xr:revisionPtr revIDLastSave="0" documentId="8_{D92005B8-0190-4E22-8960-39FB61B91E56}" xr6:coauthVersionLast="45" xr6:coauthVersionMax="45" xr10:uidLastSave="{00000000-0000-0000-0000-000000000000}"/>
  <bookViews>
    <workbookView xWindow="-98" yWindow="-98" windowWidth="24196" windowHeight="13695" xr2:uid="{00000000-000D-0000-FFFF-FFFF00000000}"/>
  </bookViews>
  <sheets>
    <sheet name="Inventaire" sheetId="1" r:id="rId1"/>
  </sheets>
  <definedNames>
    <definedName name="_xlnm.Print_Titles" localSheetId="0">Inventaire!$1:$3</definedName>
    <definedName name="TitreColonne1">Inventaire[[#Headers],[Articles avec indicateur à réapprovisionner]]</definedName>
    <definedName name="valHighlight">IFERROR(IF(Inventaire!$H$1="oui", TRUE, FALSE),FALSE)</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4" i="1" l="1"/>
  <c r="H5" i="1"/>
  <c r="H6" i="1"/>
  <c r="H7" i="1"/>
  <c r="H8" i="1"/>
  <c r="H9" i="1"/>
  <c r="H10" i="1"/>
  <c r="H11" i="1"/>
  <c r="H12" i="1"/>
  <c r="H13" i="1"/>
  <c r="H14" i="1"/>
  <c r="H15" i="1"/>
  <c r="H16" i="1"/>
  <c r="H17" i="1"/>
  <c r="H18" i="1"/>
  <c r="H19" i="1"/>
  <c r="H20" i="1"/>
  <c r="H21" i="1"/>
  <c r="H22" i="1"/>
  <c r="H23" i="1"/>
  <c r="H24" i="1"/>
  <c r="H25" i="1"/>
  <c r="H26" i="1"/>
  <c r="H27" i="1"/>
  <c r="H28" i="1"/>
  <c r="B4" i="1"/>
  <c r="B5" i="1"/>
  <c r="B6" i="1"/>
  <c r="B7" i="1"/>
  <c r="B8" i="1"/>
  <c r="B9" i="1"/>
  <c r="B10" i="1"/>
  <c r="B11" i="1"/>
  <c r="B12" i="1"/>
  <c r="B13" i="1"/>
  <c r="B14" i="1"/>
  <c r="B15" i="1"/>
  <c r="B16" i="1"/>
  <c r="B17" i="1"/>
  <c r="B18" i="1"/>
  <c r="B19" i="1"/>
  <c r="B20" i="1"/>
  <c r="B21" i="1"/>
  <c r="B22" i="1"/>
  <c r="B23" i="1"/>
  <c r="B24" i="1"/>
  <c r="B25" i="1"/>
  <c r="B26" i="1"/>
  <c r="B27" i="1"/>
  <c r="B28" i="1"/>
</calcChain>
</file>

<file path=xl/sharedStrings.xml><?xml version="1.0" encoding="utf-8"?>
<sst xmlns="http://schemas.openxmlformats.org/spreadsheetml/2006/main" count="113" uniqueCount="91">
  <si>
    <t>Articles avec indicateur à réapprovisionner</t>
  </si>
  <si>
    <t>Inventaire</t>
  </si>
  <si>
    <t>Référence de stock</t>
  </si>
  <si>
    <t>IN0001</t>
  </si>
  <si>
    <t>IN0002</t>
  </si>
  <si>
    <t>IN0003</t>
  </si>
  <si>
    <t>IN0004</t>
  </si>
  <si>
    <t>IN0005</t>
  </si>
  <si>
    <t>IN0006</t>
  </si>
  <si>
    <t>IN0007</t>
  </si>
  <si>
    <t>IN0008</t>
  </si>
  <si>
    <t>IN0009</t>
  </si>
  <si>
    <t>IN0010</t>
  </si>
  <si>
    <t>IN0011</t>
  </si>
  <si>
    <t>IN0012</t>
  </si>
  <si>
    <t>IN0013</t>
  </si>
  <si>
    <t>IN0014</t>
  </si>
  <si>
    <t>IN0015</t>
  </si>
  <si>
    <t>IN0016</t>
  </si>
  <si>
    <t>IN0017</t>
  </si>
  <si>
    <t>IN0018</t>
  </si>
  <si>
    <t>IN0019</t>
  </si>
  <si>
    <t>IN0020</t>
  </si>
  <si>
    <t>IN0021</t>
  </si>
  <si>
    <t>IN0022</t>
  </si>
  <si>
    <t>IN0023</t>
  </si>
  <si>
    <t>IN0024</t>
  </si>
  <si>
    <t>IN0025</t>
  </si>
  <si>
    <t>Nom</t>
  </si>
  <si>
    <t>Article 1</t>
  </si>
  <si>
    <t>Article 2</t>
  </si>
  <si>
    <t>Article 3</t>
  </si>
  <si>
    <t>Article 4</t>
  </si>
  <si>
    <t>Article 5</t>
  </si>
  <si>
    <t>Article 6</t>
  </si>
  <si>
    <t>Article 7</t>
  </si>
  <si>
    <t>Article 8</t>
  </si>
  <si>
    <t>Article 9</t>
  </si>
  <si>
    <t>Article 10</t>
  </si>
  <si>
    <t>Article 11</t>
  </si>
  <si>
    <t>Article 12</t>
  </si>
  <si>
    <t>Article 13</t>
  </si>
  <si>
    <t>Article 14</t>
  </si>
  <si>
    <t>Article 15</t>
  </si>
  <si>
    <t>Article 16</t>
  </si>
  <si>
    <t>Article 17</t>
  </si>
  <si>
    <t>Article 18</t>
  </si>
  <si>
    <t>Article 19</t>
  </si>
  <si>
    <t>Article 20</t>
  </si>
  <si>
    <t>Article 21</t>
  </si>
  <si>
    <t>Article 22</t>
  </si>
  <si>
    <t>Article 23</t>
  </si>
  <si>
    <t>Article 24</t>
  </si>
  <si>
    <t>Article 25</t>
  </si>
  <si>
    <t>Description</t>
  </si>
  <si>
    <t>Desc 1</t>
  </si>
  <si>
    <t>Desc 2</t>
  </si>
  <si>
    <t>Desc 3</t>
  </si>
  <si>
    <t>Desc 4</t>
  </si>
  <si>
    <t>Desc 5</t>
  </si>
  <si>
    <t>Desc 6</t>
  </si>
  <si>
    <t>Desc 7</t>
  </si>
  <si>
    <t>Desc 8</t>
  </si>
  <si>
    <t>Desc 9</t>
  </si>
  <si>
    <t>Desc 10</t>
  </si>
  <si>
    <t>Desc 11</t>
  </si>
  <si>
    <t>Desc 12</t>
  </si>
  <si>
    <t>Desc 13</t>
  </si>
  <si>
    <t>Desc 14</t>
  </si>
  <si>
    <t>Desc 15</t>
  </si>
  <si>
    <t>Desc 16</t>
  </si>
  <si>
    <t>Desc 17</t>
  </si>
  <si>
    <t>Desc 18</t>
  </si>
  <si>
    <t>Desc 19</t>
  </si>
  <si>
    <t>Desc 20</t>
  </si>
  <si>
    <t>Desc 21</t>
  </si>
  <si>
    <t>Desc 22</t>
  </si>
  <si>
    <t>Desc 23</t>
  </si>
  <si>
    <t>Desc 24</t>
  </si>
  <si>
    <t>Desc 25</t>
  </si>
  <si>
    <t>Mettre en surbrillance les articles à réapprovisionner ?</t>
  </si>
  <si>
    <t>Prix unitaire</t>
  </si>
  <si>
    <t>Quantité en stock</t>
  </si>
  <si>
    <t>Oui</t>
  </si>
  <si>
    <t>Valeur de stock</t>
  </si>
  <si>
    <t>Seuil de réapprovisionnement</t>
  </si>
  <si>
    <t>Temps avant réapprovisionnement en jours</t>
  </si>
  <si>
    <t>Quantité à réapprovisionner</t>
  </si>
  <si>
    <t>Retiré ?</t>
  </si>
  <si>
    <t/>
  </si>
  <si>
    <t>oui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</si>
</sst>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0.00\ &quot;€&quot;;\-#,##0.00\ &quot;€&quot;"/>
    <numFmt numFmtId="165" formatCode="&quot;$&quot;#,##0.00_);\(&quot;$&quot;#,##0.00\)"/>
    <numFmt numFmtId="166" formatCode="&quot;Reorder&quot;;&quot;&quot;;&quot;&quot;"/>
    <numFmt numFmtId="167" formatCode="&quot;RéApprovisionnement&quot;;&quot;&quot;;&quot;&quot;"/>
  </numFmts>
  <fonts count="9" x14ac:knownFonts="1">
    <font>
      <sz val="11"/>
      <color theme="1"/>
      <name val="Calibri"/>
      <family val="2"/>
      <scheme val="minor"/>
    </font>
    <font>
      <sz val="11"/>
      <color theme="1"/>
      <name val="Calibri"/>
      <family val="2"/>
      <scheme val="minor"/>
    </font>
    <font>
      <b/>
      <sz val="12"/>
      <color theme="0"/>
      <name val="Corbel"/>
      <family val="2"/>
      <scheme val="major"/>
    </font>
    <font>
      <b/>
      <sz val="34"/>
      <color theme="6" tint="-0.24994659260841701"/>
      <name val="Corbel"/>
      <family val="2"/>
      <scheme val="major"/>
    </font>
    <font>
      <b/>
      <sz val="48"/>
      <color theme="1" tint="4.9989318521683403E-2"/>
      <name val="Corbel"/>
      <family val="2"/>
      <scheme val="major"/>
    </font>
    <font>
      <sz val="10"/>
      <color theme="1" tint="4.9989318521683403E-2"/>
      <name val="Calibri"/>
      <family val="2"/>
      <scheme val="minor"/>
    </font>
    <font>
      <sz val="11"/>
      <color theme="6" tint="-0.499984740745262"/>
      <name val="Calibri"/>
      <family val="2"/>
      <scheme val="minor"/>
    </font>
    <font>
      <sz val="11"/>
      <color theme="1"/>
      <name val="Calibri"/>
      <family val="2"/>
      <scheme val="minor"/>
    </font>
    <font>
      <sz val="11"/>
      <color theme="0" tint="-4.9989318521683403E-2"/>
      <name val="Calibri"/>
      <family val="2"/>
      <scheme val="minor"/>
    </font>
  </fonts>
  <fills count="5">
    <fill>
      <patternFill patternType="none"/>
    </fill>
    <fill>
      <patternFill patternType="gray125"/>
    </fill>
    <fill>
      <patternFill patternType="solid">
        <fgColor theme="0"/>
        <bgColor indexed="64"/>
      </patternFill>
    </fill>
    <fill>
      <patternFill patternType="solid">
        <fgColor theme="0" tint="-4.9989318521683403E-2"/>
        <bgColor indexed="64"/>
      </patternFill>
    </fill>
    <fill>
      <patternFill patternType="solid">
        <fgColor theme="6" tint="-0.24994659260841701"/>
        <bgColor indexed="64"/>
      </patternFill>
    </fill>
  </fills>
  <borders count="1">
    <border>
      <left/>
      <right/>
      <top/>
      <bottom/>
      <diagonal/>
    </border>
  </borders>
  <cellStyleXfs count="10">
    <xf numFmtId="0" fontId="0" fillId="0" borderId="0">
      <alignment vertical="center"/>
    </xf>
    <xf numFmtId="0" fontId="3" fillId="3" borderId="0" applyNumberFormat="0" applyProtection="0">
      <alignment horizontal="left" vertical="center" indent="1"/>
    </xf>
    <xf numFmtId="0" fontId="2" fillId="4" borderId="0" applyProtection="0">
      <alignment horizontal="left" vertical="center" wrapText="1" indent="1"/>
    </xf>
    <xf numFmtId="0" fontId="6" fillId="3" borderId="0" applyNumberFormat="0" applyProtection="0">
      <alignment horizontal="right" vertical="center"/>
    </xf>
    <xf numFmtId="165" fontId="7" fillId="0" borderId="0" applyProtection="0">
      <alignment horizontal="right" vertical="center" indent="1"/>
    </xf>
    <xf numFmtId="0" fontId="7" fillId="0" borderId="0" applyProtection="0">
      <alignment horizontal="right" vertical="center" indent="1"/>
    </xf>
    <xf numFmtId="0" fontId="1" fillId="0" borderId="0" applyProtection="0">
      <alignment horizontal="center" vertical="center"/>
    </xf>
    <xf numFmtId="0" fontId="1" fillId="0" borderId="0" applyProtection="0">
      <alignment horizontal="left" vertical="center" wrapText="1" indent="1"/>
    </xf>
    <xf numFmtId="166" fontId="1" fillId="2" borderId="0">
      <alignment horizontal="left" vertical="center" indent="1"/>
    </xf>
    <xf numFmtId="0" fontId="6" fillId="3" borderId="0" applyNumberFormat="0" applyProtection="0">
      <alignment horizontal="left" vertical="center" indent="1"/>
    </xf>
  </cellStyleXfs>
  <cellXfs count="19">
    <xf numFmtId="0" fontId="0" fillId="0" borderId="0" xfId="0">
      <alignment vertical="center"/>
    </xf>
    <xf numFmtId="0" fontId="0" fillId="0" borderId="0" xfId="0" applyAlignment="1">
      <alignment horizontal="right"/>
    </xf>
    <xf numFmtId="0" fontId="0" fillId="0" borderId="0" xfId="0" applyAlignment="1">
      <alignment horizontal="center"/>
    </xf>
    <xf numFmtId="0" fontId="6" fillId="3" borderId="0" xfId="3">
      <alignment horizontal="right" vertical="center"/>
    </xf>
    <xf numFmtId="0" fontId="4" fillId="0" borderId="0" xfId="0" applyFont="1" applyFill="1" applyAlignment="1">
      <alignment vertical="top"/>
    </xf>
    <xf numFmtId="0" fontId="5" fillId="0" borderId="0" xfId="0" applyFont="1">
      <alignment vertical="center"/>
    </xf>
    <xf numFmtId="0" fontId="6" fillId="3" borderId="0" xfId="3">
      <alignment horizontal="right" vertical="center"/>
    </xf>
    <xf numFmtId="0" fontId="6" fillId="3" borderId="0" xfId="3">
      <alignment horizontal="right" vertical="center"/>
    </xf>
    <xf numFmtId="0" fontId="8" fillId="3" borderId="0" xfId="3" applyFont="1">
      <alignment horizontal="right" vertical="center"/>
    </xf>
    <xf numFmtId="0" fontId="0" fillId="0" borderId="0" xfId="0" applyNumberFormat="1">
      <alignment vertical="center"/>
    </xf>
    <xf numFmtId="0" fontId="6" fillId="3" borderId="0" xfId="9">
      <alignment horizontal="left" vertical="center" indent="1"/>
    </xf>
    <xf numFmtId="0" fontId="2" fillId="4" borderId="0" xfId="2" applyNumberFormat="1" applyFont="1" applyFill="1" applyBorder="1" applyAlignment="1">
      <alignment horizontal="left" vertical="center" wrapText="1" indent="1"/>
    </xf>
    <xf numFmtId="0" fontId="0" fillId="0" borderId="0" xfId="7" applyNumberFormat="1" applyFont="1" applyFill="1" applyBorder="1" applyAlignment="1">
      <alignment horizontal="left" vertical="center" wrapText="1" indent="1"/>
    </xf>
    <xf numFmtId="164" fontId="0" fillId="0" borderId="0" xfId="4" applyNumberFormat="1" applyFont="1" applyFill="1" applyBorder="1" applyAlignment="1">
      <alignment horizontal="right" vertical="center" indent="1"/>
    </xf>
    <xf numFmtId="0" fontId="0" fillId="0" borderId="0" xfId="5" applyNumberFormat="1" applyFont="1" applyFill="1" applyBorder="1" applyAlignment="1">
      <alignment horizontal="right" vertical="center" indent="1"/>
    </xf>
    <xf numFmtId="0" fontId="0" fillId="0" borderId="0" xfId="6" applyNumberFormat="1" applyFont="1" applyFill="1" applyBorder="1" applyAlignment="1">
      <alignment horizontal="center" vertical="center"/>
    </xf>
    <xf numFmtId="167" fontId="1" fillId="2" borderId="0" xfId="8" applyNumberFormat="1" applyFont="1" applyFill="1" applyBorder="1" applyAlignment="1">
      <alignment horizontal="left" vertical="center" indent="1"/>
    </xf>
    <xf numFmtId="0" fontId="3" fillId="3" borderId="0" xfId="1">
      <alignment horizontal="left" vertical="center" indent="1"/>
    </xf>
    <xf numFmtId="0" fontId="6" fillId="3" borderId="0" xfId="3">
      <alignment horizontal="right" vertical="center"/>
    </xf>
  </cellXfs>
  <cellStyles count="10">
    <cellStyle name="Colonne Indicateur" xfId="8" xr:uid="{00000000-0005-0000-0000-000000000000}"/>
    <cellStyle name="Détails du tableau droite" xfId="5" xr:uid="{00000000-0005-0000-0000-000001000000}"/>
    <cellStyle name="Détails du tableau gauche" xfId="7" xr:uid="{00000000-0005-0000-0000-000002000000}"/>
    <cellStyle name="Devise du tableau" xfId="4" xr:uid="{00000000-0005-0000-0000-000003000000}"/>
    <cellStyle name="Normal" xfId="0" builtinId="0" customBuiltin="1"/>
    <cellStyle name="Retiré" xfId="6" xr:uid="{00000000-0005-0000-0000-000005000000}"/>
    <cellStyle name="Titre" xfId="1" builtinId="15" customBuiltin="1"/>
    <cellStyle name="Titre 1" xfId="2" builtinId="16" customBuiltin="1"/>
    <cellStyle name="Titre 2" xfId="3" builtinId="17" customBuiltin="1"/>
    <cellStyle name="Titre 3" xfId="9" builtinId="18" customBuiltin="1"/>
  </cellStyles>
  <dxfs count="18">
    <dxf>
      <font>
        <b val="0"/>
        <i val="0"/>
        <strike val="0"/>
        <condense val="0"/>
        <extend val="0"/>
        <outline val="0"/>
        <shadow val="0"/>
        <u val="none"/>
        <vertAlign val="baseline"/>
        <sz val="11"/>
        <color theme="1"/>
        <name val="Calibri"/>
        <family val="2"/>
        <scheme val="minor"/>
      </font>
      <numFmt numFmtId="0" formatCode="General"/>
      <fill>
        <patternFill patternType="none">
          <fgColor auto="1"/>
          <bgColor auto="1"/>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fill>
        <patternFill patternType="none">
          <fgColor auto="1"/>
          <bgColor auto="1"/>
        </patternFill>
      </fill>
      <alignment horizontal="right" vertical="center" textRotation="0" wrapText="0" indent="1" justifyLastLine="0" shrinkToFit="0" readingOrder="0"/>
    </dxf>
    <dxf>
      <font>
        <b val="0"/>
        <i val="0"/>
        <strike val="0"/>
        <condense val="0"/>
        <extend val="0"/>
        <outline val="0"/>
        <shadow val="0"/>
        <u val="none"/>
        <vertAlign val="baseline"/>
        <sz val="11"/>
        <color theme="1"/>
        <name val="Calibri"/>
        <family val="2"/>
        <scheme val="minor"/>
      </font>
      <numFmt numFmtId="0" formatCode="General"/>
      <fill>
        <patternFill patternType="none">
          <fgColor auto="1"/>
          <bgColor auto="1"/>
        </patternFill>
      </fill>
      <alignment horizontal="right" vertical="center" textRotation="0" wrapText="0" indent="1" justifyLastLine="0" shrinkToFit="0" readingOrder="0"/>
    </dxf>
    <dxf>
      <font>
        <b val="0"/>
        <i val="0"/>
        <strike val="0"/>
        <condense val="0"/>
        <extend val="0"/>
        <outline val="0"/>
        <shadow val="0"/>
        <u val="none"/>
        <vertAlign val="baseline"/>
        <sz val="11"/>
        <color theme="1"/>
        <name val="Calibri"/>
        <family val="2"/>
        <scheme val="minor"/>
      </font>
      <numFmt numFmtId="0" formatCode="General"/>
      <fill>
        <patternFill patternType="none">
          <fgColor auto="1"/>
          <bgColor auto="1"/>
        </patternFill>
      </fill>
      <alignment horizontal="right" vertical="center" textRotation="0" wrapText="0" indent="1" justifyLastLine="0" shrinkToFit="0" readingOrder="0"/>
    </dxf>
    <dxf>
      <font>
        <b val="0"/>
        <i val="0"/>
        <strike val="0"/>
        <condense val="0"/>
        <extend val="0"/>
        <outline val="0"/>
        <shadow val="0"/>
        <u val="none"/>
        <vertAlign val="baseline"/>
        <sz val="11"/>
        <color theme="1"/>
        <name val="Calibri"/>
        <family val="2"/>
        <scheme val="minor"/>
      </font>
      <numFmt numFmtId="164" formatCode="#,##0.00\ &quot;€&quot;;\-#,##0.00\ &quot;€&quot;"/>
      <fill>
        <patternFill patternType="none">
          <fgColor auto="1"/>
          <bgColor auto="1"/>
        </patternFill>
      </fill>
      <alignment horizontal="right" vertical="center" textRotation="0" wrapText="0" indent="1" justifyLastLine="0" shrinkToFit="0" readingOrder="0"/>
    </dxf>
    <dxf>
      <font>
        <b val="0"/>
        <i val="0"/>
        <strike val="0"/>
        <condense val="0"/>
        <extend val="0"/>
        <outline val="0"/>
        <shadow val="0"/>
        <u val="none"/>
        <vertAlign val="baseline"/>
        <sz val="11"/>
        <color theme="1"/>
        <name val="Calibri"/>
        <family val="2"/>
        <scheme val="minor"/>
      </font>
      <numFmt numFmtId="0" formatCode="General"/>
      <fill>
        <patternFill patternType="none">
          <fgColor auto="1"/>
          <bgColor auto="1"/>
        </patternFill>
      </fill>
      <alignment horizontal="right" vertical="center" textRotation="0" wrapText="0" indent="1" justifyLastLine="0" shrinkToFit="0" readingOrder="0"/>
    </dxf>
    <dxf>
      <font>
        <b val="0"/>
        <i val="0"/>
        <strike val="0"/>
        <condense val="0"/>
        <extend val="0"/>
        <outline val="0"/>
        <shadow val="0"/>
        <u val="none"/>
        <vertAlign val="baseline"/>
        <sz val="11"/>
        <color theme="1"/>
        <name val="Calibri"/>
        <family val="2"/>
        <scheme val="minor"/>
      </font>
      <numFmt numFmtId="164" formatCode="#,##0.00\ &quot;€&quot;;\-#,##0.00\ &quot;€&quot;"/>
      <fill>
        <patternFill patternType="none">
          <fgColor auto="1"/>
          <bgColor auto="1"/>
        </patternFill>
      </fill>
      <alignment horizontal="right" vertical="center" textRotation="0" wrapText="0" indent="1" justifyLastLine="0" shrinkToFit="0" readingOrder="0"/>
    </dxf>
    <dxf>
      <font>
        <b val="0"/>
        <i val="0"/>
        <strike val="0"/>
        <condense val="0"/>
        <extend val="0"/>
        <outline val="0"/>
        <shadow val="0"/>
        <u val="none"/>
        <vertAlign val="baseline"/>
        <sz val="11"/>
        <color theme="1"/>
        <name val="Calibri"/>
        <family val="2"/>
        <scheme val="minor"/>
      </font>
      <numFmt numFmtId="0" formatCode="General"/>
      <fill>
        <patternFill patternType="none">
          <fgColor auto="1"/>
          <bgColor auto="1"/>
        </patternFill>
      </fill>
      <alignment horizontal="left" vertical="center" textRotation="0" wrapText="1" indent="1" justifyLastLine="0" shrinkToFit="0" readingOrder="0"/>
    </dxf>
    <dxf>
      <font>
        <b val="0"/>
        <i val="0"/>
        <strike val="0"/>
        <condense val="0"/>
        <extend val="0"/>
        <outline val="0"/>
        <shadow val="0"/>
        <u val="none"/>
        <vertAlign val="baseline"/>
        <sz val="11"/>
        <color theme="1"/>
        <name val="Calibri"/>
        <family val="2"/>
        <scheme val="minor"/>
      </font>
      <numFmt numFmtId="0" formatCode="General"/>
      <fill>
        <patternFill patternType="none">
          <fgColor auto="1"/>
          <bgColor auto="1"/>
        </patternFill>
      </fill>
      <alignment horizontal="left" vertical="center" textRotation="0" wrapText="1" indent="1" justifyLastLine="0" shrinkToFit="0" readingOrder="0"/>
    </dxf>
    <dxf>
      <font>
        <b val="0"/>
        <i val="0"/>
        <strike val="0"/>
        <condense val="0"/>
        <extend val="0"/>
        <outline val="0"/>
        <shadow val="0"/>
        <u val="none"/>
        <vertAlign val="baseline"/>
        <sz val="11"/>
        <color theme="1"/>
        <name val="Calibri"/>
        <family val="2"/>
        <scheme val="minor"/>
      </font>
      <numFmt numFmtId="0" formatCode="General"/>
      <fill>
        <patternFill patternType="none">
          <fgColor auto="1"/>
          <bgColor auto="1"/>
        </patternFill>
      </fill>
      <alignment horizontal="left" vertical="center" textRotation="0" wrapText="1" indent="1" justifyLastLine="0" shrinkToFit="0" readingOrder="0"/>
    </dxf>
    <dxf>
      <font>
        <b val="0"/>
        <i val="0"/>
        <strike val="0"/>
        <condense val="0"/>
        <extend val="0"/>
        <outline val="0"/>
        <shadow val="0"/>
        <u val="none"/>
        <vertAlign val="baseline"/>
        <sz val="11"/>
        <color theme="1"/>
        <name val="Calibri"/>
        <family val="2"/>
        <scheme val="minor"/>
      </font>
      <numFmt numFmtId="167" formatCode="&quot;RéApprovisionnement&quot;;&quot;&quot;;&quot;&quot;"/>
      <fill>
        <patternFill patternType="solid">
          <fgColor indexed="64"/>
          <bgColor theme="0"/>
        </patternFill>
      </fill>
      <alignment horizontal="left" vertical="center" textRotation="0" wrapText="0" indent="1" justifyLastLine="0" shrinkToFit="0" readingOrder="0"/>
    </dxf>
    <dxf>
      <font>
        <b val="0"/>
        <i val="0"/>
        <strike val="0"/>
        <condense val="0"/>
        <extend val="0"/>
        <outline val="0"/>
        <shadow val="0"/>
        <u val="none"/>
        <vertAlign val="baseline"/>
        <sz val="11"/>
        <color theme="1"/>
        <name val="Calibri"/>
        <family val="2"/>
        <scheme val="minor"/>
      </font>
      <fill>
        <patternFill patternType="solid">
          <fgColor theme="6" tint="0.79961546678060247"/>
          <bgColor theme="4" tint="0.89996032593768116"/>
        </patternFill>
      </fill>
      <alignment horizontal="right" vertical="center" textRotation="0" wrapText="0" indent="1" justifyLastLine="0" shrinkToFit="0" readingOrder="0"/>
    </dxf>
    <dxf>
      <font>
        <b/>
        <i val="0"/>
        <strike val="0"/>
        <condense val="0"/>
        <extend val="0"/>
        <outline val="0"/>
        <shadow val="0"/>
        <u val="none"/>
        <vertAlign val="baseline"/>
        <sz val="12"/>
        <color theme="0"/>
        <name val="Corbel"/>
        <family val="2"/>
        <scheme val="major"/>
      </font>
      <numFmt numFmtId="0" formatCode="General"/>
      <fill>
        <patternFill patternType="solid">
          <fgColor indexed="64"/>
          <bgColor theme="6" tint="-0.24994659260841701"/>
        </patternFill>
      </fill>
      <alignment horizontal="left" vertical="center" textRotation="0" wrapText="1" indent="1" justifyLastLine="0" shrinkToFit="0" readingOrder="0"/>
      <border diagonalUp="0" diagonalDown="0" outline="0">
        <left style="thick">
          <color theme="0"/>
        </left>
        <right style="thick">
          <color theme="0"/>
        </right>
        <top/>
        <bottom/>
      </border>
    </dxf>
    <dxf>
      <font>
        <strike/>
        <color theme="1" tint="0.34998626667073579"/>
      </font>
      <fill>
        <patternFill>
          <bgColor theme="0" tint="-4.9989318521683403E-2"/>
        </patternFill>
      </fill>
    </dxf>
    <dxf>
      <font>
        <color theme="1"/>
      </font>
      <fill>
        <patternFill>
          <bgColor theme="9" tint="0.79998168889431442"/>
        </patternFill>
      </fill>
    </dxf>
    <dxf>
      <font>
        <color theme="0"/>
      </font>
      <fill>
        <patternFill patternType="none">
          <bgColor auto="1"/>
        </patternFill>
      </fill>
      <border diagonalUp="0" diagonalDown="0">
        <left/>
        <right/>
        <top/>
        <bottom style="thin">
          <color theme="0"/>
        </bottom>
        <vertical style="thin">
          <color theme="0"/>
        </vertical>
        <horizontal/>
      </border>
    </dxf>
    <dxf>
      <font>
        <b/>
        <i val="0"/>
        <color theme="0"/>
      </font>
      <fill>
        <patternFill>
          <bgColor theme="6" tint="-0.24994659260841701"/>
        </patternFill>
      </fill>
      <border>
        <top/>
        <bottom style="thick">
          <color theme="0"/>
        </bottom>
        <vertical style="thick">
          <color theme="0"/>
        </vertical>
      </border>
    </dxf>
    <dxf>
      <font>
        <color theme="1"/>
      </font>
      <fill>
        <patternFill patternType="solid">
          <fgColor theme="6" tint="0.79961546678060247"/>
          <bgColor theme="4" tint="0.89996032593768116"/>
        </patternFill>
      </fill>
      <border>
        <vertical/>
        <horizontal style="thick">
          <color theme="0"/>
        </horizontal>
      </border>
    </dxf>
  </dxfs>
  <tableStyles count="1" defaultTableStyle="TableStyleMedium2" defaultPivotStyle="PivotStyleLight16">
    <tableStyle name="Inventaire" pivot="0" count="3" xr9:uid="{00000000-0011-0000-FFFF-FFFF00000000}">
      <tableStyleElement type="wholeTable" dxfId="17"/>
      <tableStyleElement type="headerRow" dxfId="16"/>
      <tableStyleElement type="firstColumn" dxfId="15"/>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xdr:col>
      <xdr:colOff>198708</xdr:colOff>
      <xdr:row>1</xdr:row>
      <xdr:rowOff>1865</xdr:rowOff>
    </xdr:from>
    <xdr:to>
      <xdr:col>12</xdr:col>
      <xdr:colOff>9525</xdr:colOff>
      <xdr:row>1</xdr:row>
      <xdr:rowOff>95250</xdr:rowOff>
    </xdr:to>
    <xdr:grpSp>
      <xdr:nvGrpSpPr>
        <xdr:cNvPr id="2" name="Bordure de titre" descr="Bordure de titre">
          <a:extLst>
            <a:ext uri="{FF2B5EF4-FFF2-40B4-BE49-F238E27FC236}">
              <a16:creationId xmlns:a16="http://schemas.microsoft.com/office/drawing/2014/main" id="{00000000-0008-0000-0000-000002000000}"/>
            </a:ext>
          </a:extLst>
        </xdr:cNvPr>
        <xdr:cNvGrpSpPr/>
      </xdr:nvGrpSpPr>
      <xdr:grpSpPr>
        <a:xfrm>
          <a:off x="322533" y="630515"/>
          <a:ext cx="16565292" cy="93385"/>
          <a:chOff x="313008" y="630515"/>
          <a:chExt cx="11155680" cy="93385"/>
        </a:xfrm>
      </xdr:grpSpPr>
      <xdr:sp macro="" textlink="">
        <xdr:nvSpPr>
          <xdr:cNvPr id="16" name="Forme de bordure de titre">
            <a:extLst>
              <a:ext uri="{FF2B5EF4-FFF2-40B4-BE49-F238E27FC236}">
                <a16:creationId xmlns:a16="http://schemas.microsoft.com/office/drawing/2014/main" id="{00000000-0008-0000-0000-000010000000}"/>
              </a:ext>
            </a:extLst>
          </xdr:cNvPr>
          <xdr:cNvSpPr/>
        </xdr:nvSpPr>
        <xdr:spPr>
          <a:xfrm>
            <a:off x="313008" y="630517"/>
            <a:ext cx="11155680" cy="89169"/>
          </a:xfrm>
          <a:prstGeom prst="rect">
            <a:avLst/>
          </a:prstGeom>
          <a:solidFill>
            <a:schemeClr val="accent3">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rtl="0"/>
            <a:endParaRPr lang="en-US" sz="1100"/>
          </a:p>
        </xdr:txBody>
      </xdr:sp>
      <xdr:sp macro="" textlink="">
        <xdr:nvSpPr>
          <xdr:cNvPr id="17" name="Forme de bordure de titre">
            <a:extLst>
              <a:ext uri="{FF2B5EF4-FFF2-40B4-BE49-F238E27FC236}">
                <a16:creationId xmlns:a16="http://schemas.microsoft.com/office/drawing/2014/main" id="{00000000-0008-0000-0000-000011000000}"/>
              </a:ext>
            </a:extLst>
          </xdr:cNvPr>
          <xdr:cNvSpPr/>
        </xdr:nvSpPr>
        <xdr:spPr>
          <a:xfrm>
            <a:off x="313008" y="630515"/>
            <a:ext cx="121469" cy="93385"/>
          </a:xfrm>
          <a:prstGeom prst="rtTriangle">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rtl="0"/>
            <a:endParaRPr lang="en-US" sz="1100"/>
          </a:p>
        </xdr:txBody>
      </xdr:sp>
    </xdr:grp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Inventaire" displayName="Inventaire" ref="B3:L28" totalsRowShown="0" headerRowDxfId="12" dataDxfId="11" headerRowCellStyle="Titre 1" dataCellStyle="Détails du tableau droite">
  <autoFilter ref="B3:L28" xr:uid="{00000000-0009-0000-0100-000001000000}"/>
  <tableColumns count="11">
    <tableColumn id="1" xr3:uid="{00000000-0010-0000-0000-000001000000}" name="Articles avec indicateur à réapprovisionner" dataDxfId="10" dataCellStyle="Colonne Indicateur">
      <calculatedColumnFormula>IFERROR((Inventaire[[#This Row],[Quantité en stock]]&lt;=Inventaire[[#This Row],[Seuil de réapprovisionnement]])*(Inventaire[[#This Row],[Retiré ?]]="")*valHighlight,0)</calculatedColumnFormula>
    </tableColumn>
    <tableColumn id="2" xr3:uid="{00000000-0010-0000-0000-000002000000}" name="Référence de stock" dataDxfId="9" dataCellStyle="Détails du tableau gauche"/>
    <tableColumn id="3" xr3:uid="{00000000-0010-0000-0000-000003000000}" name="Nom" dataDxfId="8" dataCellStyle="Détails du tableau gauche"/>
    <tableColumn id="4" xr3:uid="{00000000-0010-0000-0000-000004000000}" name="Description" dataDxfId="7" dataCellStyle="Détails du tableau gauche"/>
    <tableColumn id="5" xr3:uid="{00000000-0010-0000-0000-000005000000}" name="Prix unitaire" dataDxfId="6" dataCellStyle="Devise du tableau"/>
    <tableColumn id="6" xr3:uid="{00000000-0010-0000-0000-000006000000}" name="Quantité en stock" dataDxfId="5" dataCellStyle="Détails du tableau droite"/>
    <tableColumn id="7" xr3:uid="{00000000-0010-0000-0000-000007000000}" name="Valeur de stock" dataDxfId="4" dataCellStyle="Devise du tableau">
      <calculatedColumnFormula>Inventaire[[#This Row],[Prix unitaire]]*Inventaire[[#This Row],[Quantité en stock]]</calculatedColumnFormula>
    </tableColumn>
    <tableColumn id="8" xr3:uid="{00000000-0010-0000-0000-000008000000}" name="Seuil de réapprovisionnement" dataDxfId="3" dataCellStyle="Détails du tableau droite"/>
    <tableColumn id="9" xr3:uid="{00000000-0010-0000-0000-000009000000}" name="Temps avant réapprovisionnement en jours" dataDxfId="2" dataCellStyle="Détails du tableau droite"/>
    <tableColumn id="10" xr3:uid="{00000000-0010-0000-0000-00000A000000}" name="Quantité à réapprovisionner" dataDxfId="1" dataCellStyle="Détails du tableau droite"/>
    <tableColumn id="11" xr3:uid="{00000000-0010-0000-0000-00000B000000}" name="Retiré ?" dataDxfId="0" dataCellStyle="Retiré"/>
  </tableColumns>
  <tableStyleInfo name="Inventaire" showFirstColumn="1" showLastColumn="0" showRowStripes="1" showColumnStripes="0"/>
</table>
</file>

<file path=xl/theme/theme1.xml><?xml version="1.0" encoding="utf-8"?>
<a:theme xmlns:a="http://schemas.openxmlformats.org/drawingml/2006/main" name="Office Theme">
  <a:themeElements>
    <a:clrScheme name="Inventory List">
      <a:dk1>
        <a:sysClr val="windowText" lastClr="000000"/>
      </a:dk1>
      <a:lt1>
        <a:sysClr val="window" lastClr="FFFFFF"/>
      </a:lt1>
      <a:dk2>
        <a:srgbClr val="000000"/>
      </a:dk2>
      <a:lt2>
        <a:srgbClr val="FFFFFF"/>
      </a:lt2>
      <a:accent1>
        <a:srgbClr val="191C1F"/>
      </a:accent1>
      <a:accent2>
        <a:srgbClr val="456185"/>
      </a:accent2>
      <a:accent3>
        <a:srgbClr val="5B9EA4"/>
      </a:accent3>
      <a:accent4>
        <a:srgbClr val="F79646"/>
      </a:accent4>
      <a:accent5>
        <a:srgbClr val="CC3300"/>
      </a:accent5>
      <a:accent6>
        <a:srgbClr val="FFCC00"/>
      </a:accent6>
      <a:hlink>
        <a:srgbClr val="859EBF"/>
      </a:hlink>
      <a:folHlink>
        <a:srgbClr val="5B9EA4"/>
      </a:folHlink>
    </a:clrScheme>
    <a:fontScheme name="44 Inventory List">
      <a:majorFont>
        <a:latin typeface="Corbel"/>
        <a:ea typeface=""/>
        <a:cs typeface=""/>
      </a:majorFont>
      <a:minorFont>
        <a:latin typeface="Calibri"/>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5" tint="0.59999389629810485"/>
    <pageSetUpPr fitToPage="1"/>
  </sheetPr>
  <dimension ref="A1:L28"/>
  <sheetViews>
    <sheetView showGridLines="0" tabSelected="1" zoomScaleNormal="100" workbookViewId="0">
      <selection activeCell="A4" sqref="A4"/>
    </sheetView>
  </sheetViews>
  <sheetFormatPr baseColWidth="10" defaultColWidth="9.1328125" defaultRowHeight="30" customHeight="1" x14ac:dyDescent="0.45"/>
  <cols>
    <col min="1" max="1" width="1.73046875" customWidth="1"/>
    <col min="2" max="2" width="3" style="5" customWidth="1"/>
    <col min="3" max="3" width="22.86328125" customWidth="1"/>
    <col min="4" max="4" width="16.1328125" customWidth="1"/>
    <col min="5" max="5" width="18.73046875" style="1" customWidth="1"/>
    <col min="6" max="6" width="24.265625" style="1" customWidth="1"/>
    <col min="7" max="7" width="24.59765625" style="1" customWidth="1"/>
    <col min="8" max="8" width="20.86328125" style="1" customWidth="1"/>
    <col min="9" max="9" width="27.59765625" style="1" customWidth="1"/>
    <col min="10" max="10" width="35.59765625" style="2" customWidth="1"/>
    <col min="11" max="11" width="24.1328125" customWidth="1"/>
    <col min="12" max="12" width="16.73046875" customWidth="1"/>
    <col min="13" max="13" width="1.73046875" customWidth="1"/>
  </cols>
  <sheetData>
    <row r="1" spans="1:12" ht="49.5" customHeight="1" x14ac:dyDescent="0.45">
      <c r="A1" s="9"/>
      <c r="B1" s="4"/>
      <c r="C1" s="17" t="s">
        <v>1</v>
      </c>
      <c r="D1" s="17"/>
      <c r="E1" s="17"/>
      <c r="F1" s="18" t="s">
        <v>80</v>
      </c>
      <c r="G1" s="18"/>
      <c r="H1" s="10" t="s">
        <v>83</v>
      </c>
      <c r="I1" s="7"/>
      <c r="J1" s="6"/>
      <c r="K1" s="8"/>
      <c r="L1" s="3"/>
    </row>
    <row r="2" spans="1:12" ht="12" customHeight="1" x14ac:dyDescent="0.45"/>
    <row r="3" spans="1:12" ht="42.75" customHeight="1" x14ac:dyDescent="0.45">
      <c r="B3" s="16" t="s">
        <v>0</v>
      </c>
      <c r="C3" s="11" t="s">
        <v>2</v>
      </c>
      <c r="D3" s="11" t="s">
        <v>28</v>
      </c>
      <c r="E3" s="11" t="s">
        <v>54</v>
      </c>
      <c r="F3" s="11" t="s">
        <v>81</v>
      </c>
      <c r="G3" s="11" t="s">
        <v>82</v>
      </c>
      <c r="H3" s="11" t="s">
        <v>84</v>
      </c>
      <c r="I3" s="11" t="s">
        <v>85</v>
      </c>
      <c r="J3" s="11" t="s">
        <v>86</v>
      </c>
      <c r="K3" s="11" t="s">
        <v>87</v>
      </c>
      <c r="L3" s="11" t="s">
        <v>88</v>
      </c>
    </row>
    <row r="4" spans="1:12" ht="30" customHeight="1" x14ac:dyDescent="0.45">
      <c r="B4" s="16">
        <f>IFERROR((Inventaire[[#This Row],[Quantité en stock]]&lt;=Inventaire[[#This Row],[Seuil de réapprovisionnement]])*(Inventaire[[#This Row],[Retiré ?]]="")*valHighlight,0)</f>
        <v>1</v>
      </c>
      <c r="C4" s="12" t="s">
        <v>3</v>
      </c>
      <c r="D4" s="12" t="s">
        <v>29</v>
      </c>
      <c r="E4" s="12" t="s">
        <v>55</v>
      </c>
      <c r="F4" s="13">
        <v>51</v>
      </c>
      <c r="G4" s="14">
        <v>25</v>
      </c>
      <c r="H4" s="13">
        <f>Inventaire[[#This Row],[Prix unitaire]]*Inventaire[[#This Row],[Quantité en stock]]</f>
        <v>1275</v>
      </c>
      <c r="I4" s="14">
        <v>29</v>
      </c>
      <c r="J4" s="14">
        <v>13</v>
      </c>
      <c r="K4" s="14">
        <v>50</v>
      </c>
      <c r="L4" s="15" t="s">
        <v>89</v>
      </c>
    </row>
    <row r="5" spans="1:12" ht="30" customHeight="1" x14ac:dyDescent="0.45">
      <c r="B5" s="16">
        <f>IFERROR((Inventaire[[#This Row],[Quantité en stock]]&lt;=Inventaire[[#This Row],[Seuil de réapprovisionnement]])*(Inventaire[[#This Row],[Retiré ?]]="")*valHighlight,0)</f>
        <v>1</v>
      </c>
      <c r="C5" s="12" t="s">
        <v>4</v>
      </c>
      <c r="D5" s="12" t="s">
        <v>30</v>
      </c>
      <c r="E5" s="12" t="s">
        <v>56</v>
      </c>
      <c r="F5" s="13">
        <v>93</v>
      </c>
      <c r="G5" s="14">
        <v>132</v>
      </c>
      <c r="H5" s="13">
        <f>Inventaire[[#This Row],[Prix unitaire]]*Inventaire[[#This Row],[Quantité en stock]]</f>
        <v>12276</v>
      </c>
      <c r="I5" s="14">
        <v>231</v>
      </c>
      <c r="J5" s="14">
        <v>4</v>
      </c>
      <c r="K5" s="14">
        <v>50</v>
      </c>
      <c r="L5" s="15" t="s">
        <v>89</v>
      </c>
    </row>
    <row r="6" spans="1:12" ht="30" customHeight="1" x14ac:dyDescent="0.45">
      <c r="B6" s="16">
        <f>IFERROR((Inventaire[[#This Row],[Quantité en stock]]&lt;=Inventaire[[#This Row],[Seuil de réapprovisionnement]])*(Inventaire[[#This Row],[Retiré ?]]="")*valHighlight,0)</f>
        <v>0</v>
      </c>
      <c r="C6" s="12" t="s">
        <v>5</v>
      </c>
      <c r="D6" s="12" t="s">
        <v>31</v>
      </c>
      <c r="E6" s="12" t="s">
        <v>57</v>
      </c>
      <c r="F6" s="13">
        <v>57</v>
      </c>
      <c r="G6" s="14">
        <v>151</v>
      </c>
      <c r="H6" s="13">
        <f>Inventaire[[#This Row],[Prix unitaire]]*Inventaire[[#This Row],[Quantité en stock]]</f>
        <v>8607</v>
      </c>
      <c r="I6" s="14">
        <v>114</v>
      </c>
      <c r="J6" s="14">
        <v>11</v>
      </c>
      <c r="K6" s="14">
        <v>150</v>
      </c>
      <c r="L6" s="15" t="s">
        <v>89</v>
      </c>
    </row>
    <row r="7" spans="1:12" ht="30" customHeight="1" x14ac:dyDescent="0.45">
      <c r="B7" s="16">
        <f>IFERROR((Inventaire[[#This Row],[Quantité en stock]]&lt;=Inventaire[[#This Row],[Seuil de réapprovisionnement]])*(Inventaire[[#This Row],[Retiré ?]]="")*valHighlight,0)</f>
        <v>0</v>
      </c>
      <c r="C7" s="12" t="s">
        <v>6</v>
      </c>
      <c r="D7" s="12" t="s">
        <v>32</v>
      </c>
      <c r="E7" s="12" t="s">
        <v>58</v>
      </c>
      <c r="F7" s="13">
        <v>19</v>
      </c>
      <c r="G7" s="14">
        <v>186</v>
      </c>
      <c r="H7" s="13">
        <f>Inventaire[[#This Row],[Prix unitaire]]*Inventaire[[#This Row],[Quantité en stock]]</f>
        <v>3534</v>
      </c>
      <c r="I7" s="14">
        <v>158</v>
      </c>
      <c r="J7" s="14">
        <v>6</v>
      </c>
      <c r="K7" s="14">
        <v>50</v>
      </c>
      <c r="L7" s="15" t="s">
        <v>89</v>
      </c>
    </row>
    <row r="8" spans="1:12" ht="30" customHeight="1" x14ac:dyDescent="0.45">
      <c r="B8" s="16">
        <f>IFERROR((Inventaire[[#This Row],[Quantité en stock]]&lt;=Inventaire[[#This Row],[Seuil de réapprovisionnement]])*(Inventaire[[#This Row],[Retiré ?]]="")*valHighlight,0)</f>
        <v>0</v>
      </c>
      <c r="C8" s="12" t="s">
        <v>7</v>
      </c>
      <c r="D8" s="12" t="s">
        <v>33</v>
      </c>
      <c r="E8" s="12" t="s">
        <v>59</v>
      </c>
      <c r="F8" s="13">
        <v>75</v>
      </c>
      <c r="G8" s="14">
        <v>62</v>
      </c>
      <c r="H8" s="13">
        <f>Inventaire[[#This Row],[Prix unitaire]]*Inventaire[[#This Row],[Quantité en stock]]</f>
        <v>4650</v>
      </c>
      <c r="I8" s="14">
        <v>39</v>
      </c>
      <c r="J8" s="14">
        <v>12</v>
      </c>
      <c r="K8" s="14">
        <v>50</v>
      </c>
      <c r="L8" s="15" t="s">
        <v>89</v>
      </c>
    </row>
    <row r="9" spans="1:12" ht="30" customHeight="1" x14ac:dyDescent="0.45">
      <c r="B9" s="16">
        <f>IFERROR((Inventaire[[#This Row],[Quantité en stock]]&lt;=Inventaire[[#This Row],[Seuil de réapprovisionnement]])*(Inventaire[[#This Row],[Retiré ?]]="")*valHighlight,0)</f>
        <v>1</v>
      </c>
      <c r="C9" s="12" t="s">
        <v>8</v>
      </c>
      <c r="D9" s="12" t="s">
        <v>34</v>
      </c>
      <c r="E9" s="12" t="s">
        <v>60</v>
      </c>
      <c r="F9" s="13">
        <v>11</v>
      </c>
      <c r="G9" s="14">
        <v>5</v>
      </c>
      <c r="H9" s="13">
        <f>Inventaire[[#This Row],[Prix unitaire]]*Inventaire[[#This Row],[Quantité en stock]]</f>
        <v>55</v>
      </c>
      <c r="I9" s="14">
        <v>9</v>
      </c>
      <c r="J9" s="14">
        <v>13</v>
      </c>
      <c r="K9" s="14">
        <v>150</v>
      </c>
      <c r="L9" s="15" t="s">
        <v>89</v>
      </c>
    </row>
    <row r="10" spans="1:12" ht="30" customHeight="1" x14ac:dyDescent="0.45">
      <c r="B10" s="16">
        <f>IFERROR((Inventaire[[#This Row],[Quantité en stock]]&lt;=Inventaire[[#This Row],[Seuil de réapprovisionnement]])*(Inventaire[[#This Row],[Retiré ?]]="")*valHighlight,0)</f>
        <v>0</v>
      </c>
      <c r="C10" s="12" t="s">
        <v>9</v>
      </c>
      <c r="D10" s="12" t="s">
        <v>35</v>
      </c>
      <c r="E10" s="12" t="s">
        <v>61</v>
      </c>
      <c r="F10" s="13">
        <v>56</v>
      </c>
      <c r="G10" s="14">
        <v>58</v>
      </c>
      <c r="H10" s="13">
        <f>Inventaire[[#This Row],[Prix unitaire]]*Inventaire[[#This Row],[Quantité en stock]]</f>
        <v>3248</v>
      </c>
      <c r="I10" s="14">
        <v>109</v>
      </c>
      <c r="J10" s="14">
        <v>7</v>
      </c>
      <c r="K10" s="14">
        <v>100</v>
      </c>
      <c r="L10" s="15" t="s">
        <v>90</v>
      </c>
    </row>
    <row r="11" spans="1:12" ht="30" customHeight="1" x14ac:dyDescent="0.45">
      <c r="B11" s="16">
        <f>IFERROR((Inventaire[[#This Row],[Quantité en stock]]&lt;=Inventaire[[#This Row],[Seuil de réapprovisionnement]])*(Inventaire[[#This Row],[Retiré ?]]="")*valHighlight,0)</f>
        <v>1</v>
      </c>
      <c r="C11" s="12" t="s">
        <v>10</v>
      </c>
      <c r="D11" s="12" t="s">
        <v>36</v>
      </c>
      <c r="E11" s="12" t="s">
        <v>62</v>
      </c>
      <c r="F11" s="13">
        <v>38</v>
      </c>
      <c r="G11" s="14">
        <v>101</v>
      </c>
      <c r="H11" s="13">
        <f>Inventaire[[#This Row],[Prix unitaire]]*Inventaire[[#This Row],[Quantité en stock]]</f>
        <v>3838</v>
      </c>
      <c r="I11" s="14">
        <v>162</v>
      </c>
      <c r="J11" s="14">
        <v>3</v>
      </c>
      <c r="K11" s="14">
        <v>100</v>
      </c>
      <c r="L11" s="15" t="s">
        <v>89</v>
      </c>
    </row>
    <row r="12" spans="1:12" ht="30" customHeight="1" x14ac:dyDescent="0.45">
      <c r="B12" s="16">
        <f>IFERROR((Inventaire[[#This Row],[Quantité en stock]]&lt;=Inventaire[[#This Row],[Seuil de réapprovisionnement]])*(Inventaire[[#This Row],[Retiré ?]]="")*valHighlight,0)</f>
        <v>0</v>
      </c>
      <c r="C12" s="12" t="s">
        <v>11</v>
      </c>
      <c r="D12" s="12" t="s">
        <v>37</v>
      </c>
      <c r="E12" s="12" t="s">
        <v>63</v>
      </c>
      <c r="F12" s="13">
        <v>59</v>
      </c>
      <c r="G12" s="14">
        <v>122</v>
      </c>
      <c r="H12" s="13">
        <f>Inventaire[[#This Row],[Prix unitaire]]*Inventaire[[#This Row],[Quantité en stock]]</f>
        <v>7198</v>
      </c>
      <c r="I12" s="14">
        <v>82</v>
      </c>
      <c r="J12" s="14">
        <v>3</v>
      </c>
      <c r="K12" s="14">
        <v>150</v>
      </c>
      <c r="L12" s="15" t="s">
        <v>89</v>
      </c>
    </row>
    <row r="13" spans="1:12" ht="30" customHeight="1" x14ac:dyDescent="0.45">
      <c r="B13" s="16">
        <f>IFERROR((Inventaire[[#This Row],[Quantité en stock]]&lt;=Inventaire[[#This Row],[Seuil de réapprovisionnement]])*(Inventaire[[#This Row],[Retiré ?]]="")*valHighlight,0)</f>
        <v>1</v>
      </c>
      <c r="C13" s="12" t="s">
        <v>12</v>
      </c>
      <c r="D13" s="12" t="s">
        <v>38</v>
      </c>
      <c r="E13" s="12" t="s">
        <v>64</v>
      </c>
      <c r="F13" s="13">
        <v>50</v>
      </c>
      <c r="G13" s="14">
        <v>175</v>
      </c>
      <c r="H13" s="13">
        <f>Inventaire[[#This Row],[Prix unitaire]]*Inventaire[[#This Row],[Quantité en stock]]</f>
        <v>8750</v>
      </c>
      <c r="I13" s="14">
        <v>283</v>
      </c>
      <c r="J13" s="14">
        <v>8</v>
      </c>
      <c r="K13" s="14">
        <v>150</v>
      </c>
      <c r="L13" s="15" t="s">
        <v>89</v>
      </c>
    </row>
    <row r="14" spans="1:12" ht="30" customHeight="1" x14ac:dyDescent="0.45">
      <c r="B14" s="16">
        <f>IFERROR((Inventaire[[#This Row],[Quantité en stock]]&lt;=Inventaire[[#This Row],[Seuil de réapprovisionnement]])*(Inventaire[[#This Row],[Retiré ?]]="")*valHighlight,0)</f>
        <v>1</v>
      </c>
      <c r="C14" s="12" t="s">
        <v>13</v>
      </c>
      <c r="D14" s="12" t="s">
        <v>39</v>
      </c>
      <c r="E14" s="12" t="s">
        <v>65</v>
      </c>
      <c r="F14" s="13">
        <v>59</v>
      </c>
      <c r="G14" s="14">
        <v>176</v>
      </c>
      <c r="H14" s="13">
        <f>Inventaire[[#This Row],[Prix unitaire]]*Inventaire[[#This Row],[Quantité en stock]]</f>
        <v>10384</v>
      </c>
      <c r="I14" s="14">
        <v>229</v>
      </c>
      <c r="J14" s="14">
        <v>1</v>
      </c>
      <c r="K14" s="14">
        <v>100</v>
      </c>
      <c r="L14" s="15" t="s">
        <v>89</v>
      </c>
    </row>
    <row r="15" spans="1:12" ht="30" customHeight="1" x14ac:dyDescent="0.45">
      <c r="B15" s="16">
        <f>IFERROR((Inventaire[[#This Row],[Quantité en stock]]&lt;=Inventaire[[#This Row],[Seuil de réapprovisionnement]])*(Inventaire[[#This Row],[Retiré ?]]="")*valHighlight,0)</f>
        <v>1</v>
      </c>
      <c r="C15" s="12" t="s">
        <v>14</v>
      </c>
      <c r="D15" s="12" t="s">
        <v>40</v>
      </c>
      <c r="E15" s="12" t="s">
        <v>66</v>
      </c>
      <c r="F15" s="13">
        <v>18</v>
      </c>
      <c r="G15" s="14">
        <v>22</v>
      </c>
      <c r="H15" s="13">
        <f>Inventaire[[#This Row],[Prix unitaire]]*Inventaire[[#This Row],[Quantité en stock]]</f>
        <v>396</v>
      </c>
      <c r="I15" s="14">
        <v>36</v>
      </c>
      <c r="J15" s="14">
        <v>12</v>
      </c>
      <c r="K15" s="14">
        <v>50</v>
      </c>
      <c r="L15" s="15" t="s">
        <v>89</v>
      </c>
    </row>
    <row r="16" spans="1:12" ht="30" customHeight="1" x14ac:dyDescent="0.45">
      <c r="B16" s="16">
        <f>IFERROR((Inventaire[[#This Row],[Quantité en stock]]&lt;=Inventaire[[#This Row],[Seuil de réapprovisionnement]])*(Inventaire[[#This Row],[Retiré ?]]="")*valHighlight,0)</f>
        <v>1</v>
      </c>
      <c r="C16" s="12" t="s">
        <v>15</v>
      </c>
      <c r="D16" s="12" t="s">
        <v>41</v>
      </c>
      <c r="E16" s="12" t="s">
        <v>67</v>
      </c>
      <c r="F16" s="13">
        <v>26</v>
      </c>
      <c r="G16" s="14">
        <v>72</v>
      </c>
      <c r="H16" s="13">
        <f>Inventaire[[#This Row],[Prix unitaire]]*Inventaire[[#This Row],[Quantité en stock]]</f>
        <v>1872</v>
      </c>
      <c r="I16" s="14">
        <v>102</v>
      </c>
      <c r="J16" s="14">
        <v>9</v>
      </c>
      <c r="K16" s="14">
        <v>100</v>
      </c>
      <c r="L16" s="15" t="s">
        <v>89</v>
      </c>
    </row>
    <row r="17" spans="2:12" ht="30" customHeight="1" x14ac:dyDescent="0.45">
      <c r="B17" s="16">
        <f>IFERROR((Inventaire[[#This Row],[Quantité en stock]]&lt;=Inventaire[[#This Row],[Seuil de réapprovisionnement]])*(Inventaire[[#This Row],[Retiré ?]]="")*valHighlight,0)</f>
        <v>1</v>
      </c>
      <c r="C17" s="12" t="s">
        <v>16</v>
      </c>
      <c r="D17" s="12" t="s">
        <v>42</v>
      </c>
      <c r="E17" s="12" t="s">
        <v>68</v>
      </c>
      <c r="F17" s="13">
        <v>42</v>
      </c>
      <c r="G17" s="14">
        <v>62</v>
      </c>
      <c r="H17" s="13">
        <f>Inventaire[[#This Row],[Prix unitaire]]*Inventaire[[#This Row],[Quantité en stock]]</f>
        <v>2604</v>
      </c>
      <c r="I17" s="14">
        <v>83</v>
      </c>
      <c r="J17" s="14">
        <v>2</v>
      </c>
      <c r="K17" s="14">
        <v>100</v>
      </c>
      <c r="L17" s="15" t="s">
        <v>89</v>
      </c>
    </row>
    <row r="18" spans="2:12" ht="30" customHeight="1" x14ac:dyDescent="0.45">
      <c r="B18" s="16">
        <f>IFERROR((Inventaire[[#This Row],[Quantité en stock]]&lt;=Inventaire[[#This Row],[Seuil de réapprovisionnement]])*(Inventaire[[#This Row],[Retiré ?]]="")*valHighlight,0)</f>
        <v>0</v>
      </c>
      <c r="C18" s="12" t="s">
        <v>17</v>
      </c>
      <c r="D18" s="12" t="s">
        <v>43</v>
      </c>
      <c r="E18" s="12" t="s">
        <v>69</v>
      </c>
      <c r="F18" s="13">
        <v>32</v>
      </c>
      <c r="G18" s="14">
        <v>46</v>
      </c>
      <c r="H18" s="13">
        <f>Inventaire[[#This Row],[Prix unitaire]]*Inventaire[[#This Row],[Quantité en stock]]</f>
        <v>1472</v>
      </c>
      <c r="I18" s="14">
        <v>23</v>
      </c>
      <c r="J18" s="14">
        <v>15</v>
      </c>
      <c r="K18" s="14">
        <v>50</v>
      </c>
      <c r="L18" s="15" t="s">
        <v>89</v>
      </c>
    </row>
    <row r="19" spans="2:12" ht="30" customHeight="1" x14ac:dyDescent="0.45">
      <c r="B19" s="16">
        <f>IFERROR((Inventaire[[#This Row],[Quantité en stock]]&lt;=Inventaire[[#This Row],[Seuil de réapprovisionnement]])*(Inventaire[[#This Row],[Retiré ?]]="")*valHighlight,0)</f>
        <v>1</v>
      </c>
      <c r="C19" s="12" t="s">
        <v>18</v>
      </c>
      <c r="D19" s="12" t="s">
        <v>44</v>
      </c>
      <c r="E19" s="12" t="s">
        <v>70</v>
      </c>
      <c r="F19" s="13">
        <v>90</v>
      </c>
      <c r="G19" s="14">
        <v>96</v>
      </c>
      <c r="H19" s="13">
        <f>Inventaire[[#This Row],[Prix unitaire]]*Inventaire[[#This Row],[Quantité en stock]]</f>
        <v>8640</v>
      </c>
      <c r="I19" s="14">
        <v>180</v>
      </c>
      <c r="J19" s="14">
        <v>3</v>
      </c>
      <c r="K19" s="14">
        <v>50</v>
      </c>
      <c r="L19" s="15" t="s">
        <v>89</v>
      </c>
    </row>
    <row r="20" spans="2:12" ht="30" customHeight="1" x14ac:dyDescent="0.45">
      <c r="B20" s="16">
        <f>IFERROR((Inventaire[[#This Row],[Quantité en stock]]&lt;=Inventaire[[#This Row],[Seuil de réapprovisionnement]])*(Inventaire[[#This Row],[Retiré ?]]="")*valHighlight,0)</f>
        <v>0</v>
      </c>
      <c r="C20" s="12" t="s">
        <v>19</v>
      </c>
      <c r="D20" s="12" t="s">
        <v>45</v>
      </c>
      <c r="E20" s="12" t="s">
        <v>71</v>
      </c>
      <c r="F20" s="13">
        <v>97</v>
      </c>
      <c r="G20" s="14">
        <v>57</v>
      </c>
      <c r="H20" s="13">
        <f>Inventaire[[#This Row],[Prix unitaire]]*Inventaire[[#This Row],[Quantité en stock]]</f>
        <v>5529</v>
      </c>
      <c r="I20" s="14">
        <v>98</v>
      </c>
      <c r="J20" s="14">
        <v>12</v>
      </c>
      <c r="K20" s="14">
        <v>50</v>
      </c>
      <c r="L20" s="15" t="s">
        <v>83</v>
      </c>
    </row>
    <row r="21" spans="2:12" ht="30" customHeight="1" x14ac:dyDescent="0.45">
      <c r="B21" s="16">
        <f>IFERROR((Inventaire[[#This Row],[Quantité en stock]]&lt;=Inventaire[[#This Row],[Seuil de réapprovisionnement]])*(Inventaire[[#This Row],[Retiré ?]]="")*valHighlight,0)</f>
        <v>1</v>
      </c>
      <c r="C21" s="12" t="s">
        <v>20</v>
      </c>
      <c r="D21" s="12" t="s">
        <v>46</v>
      </c>
      <c r="E21" s="12" t="s">
        <v>72</v>
      </c>
      <c r="F21" s="13">
        <v>12</v>
      </c>
      <c r="G21" s="14">
        <v>6</v>
      </c>
      <c r="H21" s="13">
        <f>Inventaire[[#This Row],[Prix unitaire]]*Inventaire[[#This Row],[Quantité en stock]]</f>
        <v>72</v>
      </c>
      <c r="I21" s="14">
        <v>7</v>
      </c>
      <c r="J21" s="14">
        <v>13</v>
      </c>
      <c r="K21" s="14">
        <v>50</v>
      </c>
      <c r="L21" s="15" t="s">
        <v>89</v>
      </c>
    </row>
    <row r="22" spans="2:12" ht="30" customHeight="1" x14ac:dyDescent="0.45">
      <c r="B22" s="16">
        <f>IFERROR((Inventaire[[#This Row],[Quantité en stock]]&lt;=Inventaire[[#This Row],[Seuil de réapprovisionnement]])*(Inventaire[[#This Row],[Retiré ?]]="")*valHighlight,0)</f>
        <v>1</v>
      </c>
      <c r="C22" s="12" t="s">
        <v>21</v>
      </c>
      <c r="D22" s="12" t="s">
        <v>47</v>
      </c>
      <c r="E22" s="12" t="s">
        <v>73</v>
      </c>
      <c r="F22" s="13">
        <v>82</v>
      </c>
      <c r="G22" s="14">
        <v>143</v>
      </c>
      <c r="H22" s="13">
        <f>Inventaire[[#This Row],[Prix unitaire]]*Inventaire[[#This Row],[Quantité en stock]]</f>
        <v>11726</v>
      </c>
      <c r="I22" s="14">
        <v>164</v>
      </c>
      <c r="J22" s="14">
        <v>12</v>
      </c>
      <c r="K22" s="14">
        <v>150</v>
      </c>
      <c r="L22" s="15"/>
    </row>
    <row r="23" spans="2:12" ht="30" customHeight="1" x14ac:dyDescent="0.45">
      <c r="B23" s="16">
        <f>IFERROR((Inventaire[[#This Row],[Quantité en stock]]&lt;=Inventaire[[#This Row],[Seuil de réapprovisionnement]])*(Inventaire[[#This Row],[Retiré ?]]="")*valHighlight,0)</f>
        <v>0</v>
      </c>
      <c r="C23" s="12" t="s">
        <v>22</v>
      </c>
      <c r="D23" s="12" t="s">
        <v>48</v>
      </c>
      <c r="E23" s="12" t="s">
        <v>74</v>
      </c>
      <c r="F23" s="13">
        <v>16</v>
      </c>
      <c r="G23" s="14">
        <v>124</v>
      </c>
      <c r="H23" s="13">
        <f>Inventaire[[#This Row],[Prix unitaire]]*Inventaire[[#This Row],[Quantité en stock]]</f>
        <v>1984</v>
      </c>
      <c r="I23" s="14">
        <v>113</v>
      </c>
      <c r="J23" s="14">
        <v>14</v>
      </c>
      <c r="K23" s="14">
        <v>50</v>
      </c>
      <c r="L23" s="15" t="s">
        <v>89</v>
      </c>
    </row>
    <row r="24" spans="2:12" ht="30" customHeight="1" x14ac:dyDescent="0.45">
      <c r="B24" s="16">
        <f>IFERROR((Inventaire[[#This Row],[Quantité en stock]]&lt;=Inventaire[[#This Row],[Seuil de réapprovisionnement]])*(Inventaire[[#This Row],[Retiré ?]]="")*valHighlight,0)</f>
        <v>0</v>
      </c>
      <c r="C24" s="12" t="s">
        <v>23</v>
      </c>
      <c r="D24" s="12" t="s">
        <v>49</v>
      </c>
      <c r="E24" s="12" t="s">
        <v>75</v>
      </c>
      <c r="F24" s="13">
        <v>19</v>
      </c>
      <c r="G24" s="14">
        <v>112</v>
      </c>
      <c r="H24" s="13">
        <f>Inventaire[[#This Row],[Prix unitaire]]*Inventaire[[#This Row],[Quantité en stock]]</f>
        <v>2128</v>
      </c>
      <c r="I24" s="14">
        <v>75</v>
      </c>
      <c r="J24" s="14">
        <v>11</v>
      </c>
      <c r="K24" s="14">
        <v>50</v>
      </c>
      <c r="L24" s="15" t="s">
        <v>89</v>
      </c>
    </row>
    <row r="25" spans="2:12" ht="30" customHeight="1" x14ac:dyDescent="0.45">
      <c r="B25" s="16">
        <f>IFERROR((Inventaire[[#This Row],[Quantité en stock]]&lt;=Inventaire[[#This Row],[Seuil de réapprovisionnement]])*(Inventaire[[#This Row],[Retiré ?]]="")*valHighlight,0)</f>
        <v>0</v>
      </c>
      <c r="C25" s="12" t="s">
        <v>24</v>
      </c>
      <c r="D25" s="12" t="s">
        <v>50</v>
      </c>
      <c r="E25" s="12" t="s">
        <v>76</v>
      </c>
      <c r="F25" s="13">
        <v>24</v>
      </c>
      <c r="G25" s="14">
        <v>182</v>
      </c>
      <c r="H25" s="13">
        <f>Inventaire[[#This Row],[Prix unitaire]]*Inventaire[[#This Row],[Quantité en stock]]</f>
        <v>4368</v>
      </c>
      <c r="I25" s="14">
        <v>132</v>
      </c>
      <c r="J25" s="14">
        <v>15</v>
      </c>
      <c r="K25" s="14">
        <v>150</v>
      </c>
      <c r="L25" s="15" t="s">
        <v>89</v>
      </c>
    </row>
    <row r="26" spans="2:12" ht="30" customHeight="1" x14ac:dyDescent="0.45">
      <c r="B26" s="16">
        <f>IFERROR((Inventaire[[#This Row],[Quantité en stock]]&lt;=Inventaire[[#This Row],[Seuil de réapprovisionnement]])*(Inventaire[[#This Row],[Retiré ?]]="")*valHighlight,0)</f>
        <v>0</v>
      </c>
      <c r="C26" s="12" t="s">
        <v>25</v>
      </c>
      <c r="D26" s="12" t="s">
        <v>51</v>
      </c>
      <c r="E26" s="12" t="s">
        <v>77</v>
      </c>
      <c r="F26" s="13">
        <v>29</v>
      </c>
      <c r="G26" s="14">
        <v>106</v>
      </c>
      <c r="H26" s="13">
        <f>Inventaire[[#This Row],[Prix unitaire]]*Inventaire[[#This Row],[Quantité en stock]]</f>
        <v>3074</v>
      </c>
      <c r="I26" s="14">
        <v>142</v>
      </c>
      <c r="J26" s="14">
        <v>1</v>
      </c>
      <c r="K26" s="14">
        <v>150</v>
      </c>
      <c r="L26" s="15" t="s">
        <v>83</v>
      </c>
    </row>
    <row r="27" spans="2:12" ht="30" customHeight="1" x14ac:dyDescent="0.45">
      <c r="B27" s="16">
        <f>IFERROR((Inventaire[[#This Row],[Quantité en stock]]&lt;=Inventaire[[#This Row],[Seuil de réapprovisionnement]])*(Inventaire[[#This Row],[Retiré ?]]="")*valHighlight,0)</f>
        <v>0</v>
      </c>
      <c r="C27" s="12" t="s">
        <v>26</v>
      </c>
      <c r="D27" s="12" t="s">
        <v>52</v>
      </c>
      <c r="E27" s="12" t="s">
        <v>78</v>
      </c>
      <c r="F27" s="13">
        <v>75</v>
      </c>
      <c r="G27" s="14">
        <v>173</v>
      </c>
      <c r="H27" s="13">
        <f>Inventaire[[#This Row],[Prix unitaire]]*Inventaire[[#This Row],[Quantité en stock]]</f>
        <v>12975</v>
      </c>
      <c r="I27" s="14">
        <v>127</v>
      </c>
      <c r="J27" s="14">
        <v>9</v>
      </c>
      <c r="K27" s="14">
        <v>100</v>
      </c>
      <c r="L27" s="15" t="s">
        <v>89</v>
      </c>
    </row>
    <row r="28" spans="2:12" ht="30" customHeight="1" x14ac:dyDescent="0.45">
      <c r="B28" s="16">
        <f>IFERROR((Inventaire[[#This Row],[Quantité en stock]]&lt;=Inventaire[[#This Row],[Seuil de réapprovisionnement]])*(Inventaire[[#This Row],[Retiré ?]]="")*valHighlight,0)</f>
        <v>0</v>
      </c>
      <c r="C28" s="12" t="s">
        <v>27</v>
      </c>
      <c r="D28" s="12" t="s">
        <v>53</v>
      </c>
      <c r="E28" s="12" t="s">
        <v>79</v>
      </c>
      <c r="F28" s="13">
        <v>14</v>
      </c>
      <c r="G28" s="14">
        <v>28</v>
      </c>
      <c r="H28" s="13">
        <f>Inventaire[[#This Row],[Prix unitaire]]*Inventaire[[#This Row],[Quantité en stock]]</f>
        <v>392</v>
      </c>
      <c r="I28" s="14">
        <v>21</v>
      </c>
      <c r="J28" s="14">
        <v>8</v>
      </c>
      <c r="K28" s="14">
        <v>50</v>
      </c>
      <c r="L28" s="15" t="s">
        <v>89</v>
      </c>
    </row>
  </sheetData>
  <mergeCells count="2">
    <mergeCell ref="C1:E1"/>
    <mergeCell ref="F1:G1"/>
  </mergeCells>
  <conditionalFormatting sqref="C4:L28">
    <cfRule type="expression" dxfId="14" priority="24">
      <formula>$B4=1</formula>
    </cfRule>
    <cfRule type="expression" dxfId="13" priority="25">
      <formula>$L4="oui"</formula>
    </cfRule>
  </conditionalFormatting>
  <dataValidations count="14">
    <dataValidation type="list" allowBlank="1" showInputMessage="1" showErrorMessage="1" error="Sélectionnez une option dans la liste déroulante. Sélectionnez RÉESSAYER pour entrer Oui ou Non, ou sélectionnez ANNULER et appuyez sur Alt+Bas pour parcourir la liste" prompt="Pour mettre en surbrillance les articles à commander, appuyez sur Alt+Bas, Oui, Entrée. Un indicateur s’affiche dans la colonne B et la ligne correspondante dans le tableau Inventaire est mise en surbrillance. Si vous choisissez Non, tout ça disparaît." sqref="H1" xr:uid="{00000000-0002-0000-0000-000000000000}">
      <formula1>"Oui, Non"</formula1>
    </dataValidation>
    <dataValidation allowBlank="1" showInputMessage="1" prompt="Cette feuille de calcul permet de gérer le stock des articles du tableau Inventaire et de mettre en surbrillance et de marquer les articles à commander. Les articles retirés ont une mise en forme texte barré et « Oui » apparaît dans la colonne Retiré." sqref="A1" xr:uid="{00000000-0002-0000-0000-000001000000}"/>
    <dataValidation errorStyle="information" allowBlank="1" showInputMessage="1" error="Les articles à réapprovisionner ne sont mis en surbrillance que si Oui est sélectionné" prompt="Mettre en surbrillance les articles à commander. Si vous sélectionnez Oui dans le menu de H1, les lignes sont mises en surbrillance et une icône d’indicateur apparaît dans la colonne B du tableau Inventaire pour indiquer les articles à commander." sqref="F1:G1" xr:uid="{00000000-0002-0000-0000-000002000000}"/>
    <dataValidation allowBlank="1" showInputMessage="1" showErrorMessage="1" prompt="Une icône d’indicateur dans cette colonne indique que les éléments de l’inventaire doivent être commandés. Les indicateurs apparaissent si Oui est sélectionné dans la colonne H1 et si l’article répond aux critères de commande." sqref="B3" xr:uid="{00000000-0002-0000-0000-000003000000}"/>
    <dataValidation allowBlank="1" showInputMessage="1" showErrorMessage="1" prompt="Entrez la référence de stock de l’article dans cette colonne" sqref="C3" xr:uid="{00000000-0002-0000-0000-000004000000}"/>
    <dataValidation allowBlank="1" showInputMessage="1" showErrorMessage="1" prompt="Entrez le nom de l’article dans cette colonne" sqref="D3" xr:uid="{00000000-0002-0000-0000-000005000000}"/>
    <dataValidation allowBlank="1" showInputMessage="1" showErrorMessage="1" prompt="Entrez une description de l’article dans cette colonne" sqref="E3" xr:uid="{00000000-0002-0000-0000-000006000000}"/>
    <dataValidation allowBlank="1" showInputMessage="1" showErrorMessage="1" prompt="Entrez le prix unitaire de chaque article dans cette colonne" sqref="F3" xr:uid="{00000000-0002-0000-0000-000007000000}"/>
    <dataValidation allowBlank="1" showInputMessage="1" showErrorMessage="1" prompt="Entrez la quantité en stock de chaque article dans cette colonne" sqref="G3" xr:uid="{00000000-0002-0000-0000-000008000000}"/>
    <dataValidation allowBlank="1" showInputMessage="1" showErrorMessage="1" prompt="La valeur de stock pour chaque article est calculée automatiquement dans cette colonne" sqref="H3" xr:uid="{00000000-0002-0000-0000-000009000000}"/>
    <dataValidation allowBlank="1" showInputMessage="1" showErrorMessage="1" prompt="Entrez le seuil de réapprovisionnement pour chaque article dans cette colonne" sqref="I3" xr:uid="{00000000-0002-0000-0000-00000A000000}"/>
    <dataValidation allowBlank="1" showInputMessage="1" showErrorMessage="1" prompt="Entrez le nombre de jours nécessaire au réapprovisionnement de chaque article dans cette colonne" sqref="J3" xr:uid="{00000000-0002-0000-0000-00000B000000}"/>
    <dataValidation allowBlank="1" showInputMessage="1" showErrorMessage="1" prompt="Entrez la quantité réapprovisionnée pour chaque article dans cette colonne" sqref="K3" xr:uid="{00000000-0002-0000-0000-00000C000000}"/>
    <dataValidation allowBlank="1" showInputMessage="1" showErrorMessage="1" prompt="Entrez Oui si l’article a été retiré. Lorsque la valeur Oui est entrée, la ligne correspondante est mise en surbrillance gris clair et le style barré est appliqué au texte" sqref="L3" xr:uid="{00000000-0002-0000-0000-00000D000000}"/>
  </dataValidations>
  <printOptions horizontalCentered="1"/>
  <pageMargins left="0.25" right="0.25" top="0.75" bottom="0.75" header="0.05" footer="0.3"/>
  <pageSetup paperSize="9" scale="41" fitToHeight="0" orientation="portrait" r:id="rId1"/>
  <headerFooter differentFirst="1">
    <oddFooter>Page &amp;P of &amp;N</oddFooter>
  </headerFooter>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iconSet" priority="53" id="{A805BCDA-60BA-4229-B65E-26A7421A74F2}">
            <x14:iconSet custom="1">
              <x14:cfvo type="percent">
                <xm:f>0</xm:f>
              </x14:cfvo>
              <x14:cfvo type="num">
                <xm:f>0</xm:f>
              </x14:cfvo>
              <x14:cfvo type="num">
                <xm:f>1</xm:f>
              </x14:cfvo>
              <x14:cfIcon iconSet="NoIcons" iconId="0"/>
              <x14:cfIcon iconSet="NoIcons" iconId="0"/>
              <x14:cfIcon iconSet="3Flags" iconId="0"/>
            </x14:iconSet>
          </x14:cfRule>
          <xm:sqref>B4:B28</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vt:i4>
      </vt:variant>
      <vt:variant>
        <vt:lpstr>Plages nommées</vt:lpstr>
      </vt:variant>
      <vt:variant>
        <vt:i4>2</vt:i4>
      </vt:variant>
    </vt:vector>
  </HeadingPairs>
  <TitlesOfParts>
    <vt:vector size="3" baseType="lpstr">
      <vt:lpstr>Inventaire</vt:lpstr>
      <vt:lpstr>Inventaire!Impression_des_titres</vt:lpstr>
      <vt:lpstr>TitreColonne1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Pascal KOTTE</dc:creator>
  <cp:lastModifiedBy>Pascal KOTTE</cp:lastModifiedBy>
  <dcterms:created xsi:type="dcterms:W3CDTF">2016-08-01T23:26:40Z</dcterms:created>
  <dcterms:modified xsi:type="dcterms:W3CDTF">2019-10-25T23:07:16Z</dcterms:modified>
</cp:coreProperties>
</file>