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STARTUP 2015\1. Cloudifier\2. REDEPUNERE 2\Documente Draft\"/>
    </mc:Choice>
  </mc:AlternateContent>
  <bookViews>
    <workbookView xWindow="0" yWindow="0" windowWidth="17400" windowHeight="7680"/>
  </bookViews>
  <sheets>
    <sheet name="Sheet1" sheetId="1" r:id="rId1"/>
  </sheets>
  <definedNames>
    <definedName name="_xlnm.Print_Area" localSheetId="0">Sheet1!$A$2:$M$13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7" i="1"/>
  <c r="E6" i="1"/>
  <c r="E5" i="1"/>
  <c r="L10" i="1" l="1"/>
  <c r="L9" i="1"/>
  <c r="L8" i="1"/>
  <c r="L7" i="1"/>
  <c r="L6" i="1"/>
  <c r="L5" i="1"/>
  <c r="K12" i="1" l="1"/>
  <c r="L12" i="1" l="1"/>
  <c r="E8" i="1"/>
  <c r="E11" i="1" l="1"/>
</calcChain>
</file>

<file path=xl/sharedStrings.xml><?xml version="1.0" encoding="utf-8"?>
<sst xmlns="http://schemas.openxmlformats.org/spreadsheetml/2006/main" count="22" uniqueCount="13">
  <si>
    <t>R1</t>
  </si>
  <si>
    <t>R2</t>
  </si>
  <si>
    <t>R3</t>
  </si>
  <si>
    <t>R4</t>
  </si>
  <si>
    <t>R5</t>
  </si>
  <si>
    <t>R6</t>
  </si>
  <si>
    <t>Luna</t>
  </si>
  <si>
    <t>Procent</t>
  </si>
  <si>
    <t>Nr.</t>
  </si>
  <si>
    <t>Suma estimata</t>
  </si>
  <si>
    <t>Cloudifier</t>
  </si>
  <si>
    <t>GoDrive</t>
  </si>
  <si>
    <t>Nr. Cerere rambursare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</si>
</sst>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0" fillId="0" borderId="1" xfId="0" applyNumberFormat="1" applyBorder="1"/>
    <xf numFmtId="4" fontId="0" fillId="0" borderId="1" xfId="0" applyNumberFormat="1" applyBorder="1"/>
    <xf numFmtId="4" fontId="1" fillId="0" borderId="1" xfId="0" applyNumberFormat="1" applyFont="1" applyBorder="1"/>
    <xf numFmtId="9" fontId="1" fillId="0" borderId="1" xfId="0" applyNumberFormat="1" applyFont="1" applyBorder="1"/>
    <xf numFmtId="0" fontId="3" fillId="0" borderId="1" xfId="0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4" fontId="2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12"/>
  <sheetViews>
    <sheetView tabSelected="1" workbookViewId="0">
      <selection activeCell="E15" sqref="E15"/>
    </sheetView>
  </sheetViews>
  <sheetFormatPr defaultRowHeight="15" x14ac:dyDescent="0.25"/>
  <cols>
    <col min="2" max="2" width="18.5703125" customWidth="1"/>
    <col min="3" max="3" width="11.28515625" customWidth="1"/>
    <col min="4" max="4" width="14" customWidth="1"/>
    <col min="5" max="5" width="22.7109375" customWidth="1"/>
    <col min="9" max="9" width="0" hidden="1" customWidth="1"/>
    <col min="10" max="10" width="11.5703125" hidden="1" customWidth="1"/>
    <col min="11" max="11" width="0" hidden="1" customWidth="1"/>
    <col min="12" max="12" width="13.85546875" hidden="1" customWidth="1"/>
  </cols>
  <sheetData>
    <row r="3" spans="2:12" ht="37.15" customHeight="1" x14ac:dyDescent="0.3">
      <c r="B3" s="17" t="s">
        <v>10</v>
      </c>
      <c r="C3" s="18"/>
      <c r="D3" s="18"/>
      <c r="E3" s="19"/>
      <c r="I3" s="16" t="s">
        <v>11</v>
      </c>
      <c r="J3" s="16"/>
      <c r="K3" s="16"/>
      <c r="L3" s="1"/>
    </row>
    <row r="4" spans="2:12" ht="37.5" x14ac:dyDescent="0.3">
      <c r="B4" s="13" t="s">
        <v>12</v>
      </c>
      <c r="C4" s="14" t="s">
        <v>6</v>
      </c>
      <c r="D4" s="14" t="s">
        <v>7</v>
      </c>
      <c r="E4" s="13" t="s">
        <v>9</v>
      </c>
      <c r="I4" s="2" t="s">
        <v>8</v>
      </c>
      <c r="J4" s="2" t="s">
        <v>6</v>
      </c>
      <c r="K4" s="2" t="s">
        <v>7</v>
      </c>
      <c r="L4" s="3" t="s">
        <v>9</v>
      </c>
    </row>
    <row r="5" spans="2:12" ht="18.75" x14ac:dyDescent="0.3">
      <c r="B5" s="8" t="s">
        <v>0</v>
      </c>
      <c r="C5" s="8">
        <v>3</v>
      </c>
      <c r="D5" s="9">
        <v>0.14000000000000001</v>
      </c>
      <c r="E5" s="10">
        <f>PRODUCT(B11,14%)</f>
        <v>114439.50000000001</v>
      </c>
      <c r="I5" s="1" t="s">
        <v>0</v>
      </c>
      <c r="J5" s="1">
        <v>4</v>
      </c>
      <c r="K5" s="4">
        <v>0.14000000000000001</v>
      </c>
      <c r="L5" s="5">
        <f>J12*K5</f>
        <v>140883.40000000002</v>
      </c>
    </row>
    <row r="6" spans="2:12" ht="18.75" x14ac:dyDescent="0.3">
      <c r="B6" s="8" t="s">
        <v>1</v>
      </c>
      <c r="C6" s="8">
        <v>7</v>
      </c>
      <c r="D6" s="9">
        <v>0.16</v>
      </c>
      <c r="E6" s="10">
        <f>PRODUCT(B11,16%)</f>
        <v>130788</v>
      </c>
      <c r="I6" s="1" t="s">
        <v>1</v>
      </c>
      <c r="J6" s="1">
        <v>8</v>
      </c>
      <c r="K6" s="4">
        <v>0.16</v>
      </c>
      <c r="L6" s="5">
        <f>J12*K6</f>
        <v>161009.60000000001</v>
      </c>
    </row>
    <row r="7" spans="2:12" ht="18.75" x14ac:dyDescent="0.3">
      <c r="B7" s="8" t="s">
        <v>2</v>
      </c>
      <c r="C7" s="8">
        <v>11</v>
      </c>
      <c r="D7" s="9">
        <v>0.2</v>
      </c>
      <c r="E7" s="10">
        <f>PRODUCT(B11,20%)</f>
        <v>163485</v>
      </c>
      <c r="I7" s="1" t="s">
        <v>2</v>
      </c>
      <c r="J7" s="1">
        <v>12</v>
      </c>
      <c r="K7" s="4">
        <v>0.2</v>
      </c>
      <c r="L7" s="5">
        <f>J12*K7</f>
        <v>201262</v>
      </c>
    </row>
    <row r="8" spans="2:12" ht="18.75" x14ac:dyDescent="0.3">
      <c r="B8" s="8" t="s">
        <v>3</v>
      </c>
      <c r="C8" s="8">
        <v>15</v>
      </c>
      <c r="D8" s="9">
        <v>0.18</v>
      </c>
      <c r="E8" s="10">
        <f>PRODUCT(B11,18%)</f>
        <v>147136.5</v>
      </c>
      <c r="I8" s="1" t="s">
        <v>3</v>
      </c>
      <c r="J8" s="1">
        <v>16</v>
      </c>
      <c r="K8" s="4">
        <v>0.18</v>
      </c>
      <c r="L8" s="5">
        <f>J12*K8</f>
        <v>181135.8</v>
      </c>
    </row>
    <row r="9" spans="2:12" ht="18.75" x14ac:dyDescent="0.3">
      <c r="B9" s="8" t="s">
        <v>4</v>
      </c>
      <c r="C9" s="8">
        <v>17</v>
      </c>
      <c r="D9" s="9">
        <v>0.16</v>
      </c>
      <c r="E9" s="10">
        <f>PRODUCT(B11,16%)</f>
        <v>130788</v>
      </c>
      <c r="I9" s="1" t="s">
        <v>4</v>
      </c>
      <c r="J9" s="1">
        <v>20</v>
      </c>
      <c r="K9" s="4">
        <v>0.16</v>
      </c>
      <c r="L9" s="5">
        <f>J12*K9</f>
        <v>161009.60000000001</v>
      </c>
    </row>
    <row r="10" spans="2:12" ht="18.75" x14ac:dyDescent="0.3">
      <c r="B10" s="8" t="s">
        <v>5</v>
      </c>
      <c r="C10" s="8">
        <v>21</v>
      </c>
      <c r="D10" s="9">
        <v>0.16</v>
      </c>
      <c r="E10" s="10">
        <f>PRODUCT(B11,16%)</f>
        <v>130788</v>
      </c>
      <c r="I10" s="1" t="s">
        <v>5</v>
      </c>
      <c r="J10" s="1">
        <v>24</v>
      </c>
      <c r="K10" s="4">
        <v>0.16</v>
      </c>
      <c r="L10" s="5">
        <f>J12*K10</f>
        <v>161009.60000000001</v>
      </c>
    </row>
    <row r="11" spans="2:12" ht="18.75" x14ac:dyDescent="0.3">
      <c r="B11" s="15">
        <v>817425</v>
      </c>
      <c r="C11" s="12"/>
      <c r="D11" s="12"/>
      <c r="E11" s="11">
        <f>SUM(E5:E10)</f>
        <v>817425</v>
      </c>
      <c r="I11" s="1"/>
      <c r="J11" s="1"/>
      <c r="K11" s="4"/>
      <c r="L11" s="5"/>
    </row>
    <row r="12" spans="2:12" x14ac:dyDescent="0.25">
      <c r="I12" s="1"/>
      <c r="J12" s="6">
        <v>1006310</v>
      </c>
      <c r="K12" s="7">
        <f>SUM(K5:K11)</f>
        <v>1</v>
      </c>
      <c r="L12" s="6">
        <f>SUM(L5:L11)</f>
        <v>1006310</v>
      </c>
    </row>
  </sheetData>
  <mergeCells count="2">
    <mergeCell ref="I3:K3"/>
    <mergeCell ref="B3:E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2015-11-13T10:31:52Z</cp:lastPrinted>
  <dcterms:created xsi:type="dcterms:W3CDTF">2015-06-02T13:22:59Z</dcterms:created>
  <dcterms:modified xsi:type="dcterms:W3CDTF">2015-11-13T10:33:18Z</dcterms:modified>
</cp:coreProperties>
</file>