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I9" i="1" s="1"/>
  <c r="H10" i="1"/>
  <c r="I10" i="1" s="1"/>
  <c r="J10" i="1" s="1"/>
  <c r="H5" i="1"/>
  <c r="I5" i="1" s="1"/>
  <c r="J5" i="1" s="1"/>
  <c r="I6" i="1" l="1"/>
  <c r="J6" i="1" s="1"/>
  <c r="H11" i="1"/>
  <c r="J14" i="1" s="1"/>
  <c r="J9" i="1"/>
  <c r="I8" i="1"/>
  <c r="J8" i="1" s="1"/>
  <c r="I7" i="1"/>
  <c r="J7" i="1" s="1"/>
  <c r="J11" i="1" l="1"/>
  <c r="J16" i="1" s="1"/>
  <c r="I11" i="1"/>
  <c r="J18" i="1" s="1"/>
</calcChain>
</file>

<file path=xl/sharedStrings.xml><?xml version="1.0" encoding="utf-8"?>
<sst xmlns="http://schemas.openxmlformats.org/spreadsheetml/2006/main" count="24" uniqueCount="17">
  <si>
    <t>UM</t>
  </si>
  <si>
    <t>buc</t>
  </si>
  <si>
    <t>TVA</t>
  </si>
  <si>
    <t>Material publicitar</t>
  </si>
  <si>
    <t>Nr. Crt</t>
  </si>
  <si>
    <t>Pret fara TVA</t>
  </si>
  <si>
    <t>Total</t>
  </si>
  <si>
    <t>Anunt in presa</t>
  </si>
  <si>
    <t>Etichete autocolante</t>
  </si>
  <si>
    <t>Brosuri prezentare</t>
  </si>
  <si>
    <t>Mape prezentare</t>
  </si>
  <si>
    <t>Roll-Up</t>
  </si>
  <si>
    <t>Pliant</t>
  </si>
  <si>
    <t>TOTAL MATERIALE PUBLICITARE</t>
  </si>
  <si>
    <t>TOTAL MATERIALE PUBLICITARE CU TVA</t>
  </si>
  <si>
    <t>Pret/buc</t>
  </si>
  <si>
    <t>DEVIZ ESTIMATIV MATERIALE PUBLICITARE Cloudifier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</si>
</sst>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1" fillId="0" borderId="0" xfId="0" applyFont="1" applyBorder="1"/>
    <xf numFmtId="4" fontId="1" fillId="0" borderId="0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  <xf numFmtId="4" fontId="1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workbookViewId="0">
      <selection activeCell="E14" sqref="E14"/>
    </sheetView>
  </sheetViews>
  <sheetFormatPr defaultRowHeight="14.4" x14ac:dyDescent="0.3"/>
  <cols>
    <col min="4" max="4" width="18.88671875" customWidth="1"/>
    <col min="8" max="8" width="14.109375" customWidth="1"/>
    <col min="9" max="9" width="12.5546875" customWidth="1"/>
    <col min="10" max="10" width="12.44140625" customWidth="1"/>
  </cols>
  <sheetData>
    <row r="2" spans="2:11" ht="15.6" x14ac:dyDescent="0.3">
      <c r="B2" s="1"/>
      <c r="C2" s="1"/>
      <c r="D2" s="18" t="s">
        <v>16</v>
      </c>
      <c r="E2" s="18"/>
      <c r="F2" s="18"/>
      <c r="G2" s="18"/>
      <c r="H2" s="18"/>
      <c r="I2" s="18"/>
      <c r="J2" s="18"/>
      <c r="K2" s="1"/>
    </row>
    <row r="3" spans="2:11" ht="15.6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38.4" customHeight="1" x14ac:dyDescent="0.3">
      <c r="B4" s="1"/>
      <c r="C4" s="8" t="s">
        <v>4</v>
      </c>
      <c r="D4" s="9" t="s">
        <v>3</v>
      </c>
      <c r="E4" s="8" t="s">
        <v>0</v>
      </c>
      <c r="F4" s="8" t="s">
        <v>1</v>
      </c>
      <c r="G4" s="8" t="s">
        <v>15</v>
      </c>
      <c r="H4" s="9" t="s">
        <v>5</v>
      </c>
      <c r="I4" s="8" t="s">
        <v>2</v>
      </c>
      <c r="J4" s="8" t="s">
        <v>6</v>
      </c>
      <c r="K4" s="1"/>
    </row>
    <row r="5" spans="2:11" ht="15.6" x14ac:dyDescent="0.3">
      <c r="B5" s="1"/>
      <c r="C5" s="2">
        <v>1</v>
      </c>
      <c r="D5" s="16" t="s">
        <v>7</v>
      </c>
      <c r="E5" s="10" t="s">
        <v>1</v>
      </c>
      <c r="F5" s="11">
        <v>2</v>
      </c>
      <c r="G5" s="19">
        <v>3000</v>
      </c>
      <c r="H5" s="10">
        <f>PRODUCT(F5,G5)</f>
        <v>6000</v>
      </c>
      <c r="I5" s="10">
        <f>PRODUCT(H5,24%)</f>
        <v>1440</v>
      </c>
      <c r="J5" s="10">
        <f>SUM(H5,I5)</f>
        <v>7440</v>
      </c>
      <c r="K5" s="1"/>
    </row>
    <row r="6" spans="2:11" ht="15.6" x14ac:dyDescent="0.3">
      <c r="B6" s="1"/>
      <c r="C6" s="2">
        <v>2</v>
      </c>
      <c r="D6" s="16" t="s">
        <v>8</v>
      </c>
      <c r="E6" s="10" t="s">
        <v>1</v>
      </c>
      <c r="F6" s="11">
        <v>10</v>
      </c>
      <c r="G6" s="10">
        <v>5</v>
      </c>
      <c r="H6" s="10">
        <f t="shared" ref="H6:H10" si="0">PRODUCT(F6,G6)</f>
        <v>50</v>
      </c>
      <c r="I6" s="10">
        <f t="shared" ref="I6:I10" si="1">PRODUCT(H6,24%)</f>
        <v>12</v>
      </c>
      <c r="J6" s="10">
        <f t="shared" ref="J6:J10" si="2">SUM(H6,I6)</f>
        <v>62</v>
      </c>
      <c r="K6" s="1"/>
    </row>
    <row r="7" spans="2:11" ht="15.6" x14ac:dyDescent="0.3">
      <c r="B7" s="1"/>
      <c r="C7" s="2">
        <v>3</v>
      </c>
      <c r="D7" s="16" t="s">
        <v>9</v>
      </c>
      <c r="E7" s="10" t="s">
        <v>1</v>
      </c>
      <c r="F7" s="11">
        <v>220</v>
      </c>
      <c r="G7" s="10">
        <v>20</v>
      </c>
      <c r="H7" s="10">
        <f t="shared" si="0"/>
        <v>4400</v>
      </c>
      <c r="I7" s="10">
        <f t="shared" si="1"/>
        <v>1056</v>
      </c>
      <c r="J7" s="10">
        <f t="shared" si="2"/>
        <v>5456</v>
      </c>
      <c r="K7" s="1"/>
    </row>
    <row r="8" spans="2:11" ht="15.6" x14ac:dyDescent="0.3">
      <c r="B8" s="1"/>
      <c r="C8" s="2">
        <v>4</v>
      </c>
      <c r="D8" s="16" t="s">
        <v>10</v>
      </c>
      <c r="E8" s="10" t="s">
        <v>1</v>
      </c>
      <c r="F8" s="11">
        <v>220</v>
      </c>
      <c r="G8" s="10">
        <v>20</v>
      </c>
      <c r="H8" s="10">
        <f t="shared" si="0"/>
        <v>4400</v>
      </c>
      <c r="I8" s="10">
        <f t="shared" si="1"/>
        <v>1056</v>
      </c>
      <c r="J8" s="10">
        <f t="shared" si="2"/>
        <v>5456</v>
      </c>
      <c r="K8" s="1"/>
    </row>
    <row r="9" spans="2:11" ht="15.6" x14ac:dyDescent="0.3">
      <c r="B9" s="1"/>
      <c r="C9" s="2">
        <v>5</v>
      </c>
      <c r="D9" s="16" t="s">
        <v>11</v>
      </c>
      <c r="E9" s="10" t="s">
        <v>1</v>
      </c>
      <c r="F9" s="11">
        <v>4</v>
      </c>
      <c r="G9" s="10">
        <v>2000</v>
      </c>
      <c r="H9" s="10">
        <f t="shared" si="0"/>
        <v>8000</v>
      </c>
      <c r="I9" s="10">
        <f t="shared" si="1"/>
        <v>1920</v>
      </c>
      <c r="J9" s="10">
        <f t="shared" si="2"/>
        <v>9920</v>
      </c>
      <c r="K9" s="1"/>
    </row>
    <row r="10" spans="2:11" ht="15.6" x14ac:dyDescent="0.3">
      <c r="B10" s="1"/>
      <c r="C10" s="2">
        <v>6</v>
      </c>
      <c r="D10" s="16" t="s">
        <v>12</v>
      </c>
      <c r="E10" s="10" t="s">
        <v>1</v>
      </c>
      <c r="F10" s="11">
        <v>250</v>
      </c>
      <c r="G10" s="12">
        <v>20</v>
      </c>
      <c r="H10" s="10">
        <f t="shared" si="0"/>
        <v>5000</v>
      </c>
      <c r="I10" s="10">
        <f t="shared" si="1"/>
        <v>1200</v>
      </c>
      <c r="J10" s="10">
        <f t="shared" si="2"/>
        <v>6200</v>
      </c>
      <c r="K10" s="1"/>
    </row>
    <row r="11" spans="2:11" ht="15.6" x14ac:dyDescent="0.3">
      <c r="B11" s="1"/>
      <c r="C11" s="6"/>
      <c r="D11" s="7"/>
      <c r="E11" s="7"/>
      <c r="F11" s="13"/>
      <c r="G11" s="14"/>
      <c r="H11" s="15">
        <f>SUM(H5:H10)</f>
        <v>27850</v>
      </c>
      <c r="I11" s="15">
        <f>SUM(I5:I10)</f>
        <v>6684</v>
      </c>
      <c r="J11" s="15">
        <f>SUM(J5:J10)</f>
        <v>34534</v>
      </c>
      <c r="K11" s="1"/>
    </row>
    <row r="12" spans="2:11" ht="15.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.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ht="15.6" x14ac:dyDescent="0.3">
      <c r="B14" s="1"/>
      <c r="C14" s="1"/>
      <c r="D14" s="1"/>
      <c r="E14" s="1"/>
      <c r="F14" s="1"/>
      <c r="G14" s="17" t="s">
        <v>13</v>
      </c>
      <c r="H14" s="17"/>
      <c r="I14" s="17"/>
      <c r="J14" s="4">
        <f>H11</f>
        <v>27850</v>
      </c>
      <c r="K14" s="1"/>
    </row>
    <row r="15" spans="2:11" ht="15.6" x14ac:dyDescent="0.3">
      <c r="B15" s="1"/>
      <c r="C15" s="1"/>
      <c r="D15" s="1"/>
      <c r="E15" s="1"/>
      <c r="F15" s="1"/>
      <c r="G15" s="1"/>
      <c r="H15" s="1"/>
      <c r="I15" s="1"/>
      <c r="J15" s="5"/>
      <c r="K15" s="1"/>
    </row>
    <row r="16" spans="2:11" ht="27.6" customHeight="1" x14ac:dyDescent="0.3">
      <c r="B16" s="1"/>
      <c r="C16" s="1"/>
      <c r="D16" s="1"/>
      <c r="E16" s="1"/>
      <c r="F16" s="1"/>
      <c r="G16" s="17" t="s">
        <v>14</v>
      </c>
      <c r="H16" s="17"/>
      <c r="I16" s="17"/>
      <c r="J16" s="4">
        <f>J11</f>
        <v>34534</v>
      </c>
      <c r="K16" s="1"/>
    </row>
    <row r="17" spans="2:11" ht="15.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ht="15.6" x14ac:dyDescent="0.3">
      <c r="I18" s="3" t="s">
        <v>2</v>
      </c>
      <c r="J18" s="4">
        <f>I11</f>
        <v>6684</v>
      </c>
    </row>
  </sheetData>
  <mergeCells count="3">
    <mergeCell ref="G14:I14"/>
    <mergeCell ref="G16:I16"/>
    <mergeCell ref="D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2015-06-19T14:29:29Z</dcterms:modified>
</cp:coreProperties>
</file>