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lash_000\Dropbox\_IMPLEMENTARE POC1\03. Cloudifier\2. IMPLEMENTARE\4. PREFINANTARI\"/>
    </mc:Choice>
  </mc:AlternateContent>
  <bookViews>
    <workbookView xWindow="0" yWindow="0" windowWidth="20250" windowHeight="74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5" i="1" l="1"/>
  <c r="M13" i="1"/>
  <c r="L13" i="1"/>
  <c r="F13" i="1"/>
  <c r="I13" i="1"/>
  <c r="J13" i="1"/>
  <c r="E13" i="1"/>
  <c r="J11" i="1"/>
  <c r="J9" i="1"/>
  <c r="F11" i="1"/>
  <c r="F9" i="1"/>
  <c r="I11" i="1"/>
  <c r="I9" i="1"/>
</calcChain>
</file>

<file path=xl/sharedStrings.xml><?xml version="1.0" encoding="utf-8"?>
<sst xmlns="http://schemas.openxmlformats.org/spreadsheetml/2006/main" count="15" uniqueCount="15">
  <si>
    <t>Nr.</t>
  </si>
  <si>
    <t>Beneficiar/ Lider/Partener</t>
  </si>
  <si>
    <t>Categoria de cheltuieli</t>
  </si>
  <si>
    <t>Suma estimata</t>
  </si>
  <si>
    <t>Nerambursabil suma estimată</t>
  </si>
  <si>
    <t>Suma necheltuită</t>
  </si>
  <si>
    <t>Nerambursabil sumă necheltuită</t>
  </si>
  <si>
    <t>Suma solicitată</t>
  </si>
  <si>
    <t>Nerambursabil</t>
  </si>
  <si>
    <t xml:space="preserve">suma </t>
  </si>
  <si>
    <t>solicitată</t>
  </si>
  <si>
    <t>CLOUDIFIER SRL</t>
  </si>
  <si>
    <t>TOTAL</t>
  </si>
  <si>
    <r>
      <t>1.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>SALARII</t>
    </r>
  </si>
  <si>
    <r>
      <t>2.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>REGIE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</si>
</sst>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7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vertical="top" wrapText="1"/>
    </xf>
    <xf numFmtId="0" fontId="0" fillId="2" borderId="6" xfId="0" applyFill="1" applyBorder="1" applyAlignment="1">
      <alignment vertical="top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 indent="2"/>
    </xf>
    <xf numFmtId="0" fontId="1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3" fontId="1" fillId="0" borderId="7" xfId="0" applyNumberFormat="1" applyFont="1" applyBorder="1" applyAlignment="1">
      <alignment vertical="center" wrapText="1"/>
    </xf>
    <xf numFmtId="3" fontId="1" fillId="0" borderId="1" xfId="0" applyNumberFormat="1" applyFont="1" applyBorder="1" applyAlignment="1">
      <alignment vertical="center" wrapText="1"/>
    </xf>
    <xf numFmtId="3" fontId="1" fillId="0" borderId="4" xfId="0" applyNumberFormat="1" applyFont="1" applyBorder="1" applyAlignment="1">
      <alignment vertical="center" wrapText="1"/>
    </xf>
    <xf numFmtId="3" fontId="1" fillId="0" borderId="8" xfId="0" applyNumberFormat="1" applyFont="1" applyBorder="1" applyAlignment="1">
      <alignment vertical="center" wrapText="1"/>
    </xf>
    <xf numFmtId="3" fontId="1" fillId="0" borderId="2" xfId="0" applyNumberFormat="1" applyFont="1" applyBorder="1" applyAlignment="1">
      <alignment vertical="center" wrapText="1"/>
    </xf>
    <xf numFmtId="3" fontId="1" fillId="0" borderId="5" xfId="0" applyNumberFormat="1" applyFont="1" applyBorder="1" applyAlignment="1">
      <alignment vertical="center" wrapText="1"/>
    </xf>
    <xf numFmtId="3" fontId="1" fillId="0" borderId="9" xfId="0" applyNumberFormat="1" applyFont="1" applyBorder="1" applyAlignment="1">
      <alignment vertical="center" wrapText="1"/>
    </xf>
    <xf numFmtId="3" fontId="1" fillId="0" borderId="3" xfId="0" applyNumberFormat="1" applyFont="1" applyBorder="1" applyAlignment="1">
      <alignment vertical="center" wrapText="1"/>
    </xf>
    <xf numFmtId="3" fontId="1" fillId="0" borderId="6" xfId="0" applyNumberFormat="1" applyFont="1" applyBorder="1" applyAlignment="1">
      <alignment vertical="center" wrapText="1"/>
    </xf>
    <xf numFmtId="3" fontId="1" fillId="0" borderId="6" xfId="0" applyNumberFormat="1" applyFont="1" applyBorder="1" applyAlignment="1">
      <alignment horizontal="center" vertical="center" wrapText="1"/>
    </xf>
    <xf numFmtId="3" fontId="1" fillId="0" borderId="6" xfId="0" applyNumberFormat="1" applyFont="1" applyBorder="1" applyAlignment="1">
      <alignment horizontal="right" vertical="center"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5"/>
  <sheetViews>
    <sheetView tabSelected="1" topLeftCell="A7" workbookViewId="0">
      <selection activeCell="J13" sqref="J13"/>
    </sheetView>
  </sheetViews>
  <sheetFormatPr defaultRowHeight="15" x14ac:dyDescent="0.25"/>
  <cols>
    <col min="3" max="3" width="22.5703125" bestFit="1" customWidth="1"/>
    <col min="4" max="4" width="19" bestFit="1" customWidth="1"/>
    <col min="5" max="10" width="18.5703125" customWidth="1"/>
  </cols>
  <sheetData>
    <row r="2" spans="2:13" ht="15.75" thickBot="1" x14ac:dyDescent="0.3"/>
    <row r="3" spans="2:13" x14ac:dyDescent="0.25">
      <c r="B3" s="10" t="s">
        <v>0</v>
      </c>
      <c r="C3" s="10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6</v>
      </c>
      <c r="I3" s="1"/>
      <c r="J3" s="1"/>
    </row>
    <row r="4" spans="2:13" x14ac:dyDescent="0.25">
      <c r="B4" s="11"/>
      <c r="C4" s="11"/>
      <c r="D4" s="11"/>
      <c r="E4" s="11"/>
      <c r="F4" s="11"/>
      <c r="G4" s="11"/>
      <c r="H4" s="11"/>
      <c r="I4" s="2"/>
      <c r="J4" s="2"/>
    </row>
    <row r="5" spans="2:13" x14ac:dyDescent="0.25">
      <c r="B5" s="11"/>
      <c r="C5" s="11"/>
      <c r="D5" s="11"/>
      <c r="E5" s="11"/>
      <c r="F5" s="11"/>
      <c r="G5" s="11"/>
      <c r="H5" s="11"/>
      <c r="I5" s="2" t="s">
        <v>7</v>
      </c>
      <c r="J5" s="2" t="s">
        <v>8</v>
      </c>
    </row>
    <row r="6" spans="2:13" x14ac:dyDescent="0.25">
      <c r="B6" s="11"/>
      <c r="C6" s="11"/>
      <c r="D6" s="11"/>
      <c r="E6" s="11"/>
      <c r="F6" s="11"/>
      <c r="G6" s="11"/>
      <c r="H6" s="11"/>
      <c r="I6" s="3"/>
      <c r="J6" s="2" t="s">
        <v>9</v>
      </c>
    </row>
    <row r="7" spans="2:13" ht="15.75" thickBot="1" x14ac:dyDescent="0.3">
      <c r="B7" s="12"/>
      <c r="C7" s="12"/>
      <c r="D7" s="12"/>
      <c r="E7" s="12"/>
      <c r="F7" s="12"/>
      <c r="G7" s="12"/>
      <c r="H7" s="12"/>
      <c r="I7" s="4"/>
      <c r="J7" s="5" t="s">
        <v>10</v>
      </c>
    </row>
    <row r="8" spans="2:13" ht="15.75" thickBot="1" x14ac:dyDescent="0.3">
      <c r="B8" s="6">
        <v>1</v>
      </c>
      <c r="C8" s="5">
        <v>2</v>
      </c>
      <c r="D8" s="5">
        <v>3</v>
      </c>
      <c r="E8" s="5">
        <v>4</v>
      </c>
      <c r="F8" s="2">
        <v>5</v>
      </c>
      <c r="G8" s="5">
        <v>6</v>
      </c>
      <c r="H8" s="5">
        <v>7</v>
      </c>
      <c r="I8" s="2">
        <v>8</v>
      </c>
      <c r="J8" s="5">
        <v>9</v>
      </c>
    </row>
    <row r="9" spans="2:13" x14ac:dyDescent="0.25">
      <c r="B9" s="13"/>
      <c r="C9" s="16"/>
      <c r="D9" s="17" t="s">
        <v>13</v>
      </c>
      <c r="E9" s="20">
        <v>58552</v>
      </c>
      <c r="F9" s="21">
        <f>E9*0.9</f>
        <v>52696.800000000003</v>
      </c>
      <c r="G9" s="22">
        <v>0</v>
      </c>
      <c r="H9" s="20">
        <v>0</v>
      </c>
      <c r="I9" s="21">
        <f>E9-G9</f>
        <v>58552</v>
      </c>
      <c r="J9" s="22">
        <f>I9*0.9</f>
        <v>52696.800000000003</v>
      </c>
    </row>
    <row r="10" spans="2:13" x14ac:dyDescent="0.25">
      <c r="B10" s="14"/>
      <c r="C10" s="18" t="s">
        <v>11</v>
      </c>
      <c r="D10" s="18"/>
      <c r="E10" s="23"/>
      <c r="F10" s="24"/>
      <c r="G10" s="25"/>
      <c r="H10" s="23"/>
      <c r="I10" s="24"/>
      <c r="J10" s="25"/>
    </row>
    <row r="11" spans="2:13" x14ac:dyDescent="0.25">
      <c r="B11" s="14"/>
      <c r="C11" s="18"/>
      <c r="D11" s="17" t="s">
        <v>14</v>
      </c>
      <c r="E11" s="23">
        <v>17491</v>
      </c>
      <c r="F11" s="24">
        <f>E11*0.9</f>
        <v>15741.9</v>
      </c>
      <c r="G11" s="25">
        <v>0</v>
      </c>
      <c r="H11" s="23">
        <v>0</v>
      </c>
      <c r="I11" s="24">
        <f>E11-G11</f>
        <v>17491</v>
      </c>
      <c r="J11" s="25">
        <f>I11*0.9</f>
        <v>15741.9</v>
      </c>
    </row>
    <row r="12" spans="2:13" ht="15.75" thickBot="1" x14ac:dyDescent="0.3">
      <c r="B12" s="15"/>
      <c r="C12" s="8"/>
      <c r="D12" s="19"/>
      <c r="E12" s="26"/>
      <c r="F12" s="27"/>
      <c r="G12" s="28"/>
      <c r="H12" s="26"/>
      <c r="I12" s="27"/>
      <c r="J12" s="28"/>
    </row>
    <row r="13" spans="2:13" ht="15.75" thickBot="1" x14ac:dyDescent="0.3">
      <c r="B13" s="7"/>
      <c r="C13" s="8" t="s">
        <v>12</v>
      </c>
      <c r="D13" s="9"/>
      <c r="E13" s="30">
        <f>SUM(E9:E12)</f>
        <v>76043</v>
      </c>
      <c r="F13" s="30">
        <f>SUM(F9:F12)</f>
        <v>68438.7</v>
      </c>
      <c r="G13" s="29"/>
      <c r="H13" s="29"/>
      <c r="I13" s="30">
        <f>SUM(I9:I12)</f>
        <v>76043</v>
      </c>
      <c r="J13" s="30">
        <f>SUM(J9:J12)</f>
        <v>68438.7</v>
      </c>
      <c r="L13">
        <f>J13*0.8</f>
        <v>54750.96</v>
      </c>
      <c r="M13">
        <f>J13*0.2</f>
        <v>13687.74</v>
      </c>
    </row>
    <row r="15" spans="2:13" x14ac:dyDescent="0.25">
      <c r="J15" s="31">
        <f>I13-J13</f>
        <v>7604.3000000000029</v>
      </c>
    </row>
  </sheetData>
  <mergeCells count="8">
    <mergeCell ref="H3:H7"/>
    <mergeCell ref="B9:B12"/>
    <mergeCell ref="B3:B7"/>
    <mergeCell ref="C3:C7"/>
    <mergeCell ref="D3:D7"/>
    <mergeCell ref="E3:E7"/>
    <mergeCell ref="F3:F7"/>
    <mergeCell ref="G3:G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Ionut Damian</dc:creator>
  <cp:lastModifiedBy>Ionut Damian</cp:lastModifiedBy>
  <dcterms:created xsi:type="dcterms:W3CDTF">2016-10-18T12:25:16Z</dcterms:created>
  <dcterms:modified xsi:type="dcterms:W3CDTF">2016-10-18T12:48:23Z</dcterms:modified>
</cp:coreProperties>
</file>