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 defaultThemeVersion="124226"/>
  <bookViews>
    <workbookView xWindow="240" yWindow="105" windowWidth="14805" windowHeight="8010" activeTab="2"/>
  </bookViews>
  <sheets>
    <sheet name="CALCULE" sheetId="1" r:id="rId1"/>
    <sheet name="INSTRUCTIUNI" sheetId="2" r:id="rId2"/>
    <sheet name="PROIECTIE" sheetId="3" r:id="rId3"/>
  </sheets>
  <definedNames>
    <definedName name="_xlnm._FilterDatabase" localSheetId="0" hidden="1">CALCULE!$D$2:$F$236</definedName>
  </definedNames>
  <calcPr calcId="162913"/>
</workbook>
</file>

<file path=xl/calcChain.xml><?xml version="1.0" encoding="utf-8"?>
<calcChain xmlns="http://schemas.openxmlformats.org/spreadsheetml/2006/main">
  <c r="C27" i="3" l="1"/>
  <c r="D26" i="3" s="1"/>
  <c r="C22" i="3"/>
  <c r="D22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C5" i="3"/>
  <c r="R5" i="3" l="1"/>
  <c r="Q13" i="3"/>
  <c r="B4" i="3"/>
  <c r="J11" i="3"/>
  <c r="D27" i="3"/>
  <c r="L11" i="3"/>
  <c r="D20" i="3"/>
  <c r="K11" i="3"/>
  <c r="D21" i="3"/>
  <c r="D25" i="3"/>
  <c r="F11" i="3"/>
  <c r="G11" i="3"/>
  <c r="H11" i="3"/>
  <c r="I11" i="3"/>
  <c r="S5" i="3" l="1"/>
  <c r="R13" i="3"/>
  <c r="B13" i="3"/>
  <c r="C4" i="3"/>
  <c r="T5" i="3" l="1"/>
  <c r="S13" i="3"/>
  <c r="D4" i="3"/>
  <c r="C13" i="3"/>
  <c r="T13" i="3" l="1"/>
  <c r="U5" i="3"/>
  <c r="U13" i="3" s="1"/>
  <c r="D13" i="3"/>
  <c r="E4" i="3"/>
  <c r="E13" i="3" l="1"/>
  <c r="F4" i="3"/>
  <c r="F13" i="3" l="1"/>
  <c r="G4" i="3"/>
  <c r="H4" i="3" l="1"/>
  <c r="G13" i="3"/>
  <c r="I4" i="3" l="1"/>
  <c r="H13" i="3"/>
  <c r="J4" i="3" l="1"/>
  <c r="I13" i="3"/>
  <c r="J13" i="3" l="1"/>
  <c r="K4" i="3"/>
  <c r="K13" i="3" l="1"/>
  <c r="L4" i="3"/>
  <c r="L13" i="3" l="1"/>
  <c r="M4" i="3"/>
  <c r="M13" i="3" l="1"/>
  <c r="N4" i="3"/>
  <c r="N13" i="3" l="1"/>
  <c r="O4" i="3"/>
  <c r="P4" i="3" l="1"/>
  <c r="P13" i="3" s="1"/>
  <c r="B15" i="3" s="1"/>
  <c r="B16" i="3" s="1"/>
  <c r="B17" i="3" s="1"/>
  <c r="O13" i="3"/>
  <c r="H22" i="1" l="1"/>
  <c r="H15" i="1" l="1"/>
  <c r="H11" i="1" l="1"/>
  <c r="I11" i="1" s="1"/>
  <c r="H9" i="1" l="1"/>
  <c r="I9" i="1" s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4" i="1"/>
  <c r="B5" i="1" s="1"/>
  <c r="B6" i="1" s="1"/>
  <c r="B7" i="1" s="1"/>
  <c r="B8" i="1" s="1"/>
  <c r="B9" i="1" s="1"/>
  <c r="B10" i="1" s="1"/>
  <c r="B11" i="1" s="1"/>
  <c r="J3" i="1"/>
  <c r="J1" i="1" s="1"/>
</calcChain>
</file>

<file path=xl/sharedStrings.xml><?xml version="1.0" encoding="utf-8"?>
<sst xmlns="http://schemas.openxmlformats.org/spreadsheetml/2006/main" count="84" uniqueCount="43">
  <si>
    <t>Nr</t>
  </si>
  <si>
    <t>Data</t>
  </si>
  <si>
    <t>Categorie</t>
  </si>
  <si>
    <t>Descriere</t>
  </si>
  <si>
    <t>Valoare fara TVA</t>
  </si>
  <si>
    <t>TVA</t>
  </si>
  <si>
    <t>Total</t>
  </si>
  <si>
    <t>Luna</t>
  </si>
  <si>
    <t>Celulele cu fundal gri sunt auto-calculate</t>
  </si>
  <si>
    <t>Se completeaza doar celulele care nu au fundal gri</t>
  </si>
  <si>
    <t>Categorii potentiale</t>
  </si>
  <si>
    <t>Salarii</t>
  </si>
  <si>
    <t>Intretinere</t>
  </si>
  <si>
    <t>Internet</t>
  </si>
  <si>
    <t>Contabilitate</t>
  </si>
  <si>
    <t>Paza</t>
  </si>
  <si>
    <t>Instructiuni</t>
  </si>
  <si>
    <t>SUMA</t>
  </si>
  <si>
    <t>Salariu BORS (incl taxe)</t>
  </si>
  <si>
    <t>Sold anterior oct</t>
  </si>
  <si>
    <t>Gaze/Curent</t>
  </si>
  <si>
    <t>ENEL</t>
  </si>
  <si>
    <t>ENGIE</t>
  </si>
  <si>
    <t>Asoc Prop. CARINA</t>
  </si>
  <si>
    <t>An</t>
  </si>
  <si>
    <t>Se pot utiliza filtre pentru analiza cheltuielilor pe o anumita perioada</t>
  </si>
  <si>
    <t>SILVIA COTAR</t>
  </si>
  <si>
    <t>Diverse</t>
  </si>
  <si>
    <t>Diverta/Rechizite</t>
  </si>
  <si>
    <t>RDS</t>
  </si>
  <si>
    <t>Chelt salariale administrative</t>
  </si>
  <si>
    <t>Chelt ITM</t>
  </si>
  <si>
    <t>BGS</t>
  </si>
  <si>
    <t>Sal #1 Elena</t>
  </si>
  <si>
    <t>Contab</t>
  </si>
  <si>
    <t>Curent</t>
  </si>
  <si>
    <t>Gaze</t>
  </si>
  <si>
    <t xml:space="preserve">Sal #2 </t>
  </si>
  <si>
    <t>Rest</t>
  </si>
  <si>
    <t>Rest lunar</t>
  </si>
  <si>
    <t>Brut</t>
  </si>
  <si>
    <t>Net</t>
  </si>
  <si>
    <t>Taxe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</si>
</sst>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B24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2" fillId="3" borderId="2" xfId="0" applyFont="1" applyFill="1" applyBorder="1"/>
    <xf numFmtId="3" fontId="2" fillId="3" borderId="0" xfId="0" applyNumberFormat="1" applyFont="1" applyFill="1" applyAlignment="1">
      <alignment vertical="center"/>
    </xf>
    <xf numFmtId="3" fontId="0" fillId="2" borderId="1" xfId="0" applyNumberFormat="1" applyFill="1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5" borderId="0" xfId="0" applyFont="1" applyFill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7" fontId="0" fillId="0" borderId="0" xfId="0" applyNumberFormat="1"/>
    <xf numFmtId="3" fontId="4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6"/>
  <sheetViews>
    <sheetView topLeftCell="A4" zoomScale="85" zoomScaleNormal="85" workbookViewId="0">
      <selection activeCell="H22" sqref="H22"/>
    </sheetView>
  </sheetViews>
  <sheetFormatPr defaultRowHeight="14.25" x14ac:dyDescent="0.45"/>
  <cols>
    <col min="1" max="1" width="2.73046875" customWidth="1"/>
    <col min="2" max="2" width="3.86328125" customWidth="1"/>
    <col min="3" max="3" width="13.3984375" style="1" customWidth="1"/>
    <col min="4" max="4" width="13.3984375" style="20" customWidth="1"/>
    <col min="5" max="5" width="10" style="20" customWidth="1"/>
    <col min="6" max="6" width="12.73046875" customWidth="1"/>
    <col min="7" max="7" width="25.59765625" customWidth="1"/>
    <col min="8" max="10" width="11.59765625" style="8" customWidth="1"/>
    <col min="11" max="11" width="5.265625" customWidth="1"/>
    <col min="12" max="12" width="48" customWidth="1"/>
    <col min="13" max="13" width="14" customWidth="1"/>
  </cols>
  <sheetData>
    <row r="1" spans="2:10" ht="30.75" customHeight="1" x14ac:dyDescent="0.45">
      <c r="I1" s="10" t="s">
        <v>17</v>
      </c>
      <c r="J1" s="6">
        <f>SUBTOTAL(9,J3:J236)</f>
        <v>17313.7</v>
      </c>
    </row>
    <row r="2" spans="2:10" ht="33" customHeight="1" x14ac:dyDescent="0.45">
      <c r="B2" s="13" t="s">
        <v>0</v>
      </c>
      <c r="C2" s="14" t="s">
        <v>1</v>
      </c>
      <c r="D2" s="14" t="s">
        <v>24</v>
      </c>
      <c r="E2" s="14" t="s">
        <v>7</v>
      </c>
      <c r="F2" s="13" t="s">
        <v>2</v>
      </c>
      <c r="G2" s="13" t="s">
        <v>3</v>
      </c>
      <c r="H2" s="15" t="s">
        <v>4</v>
      </c>
      <c r="I2" s="16" t="s">
        <v>5</v>
      </c>
      <c r="J2" s="16" t="s">
        <v>6</v>
      </c>
    </row>
    <row r="3" spans="2:10" x14ac:dyDescent="0.45">
      <c r="B3" s="3">
        <v>1</v>
      </c>
      <c r="C3" s="4">
        <v>42704</v>
      </c>
      <c r="D3" s="21" t="str">
        <f>IF(C3&lt;&gt;"",TEXT(C3,"yyyy"),"")</f>
        <v>2016</v>
      </c>
      <c r="E3" s="21" t="str">
        <f>IF(C3&lt;&gt;"",TEXT(C3,"mmm"),"")</f>
        <v>Nov</v>
      </c>
      <c r="F3" s="2" t="s">
        <v>11</v>
      </c>
      <c r="G3" s="2" t="s">
        <v>18</v>
      </c>
      <c r="H3" s="9">
        <v>1600</v>
      </c>
      <c r="I3" s="9">
        <v>0</v>
      </c>
      <c r="J3" s="7">
        <f>H3+I3</f>
        <v>1600</v>
      </c>
    </row>
    <row r="4" spans="2:10" x14ac:dyDescent="0.45">
      <c r="B4" s="3">
        <f>IF(C4&lt;&gt;"",B3+1,"")</f>
        <v>2</v>
      </c>
      <c r="C4" s="4">
        <v>42712</v>
      </c>
      <c r="D4" s="21" t="str">
        <f t="shared" ref="D4:D67" si="0">IF(C4&lt;&gt;"",TEXT(C4,"yyyy"),"")</f>
        <v>2016</v>
      </c>
      <c r="E4" s="21" t="str">
        <f t="shared" ref="E4:E67" si="1">IF(C4&lt;&gt;"",TEXT(C4,"mmm"),"")</f>
        <v>Dec</v>
      </c>
      <c r="F4" s="2" t="s">
        <v>14</v>
      </c>
      <c r="G4" s="2" t="s">
        <v>19</v>
      </c>
      <c r="H4" s="9">
        <v>1050</v>
      </c>
      <c r="I4" s="9">
        <v>0</v>
      </c>
      <c r="J4" s="7">
        <f t="shared" ref="J4:J67" si="2">H4+I4</f>
        <v>1050</v>
      </c>
    </row>
    <row r="5" spans="2:10" x14ac:dyDescent="0.45">
      <c r="B5" s="3">
        <f t="shared" ref="B5:B68" si="3">IF(C5&lt;&gt;"",B4+1,"")</f>
        <v>3</v>
      </c>
      <c r="C5" s="4">
        <v>42719</v>
      </c>
      <c r="D5" s="21" t="str">
        <f t="shared" si="0"/>
        <v>2016</v>
      </c>
      <c r="E5" s="21" t="str">
        <f t="shared" si="1"/>
        <v>Dec</v>
      </c>
      <c r="F5" s="2" t="s">
        <v>20</v>
      </c>
      <c r="G5" s="2" t="s">
        <v>21</v>
      </c>
      <c r="H5" s="9">
        <v>213</v>
      </c>
      <c r="I5" s="9">
        <v>0</v>
      </c>
      <c r="J5" s="7">
        <f t="shared" si="2"/>
        <v>213</v>
      </c>
    </row>
    <row r="6" spans="2:10" x14ac:dyDescent="0.45">
      <c r="B6" s="3">
        <f t="shared" si="3"/>
        <v>4</v>
      </c>
      <c r="C6" s="4">
        <v>42719</v>
      </c>
      <c r="D6" s="21" t="str">
        <f t="shared" si="0"/>
        <v>2016</v>
      </c>
      <c r="E6" s="21" t="str">
        <f t="shared" si="1"/>
        <v>Dec</v>
      </c>
      <c r="F6" s="2" t="s">
        <v>20</v>
      </c>
      <c r="G6" s="2" t="s">
        <v>22</v>
      </c>
      <c r="H6" s="9">
        <v>174</v>
      </c>
      <c r="I6" s="9">
        <v>0</v>
      </c>
      <c r="J6" s="7">
        <f t="shared" si="2"/>
        <v>174</v>
      </c>
    </row>
    <row r="7" spans="2:10" x14ac:dyDescent="0.45">
      <c r="B7" s="3">
        <f t="shared" si="3"/>
        <v>5</v>
      </c>
      <c r="C7" s="4">
        <v>42719</v>
      </c>
      <c r="D7" s="21" t="str">
        <f t="shared" si="0"/>
        <v>2016</v>
      </c>
      <c r="E7" s="21" t="str">
        <f t="shared" si="1"/>
        <v>Dec</v>
      </c>
      <c r="F7" s="2" t="s">
        <v>12</v>
      </c>
      <c r="G7" s="2" t="s">
        <v>23</v>
      </c>
      <c r="H7" s="9">
        <v>500</v>
      </c>
      <c r="I7" s="9">
        <v>0</v>
      </c>
      <c r="J7" s="7">
        <f t="shared" si="2"/>
        <v>500</v>
      </c>
    </row>
    <row r="8" spans="2:10" x14ac:dyDescent="0.45">
      <c r="B8" s="3">
        <f t="shared" si="3"/>
        <v>6</v>
      </c>
      <c r="C8" s="4">
        <v>42727</v>
      </c>
      <c r="D8" s="21" t="str">
        <f t="shared" si="0"/>
        <v>2016</v>
      </c>
      <c r="E8" s="21" t="str">
        <f t="shared" si="1"/>
        <v>Dec</v>
      </c>
      <c r="F8" s="2" t="s">
        <v>14</v>
      </c>
      <c r="G8" s="2" t="s">
        <v>26</v>
      </c>
      <c r="H8" s="9">
        <v>4000</v>
      </c>
      <c r="I8" s="9">
        <v>0</v>
      </c>
      <c r="J8" s="7">
        <f t="shared" si="2"/>
        <v>4000</v>
      </c>
    </row>
    <row r="9" spans="2:10" x14ac:dyDescent="0.45">
      <c r="B9" s="3">
        <f t="shared" si="3"/>
        <v>7</v>
      </c>
      <c r="C9" s="4">
        <v>42732</v>
      </c>
      <c r="D9" s="21" t="str">
        <f t="shared" si="0"/>
        <v>2016</v>
      </c>
      <c r="E9" s="21" t="str">
        <f t="shared" si="1"/>
        <v>Dec</v>
      </c>
      <c r="F9" s="2" t="s">
        <v>27</v>
      </c>
      <c r="G9" s="2" t="s">
        <v>28</v>
      </c>
      <c r="H9" s="9">
        <f>119/1.2</f>
        <v>99.166666666666671</v>
      </c>
      <c r="I9" s="9">
        <f>H9*0.2</f>
        <v>19.833333333333336</v>
      </c>
      <c r="J9" s="7">
        <f t="shared" si="2"/>
        <v>119</v>
      </c>
    </row>
    <row r="10" spans="2:10" x14ac:dyDescent="0.45">
      <c r="B10" s="3">
        <f t="shared" si="3"/>
        <v>8</v>
      </c>
      <c r="C10" s="4">
        <v>42734</v>
      </c>
      <c r="D10" s="21" t="str">
        <f t="shared" si="0"/>
        <v>2016</v>
      </c>
      <c r="E10" s="21" t="str">
        <f t="shared" si="1"/>
        <v>Dec</v>
      </c>
      <c r="F10" s="2" t="s">
        <v>11</v>
      </c>
      <c r="G10" s="2" t="s">
        <v>18</v>
      </c>
      <c r="H10" s="9">
        <v>1600</v>
      </c>
      <c r="I10" s="9">
        <v>0</v>
      </c>
      <c r="J10" s="7">
        <f t="shared" si="2"/>
        <v>1600</v>
      </c>
    </row>
    <row r="11" spans="2:10" x14ac:dyDescent="0.45">
      <c r="B11" s="3">
        <f t="shared" si="3"/>
        <v>9</v>
      </c>
      <c r="C11" s="4">
        <v>42734</v>
      </c>
      <c r="D11" s="21" t="str">
        <f t="shared" si="0"/>
        <v>2016</v>
      </c>
      <c r="E11" s="21" t="str">
        <f t="shared" si="1"/>
        <v>Dec</v>
      </c>
      <c r="F11" s="2" t="s">
        <v>13</v>
      </c>
      <c r="G11" s="2" t="s">
        <v>29</v>
      </c>
      <c r="H11" s="9">
        <f>790/1.2</f>
        <v>658.33333333333337</v>
      </c>
      <c r="I11" s="9">
        <f>H11*0.2</f>
        <v>131.66666666666669</v>
      </c>
      <c r="J11" s="7">
        <f t="shared" si="2"/>
        <v>790</v>
      </c>
    </row>
    <row r="12" spans="2:10" x14ac:dyDescent="0.45">
      <c r="B12" s="3">
        <f t="shared" si="3"/>
        <v>10</v>
      </c>
      <c r="C12" s="4">
        <v>42739</v>
      </c>
      <c r="D12" s="21" t="str">
        <f t="shared" si="0"/>
        <v>2017</v>
      </c>
      <c r="E12" s="21" t="str">
        <f t="shared" si="1"/>
        <v>Jan</v>
      </c>
      <c r="F12" s="2" t="s">
        <v>12</v>
      </c>
      <c r="G12" s="2" t="s">
        <v>23</v>
      </c>
      <c r="H12" s="9">
        <v>487</v>
      </c>
      <c r="I12" s="9"/>
      <c r="J12" s="7">
        <f t="shared" si="2"/>
        <v>487</v>
      </c>
    </row>
    <row r="13" spans="2:10" x14ac:dyDescent="0.45">
      <c r="B13" s="3">
        <f t="shared" si="3"/>
        <v>11</v>
      </c>
      <c r="C13" s="4">
        <v>42741</v>
      </c>
      <c r="D13" s="21" t="str">
        <f t="shared" si="0"/>
        <v>2017</v>
      </c>
      <c r="E13" s="21" t="str">
        <f t="shared" si="1"/>
        <v>Jan</v>
      </c>
      <c r="F13" s="2" t="s">
        <v>11</v>
      </c>
      <c r="G13" s="2" t="s">
        <v>30</v>
      </c>
      <c r="H13" s="9">
        <v>1204</v>
      </c>
      <c r="I13" s="9"/>
      <c r="J13" s="7">
        <f t="shared" si="2"/>
        <v>1204</v>
      </c>
    </row>
    <row r="14" spans="2:10" x14ac:dyDescent="0.45">
      <c r="B14" s="3">
        <f t="shared" si="3"/>
        <v>12</v>
      </c>
      <c r="C14" s="4">
        <v>42767</v>
      </c>
      <c r="D14" s="21" t="str">
        <f t="shared" si="0"/>
        <v>2017</v>
      </c>
      <c r="E14" s="21" t="str">
        <f t="shared" si="1"/>
        <v>Feb</v>
      </c>
      <c r="F14" s="2" t="s">
        <v>27</v>
      </c>
      <c r="G14" s="2" t="s">
        <v>31</v>
      </c>
      <c r="H14" s="9">
        <v>150</v>
      </c>
      <c r="I14" s="9"/>
      <c r="J14" s="7">
        <f t="shared" si="2"/>
        <v>150</v>
      </c>
    </row>
    <row r="15" spans="2:10" x14ac:dyDescent="0.45">
      <c r="B15" s="3">
        <f t="shared" si="3"/>
        <v>13</v>
      </c>
      <c r="C15" s="4">
        <v>42767</v>
      </c>
      <c r="D15" s="21" t="str">
        <f t="shared" si="0"/>
        <v>2017</v>
      </c>
      <c r="E15" s="21" t="str">
        <f t="shared" si="1"/>
        <v>Feb</v>
      </c>
      <c r="F15" s="2" t="s">
        <v>13</v>
      </c>
      <c r="G15" s="2" t="s">
        <v>29</v>
      </c>
      <c r="H15" s="9">
        <f>939.92+49.78</f>
        <v>989.69999999999993</v>
      </c>
      <c r="I15" s="9"/>
      <c r="J15" s="7">
        <f t="shared" si="2"/>
        <v>989.69999999999993</v>
      </c>
    </row>
    <row r="16" spans="2:10" x14ac:dyDescent="0.45">
      <c r="B16" s="3">
        <f t="shared" si="3"/>
        <v>14</v>
      </c>
      <c r="C16" s="4">
        <v>42767</v>
      </c>
      <c r="D16" s="21" t="str">
        <f t="shared" si="0"/>
        <v>2017</v>
      </c>
      <c r="E16" s="21" t="str">
        <f t="shared" si="1"/>
        <v>Feb</v>
      </c>
      <c r="F16" s="2" t="s">
        <v>20</v>
      </c>
      <c r="G16" s="2" t="s">
        <v>21</v>
      </c>
      <c r="H16" s="9">
        <v>240.33</v>
      </c>
      <c r="I16" s="9"/>
      <c r="J16" s="7">
        <f t="shared" si="2"/>
        <v>240.33</v>
      </c>
    </row>
    <row r="17" spans="2:10" x14ac:dyDescent="0.45">
      <c r="B17" s="3">
        <f t="shared" si="3"/>
        <v>15</v>
      </c>
      <c r="C17" s="4">
        <v>42767</v>
      </c>
      <c r="D17" s="21" t="str">
        <f t="shared" si="0"/>
        <v>2017</v>
      </c>
      <c r="E17" s="21" t="str">
        <f t="shared" si="1"/>
        <v>Feb</v>
      </c>
      <c r="F17" s="2" t="s">
        <v>14</v>
      </c>
      <c r="G17" s="2" t="s">
        <v>26</v>
      </c>
      <c r="H17" s="9">
        <v>2000</v>
      </c>
      <c r="I17" s="9"/>
      <c r="J17" s="7">
        <f t="shared" si="2"/>
        <v>2000</v>
      </c>
    </row>
    <row r="18" spans="2:10" x14ac:dyDescent="0.45">
      <c r="B18" s="3">
        <f t="shared" si="3"/>
        <v>16</v>
      </c>
      <c r="C18" s="4">
        <v>42767</v>
      </c>
      <c r="D18" s="21" t="str">
        <f t="shared" si="0"/>
        <v>2017</v>
      </c>
      <c r="E18" s="21" t="str">
        <f t="shared" si="1"/>
        <v>Feb</v>
      </c>
      <c r="F18" s="2" t="s">
        <v>12</v>
      </c>
      <c r="G18" s="2" t="s">
        <v>23</v>
      </c>
      <c r="H18" s="9">
        <v>499</v>
      </c>
      <c r="I18" s="9"/>
      <c r="J18" s="7">
        <f t="shared" si="2"/>
        <v>499</v>
      </c>
    </row>
    <row r="19" spans="2:10" x14ac:dyDescent="0.45">
      <c r="B19" s="3">
        <f t="shared" si="3"/>
        <v>17</v>
      </c>
      <c r="C19" s="4">
        <v>42767</v>
      </c>
      <c r="D19" s="21" t="str">
        <f t="shared" si="0"/>
        <v>2017</v>
      </c>
      <c r="E19" s="21" t="str">
        <f t="shared" si="1"/>
        <v>Feb</v>
      </c>
      <c r="F19" s="2" t="s">
        <v>15</v>
      </c>
      <c r="G19" s="2" t="s">
        <v>32</v>
      </c>
      <c r="H19" s="9">
        <v>119</v>
      </c>
      <c r="I19" s="9"/>
      <c r="J19" s="7">
        <f t="shared" si="2"/>
        <v>119</v>
      </c>
    </row>
    <row r="20" spans="2:10" x14ac:dyDescent="0.45">
      <c r="B20" s="3">
        <f t="shared" si="3"/>
        <v>18</v>
      </c>
      <c r="C20" s="4">
        <v>42773</v>
      </c>
      <c r="D20" s="21" t="str">
        <f t="shared" si="0"/>
        <v>2017</v>
      </c>
      <c r="E20" s="21" t="str">
        <f t="shared" si="1"/>
        <v>Feb</v>
      </c>
      <c r="F20" s="2" t="s">
        <v>20</v>
      </c>
      <c r="G20" s="2" t="s">
        <v>22</v>
      </c>
      <c r="H20" s="9">
        <v>176.22</v>
      </c>
      <c r="I20" s="9"/>
      <c r="J20" s="7">
        <f t="shared" si="2"/>
        <v>176.22</v>
      </c>
    </row>
    <row r="21" spans="2:10" x14ac:dyDescent="0.45">
      <c r="B21" s="3">
        <f t="shared" si="3"/>
        <v>19</v>
      </c>
      <c r="C21" s="4">
        <v>42774</v>
      </c>
      <c r="D21" s="21" t="str">
        <f t="shared" si="0"/>
        <v>2017</v>
      </c>
      <c r="E21" s="21" t="str">
        <f t="shared" si="1"/>
        <v>Feb</v>
      </c>
      <c r="F21" s="2" t="s">
        <v>12</v>
      </c>
      <c r="G21" s="2" t="s">
        <v>23</v>
      </c>
      <c r="H21" s="9">
        <v>581.45000000000005</v>
      </c>
      <c r="I21" s="9"/>
      <c r="J21" s="7">
        <f t="shared" si="2"/>
        <v>581.45000000000005</v>
      </c>
    </row>
    <row r="22" spans="2:10" x14ac:dyDescent="0.45">
      <c r="B22" s="3">
        <f t="shared" si="3"/>
        <v>20</v>
      </c>
      <c r="C22" s="4">
        <v>42775</v>
      </c>
      <c r="D22" s="21" t="str">
        <f t="shared" si="0"/>
        <v>2017</v>
      </c>
      <c r="E22" s="21" t="str">
        <f t="shared" si="1"/>
        <v>Feb</v>
      </c>
      <c r="F22" s="2" t="s">
        <v>13</v>
      </c>
      <c r="G22" s="2" t="s">
        <v>29</v>
      </c>
      <c r="H22" s="9">
        <f>779+42</f>
        <v>821</v>
      </c>
      <c r="I22" s="9"/>
      <c r="J22" s="7">
        <f t="shared" si="2"/>
        <v>821</v>
      </c>
    </row>
    <row r="23" spans="2:10" x14ac:dyDescent="0.45">
      <c r="B23" s="3" t="str">
        <f t="shared" si="3"/>
        <v/>
      </c>
      <c r="C23" s="4"/>
      <c r="D23" s="21" t="str">
        <f t="shared" si="0"/>
        <v/>
      </c>
      <c r="E23" s="21" t="str">
        <f t="shared" si="1"/>
        <v/>
      </c>
      <c r="F23" s="2"/>
      <c r="G23" s="2"/>
      <c r="H23" s="9"/>
      <c r="I23" s="9"/>
      <c r="J23" s="7">
        <f t="shared" si="2"/>
        <v>0</v>
      </c>
    </row>
    <row r="24" spans="2:10" x14ac:dyDescent="0.45">
      <c r="B24" s="3" t="str">
        <f t="shared" si="3"/>
        <v/>
      </c>
      <c r="C24" s="4"/>
      <c r="D24" s="21" t="str">
        <f t="shared" si="0"/>
        <v/>
      </c>
      <c r="E24" s="21" t="str">
        <f t="shared" si="1"/>
        <v/>
      </c>
      <c r="F24" s="2"/>
      <c r="G24" s="2"/>
      <c r="H24" s="9"/>
      <c r="I24" s="9"/>
      <c r="J24" s="7">
        <f t="shared" si="2"/>
        <v>0</v>
      </c>
    </row>
    <row r="25" spans="2:10" x14ac:dyDescent="0.45">
      <c r="B25" s="3" t="str">
        <f t="shared" si="3"/>
        <v/>
      </c>
      <c r="C25" s="4"/>
      <c r="D25" s="21" t="str">
        <f t="shared" si="0"/>
        <v/>
      </c>
      <c r="E25" s="21" t="str">
        <f t="shared" si="1"/>
        <v/>
      </c>
      <c r="F25" s="2"/>
      <c r="G25" s="2"/>
      <c r="H25" s="9"/>
      <c r="I25" s="9"/>
      <c r="J25" s="7">
        <f t="shared" si="2"/>
        <v>0</v>
      </c>
    </row>
    <row r="26" spans="2:10" x14ac:dyDescent="0.45">
      <c r="B26" s="3" t="str">
        <f t="shared" si="3"/>
        <v/>
      </c>
      <c r="C26" s="4"/>
      <c r="D26" s="21" t="str">
        <f t="shared" si="0"/>
        <v/>
      </c>
      <c r="E26" s="21" t="str">
        <f t="shared" si="1"/>
        <v/>
      </c>
      <c r="F26" s="2"/>
      <c r="G26" s="2"/>
      <c r="H26" s="9"/>
      <c r="I26" s="9"/>
      <c r="J26" s="7">
        <f t="shared" si="2"/>
        <v>0</v>
      </c>
    </row>
    <row r="27" spans="2:10" x14ac:dyDescent="0.45">
      <c r="B27" s="3" t="str">
        <f t="shared" si="3"/>
        <v/>
      </c>
      <c r="C27" s="4"/>
      <c r="D27" s="21" t="str">
        <f t="shared" si="0"/>
        <v/>
      </c>
      <c r="E27" s="21" t="str">
        <f t="shared" si="1"/>
        <v/>
      </c>
      <c r="F27" s="2"/>
      <c r="G27" s="2"/>
      <c r="H27" s="9"/>
      <c r="I27" s="9"/>
      <c r="J27" s="7">
        <f t="shared" si="2"/>
        <v>0</v>
      </c>
    </row>
    <row r="28" spans="2:10" x14ac:dyDescent="0.45">
      <c r="B28" s="3" t="str">
        <f t="shared" si="3"/>
        <v/>
      </c>
      <c r="C28" s="4"/>
      <c r="D28" s="21" t="str">
        <f t="shared" si="0"/>
        <v/>
      </c>
      <c r="E28" s="21" t="str">
        <f t="shared" si="1"/>
        <v/>
      </c>
      <c r="F28" s="2"/>
      <c r="G28" s="2"/>
      <c r="H28" s="9"/>
      <c r="I28" s="9"/>
      <c r="J28" s="7">
        <f t="shared" si="2"/>
        <v>0</v>
      </c>
    </row>
    <row r="29" spans="2:10" x14ac:dyDescent="0.45">
      <c r="B29" s="3" t="str">
        <f t="shared" si="3"/>
        <v/>
      </c>
      <c r="C29" s="4"/>
      <c r="D29" s="21" t="str">
        <f t="shared" si="0"/>
        <v/>
      </c>
      <c r="E29" s="21" t="str">
        <f t="shared" si="1"/>
        <v/>
      </c>
      <c r="F29" s="2"/>
      <c r="G29" s="2"/>
      <c r="H29" s="9"/>
      <c r="I29" s="9"/>
      <c r="J29" s="7">
        <f t="shared" si="2"/>
        <v>0</v>
      </c>
    </row>
    <row r="30" spans="2:10" x14ac:dyDescent="0.45">
      <c r="B30" s="3" t="str">
        <f t="shared" si="3"/>
        <v/>
      </c>
      <c r="C30" s="4"/>
      <c r="D30" s="21" t="str">
        <f t="shared" si="0"/>
        <v/>
      </c>
      <c r="E30" s="21" t="str">
        <f t="shared" si="1"/>
        <v/>
      </c>
      <c r="F30" s="2"/>
      <c r="G30" s="2"/>
      <c r="H30" s="9"/>
      <c r="I30" s="9"/>
      <c r="J30" s="7">
        <f t="shared" si="2"/>
        <v>0</v>
      </c>
    </row>
    <row r="31" spans="2:10" x14ac:dyDescent="0.45">
      <c r="B31" s="3" t="str">
        <f t="shared" si="3"/>
        <v/>
      </c>
      <c r="C31" s="4"/>
      <c r="D31" s="21" t="str">
        <f t="shared" si="0"/>
        <v/>
      </c>
      <c r="E31" s="21" t="str">
        <f t="shared" si="1"/>
        <v/>
      </c>
      <c r="F31" s="2"/>
      <c r="G31" s="2"/>
      <c r="H31" s="9"/>
      <c r="I31" s="9"/>
      <c r="J31" s="7">
        <f t="shared" si="2"/>
        <v>0</v>
      </c>
    </row>
    <row r="32" spans="2:10" x14ac:dyDescent="0.45">
      <c r="B32" s="3" t="str">
        <f t="shared" si="3"/>
        <v/>
      </c>
      <c r="C32" s="4"/>
      <c r="D32" s="21" t="str">
        <f t="shared" si="0"/>
        <v/>
      </c>
      <c r="E32" s="21" t="str">
        <f t="shared" si="1"/>
        <v/>
      </c>
      <c r="F32" s="2"/>
      <c r="G32" s="2"/>
      <c r="H32" s="9"/>
      <c r="I32" s="9"/>
      <c r="J32" s="7">
        <f t="shared" si="2"/>
        <v>0</v>
      </c>
    </row>
    <row r="33" spans="2:10" x14ac:dyDescent="0.45">
      <c r="B33" s="3" t="str">
        <f t="shared" si="3"/>
        <v/>
      </c>
      <c r="C33" s="4"/>
      <c r="D33" s="21" t="str">
        <f t="shared" si="0"/>
        <v/>
      </c>
      <c r="E33" s="21" t="str">
        <f t="shared" si="1"/>
        <v/>
      </c>
      <c r="F33" s="2"/>
      <c r="G33" s="2"/>
      <c r="H33" s="9"/>
      <c r="I33" s="9"/>
      <c r="J33" s="7">
        <f t="shared" si="2"/>
        <v>0</v>
      </c>
    </row>
    <row r="34" spans="2:10" x14ac:dyDescent="0.45">
      <c r="B34" s="3" t="str">
        <f t="shared" si="3"/>
        <v/>
      </c>
      <c r="C34" s="4"/>
      <c r="D34" s="21" t="str">
        <f t="shared" si="0"/>
        <v/>
      </c>
      <c r="E34" s="21" t="str">
        <f t="shared" si="1"/>
        <v/>
      </c>
      <c r="F34" s="2"/>
      <c r="G34" s="2"/>
      <c r="H34" s="9"/>
      <c r="I34" s="9"/>
      <c r="J34" s="7">
        <f t="shared" si="2"/>
        <v>0</v>
      </c>
    </row>
    <row r="35" spans="2:10" x14ac:dyDescent="0.45">
      <c r="B35" s="3" t="str">
        <f t="shared" si="3"/>
        <v/>
      </c>
      <c r="C35" s="4"/>
      <c r="D35" s="21" t="str">
        <f t="shared" si="0"/>
        <v/>
      </c>
      <c r="E35" s="21" t="str">
        <f t="shared" si="1"/>
        <v/>
      </c>
      <c r="F35" s="2"/>
      <c r="G35" s="2"/>
      <c r="H35" s="9"/>
      <c r="I35" s="9"/>
      <c r="J35" s="7">
        <f t="shared" si="2"/>
        <v>0</v>
      </c>
    </row>
    <row r="36" spans="2:10" x14ac:dyDescent="0.45">
      <c r="B36" s="3" t="str">
        <f t="shared" si="3"/>
        <v/>
      </c>
      <c r="C36" s="4"/>
      <c r="D36" s="21" t="str">
        <f t="shared" si="0"/>
        <v/>
      </c>
      <c r="E36" s="21" t="str">
        <f t="shared" si="1"/>
        <v/>
      </c>
      <c r="F36" s="2"/>
      <c r="G36" s="2"/>
      <c r="H36" s="9"/>
      <c r="I36" s="9"/>
      <c r="J36" s="7">
        <f t="shared" si="2"/>
        <v>0</v>
      </c>
    </row>
    <row r="37" spans="2:10" x14ac:dyDescent="0.45">
      <c r="B37" s="3" t="str">
        <f t="shared" si="3"/>
        <v/>
      </c>
      <c r="C37" s="4"/>
      <c r="D37" s="21" t="str">
        <f t="shared" si="0"/>
        <v/>
      </c>
      <c r="E37" s="21" t="str">
        <f t="shared" si="1"/>
        <v/>
      </c>
      <c r="F37" s="2"/>
      <c r="G37" s="2"/>
      <c r="H37" s="9"/>
      <c r="I37" s="9"/>
      <c r="J37" s="7">
        <f t="shared" si="2"/>
        <v>0</v>
      </c>
    </row>
    <row r="38" spans="2:10" x14ac:dyDescent="0.45">
      <c r="B38" s="3" t="str">
        <f t="shared" si="3"/>
        <v/>
      </c>
      <c r="C38" s="4"/>
      <c r="D38" s="21" t="str">
        <f t="shared" si="0"/>
        <v/>
      </c>
      <c r="E38" s="21" t="str">
        <f t="shared" si="1"/>
        <v/>
      </c>
      <c r="F38" s="2"/>
      <c r="G38" s="2"/>
      <c r="H38" s="9"/>
      <c r="I38" s="9"/>
      <c r="J38" s="7">
        <f t="shared" si="2"/>
        <v>0</v>
      </c>
    </row>
    <row r="39" spans="2:10" x14ac:dyDescent="0.45">
      <c r="B39" s="3" t="str">
        <f t="shared" si="3"/>
        <v/>
      </c>
      <c r="C39" s="4"/>
      <c r="D39" s="21" t="str">
        <f t="shared" si="0"/>
        <v/>
      </c>
      <c r="E39" s="21" t="str">
        <f t="shared" si="1"/>
        <v/>
      </c>
      <c r="F39" s="2"/>
      <c r="G39" s="2"/>
      <c r="H39" s="9"/>
      <c r="I39" s="9"/>
      <c r="J39" s="7">
        <f t="shared" si="2"/>
        <v>0</v>
      </c>
    </row>
    <row r="40" spans="2:10" x14ac:dyDescent="0.45">
      <c r="B40" s="3" t="str">
        <f t="shared" si="3"/>
        <v/>
      </c>
      <c r="C40" s="4"/>
      <c r="D40" s="21" t="str">
        <f t="shared" si="0"/>
        <v/>
      </c>
      <c r="E40" s="21" t="str">
        <f t="shared" si="1"/>
        <v/>
      </c>
      <c r="F40" s="2"/>
      <c r="G40" s="2"/>
      <c r="H40" s="9"/>
      <c r="I40" s="9"/>
      <c r="J40" s="7">
        <f t="shared" si="2"/>
        <v>0</v>
      </c>
    </row>
    <row r="41" spans="2:10" x14ac:dyDescent="0.45">
      <c r="B41" s="3" t="str">
        <f t="shared" si="3"/>
        <v/>
      </c>
      <c r="C41" s="4"/>
      <c r="D41" s="21" t="str">
        <f t="shared" si="0"/>
        <v/>
      </c>
      <c r="E41" s="21" t="str">
        <f t="shared" si="1"/>
        <v/>
      </c>
      <c r="F41" s="2"/>
      <c r="G41" s="2"/>
      <c r="H41" s="9"/>
      <c r="I41" s="9"/>
      <c r="J41" s="7">
        <f t="shared" si="2"/>
        <v>0</v>
      </c>
    </row>
    <row r="42" spans="2:10" x14ac:dyDescent="0.45">
      <c r="B42" s="3" t="str">
        <f t="shared" si="3"/>
        <v/>
      </c>
      <c r="C42" s="4"/>
      <c r="D42" s="21" t="str">
        <f t="shared" si="0"/>
        <v/>
      </c>
      <c r="E42" s="21" t="str">
        <f t="shared" si="1"/>
        <v/>
      </c>
      <c r="F42" s="2"/>
      <c r="G42" s="2"/>
      <c r="H42" s="9"/>
      <c r="I42" s="9"/>
      <c r="J42" s="7">
        <f t="shared" si="2"/>
        <v>0</v>
      </c>
    </row>
    <row r="43" spans="2:10" x14ac:dyDescent="0.45">
      <c r="B43" s="3" t="str">
        <f t="shared" si="3"/>
        <v/>
      </c>
      <c r="C43" s="4"/>
      <c r="D43" s="21" t="str">
        <f t="shared" si="0"/>
        <v/>
      </c>
      <c r="E43" s="21" t="str">
        <f t="shared" si="1"/>
        <v/>
      </c>
      <c r="F43" s="2"/>
      <c r="G43" s="2"/>
      <c r="H43" s="9"/>
      <c r="I43" s="9"/>
      <c r="J43" s="7">
        <f t="shared" si="2"/>
        <v>0</v>
      </c>
    </row>
    <row r="44" spans="2:10" x14ac:dyDescent="0.45">
      <c r="B44" s="3" t="str">
        <f t="shared" si="3"/>
        <v/>
      </c>
      <c r="C44" s="4"/>
      <c r="D44" s="21" t="str">
        <f t="shared" si="0"/>
        <v/>
      </c>
      <c r="E44" s="21" t="str">
        <f t="shared" si="1"/>
        <v/>
      </c>
      <c r="F44" s="2"/>
      <c r="G44" s="2"/>
      <c r="H44" s="9"/>
      <c r="I44" s="9"/>
      <c r="J44" s="7">
        <f t="shared" si="2"/>
        <v>0</v>
      </c>
    </row>
    <row r="45" spans="2:10" x14ac:dyDescent="0.45">
      <c r="B45" s="3" t="str">
        <f t="shared" si="3"/>
        <v/>
      </c>
      <c r="C45" s="4"/>
      <c r="D45" s="21" t="str">
        <f t="shared" si="0"/>
        <v/>
      </c>
      <c r="E45" s="21" t="str">
        <f t="shared" si="1"/>
        <v/>
      </c>
      <c r="F45" s="2"/>
      <c r="G45" s="2"/>
      <c r="H45" s="9"/>
      <c r="I45" s="9"/>
      <c r="J45" s="7">
        <f t="shared" si="2"/>
        <v>0</v>
      </c>
    </row>
    <row r="46" spans="2:10" x14ac:dyDescent="0.45">
      <c r="B46" s="3" t="str">
        <f t="shared" si="3"/>
        <v/>
      </c>
      <c r="C46" s="4"/>
      <c r="D46" s="21" t="str">
        <f t="shared" si="0"/>
        <v/>
      </c>
      <c r="E46" s="21" t="str">
        <f t="shared" si="1"/>
        <v/>
      </c>
      <c r="F46" s="2"/>
      <c r="G46" s="2"/>
      <c r="H46" s="9"/>
      <c r="I46" s="9"/>
      <c r="J46" s="7">
        <f t="shared" si="2"/>
        <v>0</v>
      </c>
    </row>
    <row r="47" spans="2:10" x14ac:dyDescent="0.45">
      <c r="B47" s="3" t="str">
        <f t="shared" si="3"/>
        <v/>
      </c>
      <c r="C47" s="4"/>
      <c r="D47" s="21" t="str">
        <f t="shared" si="0"/>
        <v/>
      </c>
      <c r="E47" s="21" t="str">
        <f t="shared" si="1"/>
        <v/>
      </c>
      <c r="F47" s="2"/>
      <c r="G47" s="2"/>
      <c r="H47" s="9"/>
      <c r="I47" s="9"/>
      <c r="J47" s="7">
        <f t="shared" si="2"/>
        <v>0</v>
      </c>
    </row>
    <row r="48" spans="2:10" x14ac:dyDescent="0.45">
      <c r="B48" s="3" t="str">
        <f t="shared" si="3"/>
        <v/>
      </c>
      <c r="C48" s="4"/>
      <c r="D48" s="21" t="str">
        <f t="shared" si="0"/>
        <v/>
      </c>
      <c r="E48" s="21" t="str">
        <f t="shared" si="1"/>
        <v/>
      </c>
      <c r="F48" s="2"/>
      <c r="G48" s="2"/>
      <c r="H48" s="9"/>
      <c r="I48" s="9"/>
      <c r="J48" s="7">
        <f t="shared" si="2"/>
        <v>0</v>
      </c>
    </row>
    <row r="49" spans="2:10" x14ac:dyDescent="0.45">
      <c r="B49" s="3" t="str">
        <f t="shared" si="3"/>
        <v/>
      </c>
      <c r="C49" s="4"/>
      <c r="D49" s="21" t="str">
        <f t="shared" si="0"/>
        <v/>
      </c>
      <c r="E49" s="21" t="str">
        <f t="shared" si="1"/>
        <v/>
      </c>
      <c r="F49" s="2"/>
      <c r="G49" s="2"/>
      <c r="H49" s="9"/>
      <c r="I49" s="9"/>
      <c r="J49" s="7">
        <f t="shared" si="2"/>
        <v>0</v>
      </c>
    </row>
    <row r="50" spans="2:10" x14ac:dyDescent="0.45">
      <c r="B50" s="3" t="str">
        <f t="shared" si="3"/>
        <v/>
      </c>
      <c r="C50" s="4"/>
      <c r="D50" s="21" t="str">
        <f t="shared" si="0"/>
        <v/>
      </c>
      <c r="E50" s="21" t="str">
        <f t="shared" si="1"/>
        <v/>
      </c>
      <c r="F50" s="2"/>
      <c r="G50" s="2"/>
      <c r="H50" s="9"/>
      <c r="I50" s="9"/>
      <c r="J50" s="7">
        <f t="shared" si="2"/>
        <v>0</v>
      </c>
    </row>
    <row r="51" spans="2:10" x14ac:dyDescent="0.45">
      <c r="B51" s="3" t="str">
        <f t="shared" si="3"/>
        <v/>
      </c>
      <c r="C51" s="4"/>
      <c r="D51" s="21" t="str">
        <f t="shared" si="0"/>
        <v/>
      </c>
      <c r="E51" s="21" t="str">
        <f t="shared" si="1"/>
        <v/>
      </c>
      <c r="F51" s="2"/>
      <c r="G51" s="2"/>
      <c r="H51" s="9"/>
      <c r="I51" s="9"/>
      <c r="J51" s="7">
        <f t="shared" si="2"/>
        <v>0</v>
      </c>
    </row>
    <row r="52" spans="2:10" x14ac:dyDescent="0.45">
      <c r="B52" s="3" t="str">
        <f t="shared" si="3"/>
        <v/>
      </c>
      <c r="C52" s="4"/>
      <c r="D52" s="21" t="str">
        <f t="shared" si="0"/>
        <v/>
      </c>
      <c r="E52" s="21" t="str">
        <f t="shared" si="1"/>
        <v/>
      </c>
      <c r="F52" s="2"/>
      <c r="G52" s="2"/>
      <c r="H52" s="9"/>
      <c r="I52" s="9"/>
      <c r="J52" s="7">
        <f t="shared" si="2"/>
        <v>0</v>
      </c>
    </row>
    <row r="53" spans="2:10" x14ac:dyDescent="0.45">
      <c r="B53" s="3" t="str">
        <f t="shared" si="3"/>
        <v/>
      </c>
      <c r="C53" s="4"/>
      <c r="D53" s="21" t="str">
        <f t="shared" si="0"/>
        <v/>
      </c>
      <c r="E53" s="21" t="str">
        <f t="shared" si="1"/>
        <v/>
      </c>
      <c r="F53" s="2"/>
      <c r="G53" s="2"/>
      <c r="H53" s="9"/>
      <c r="I53" s="9"/>
      <c r="J53" s="7">
        <f t="shared" si="2"/>
        <v>0</v>
      </c>
    </row>
    <row r="54" spans="2:10" x14ac:dyDescent="0.45">
      <c r="B54" s="3" t="str">
        <f t="shared" si="3"/>
        <v/>
      </c>
      <c r="C54" s="4"/>
      <c r="D54" s="21" t="str">
        <f t="shared" si="0"/>
        <v/>
      </c>
      <c r="E54" s="21" t="str">
        <f t="shared" si="1"/>
        <v/>
      </c>
      <c r="F54" s="2"/>
      <c r="G54" s="2"/>
      <c r="H54" s="9"/>
      <c r="I54" s="9"/>
      <c r="J54" s="7">
        <f t="shared" si="2"/>
        <v>0</v>
      </c>
    </row>
    <row r="55" spans="2:10" x14ac:dyDescent="0.45">
      <c r="B55" s="3" t="str">
        <f t="shared" si="3"/>
        <v/>
      </c>
      <c r="C55" s="4"/>
      <c r="D55" s="21" t="str">
        <f t="shared" si="0"/>
        <v/>
      </c>
      <c r="E55" s="21" t="str">
        <f t="shared" si="1"/>
        <v/>
      </c>
      <c r="F55" s="2"/>
      <c r="G55" s="2"/>
      <c r="H55" s="9"/>
      <c r="I55" s="9"/>
      <c r="J55" s="7">
        <f t="shared" si="2"/>
        <v>0</v>
      </c>
    </row>
    <row r="56" spans="2:10" x14ac:dyDescent="0.45">
      <c r="B56" s="3" t="str">
        <f t="shared" si="3"/>
        <v/>
      </c>
      <c r="C56" s="4"/>
      <c r="D56" s="21" t="str">
        <f t="shared" si="0"/>
        <v/>
      </c>
      <c r="E56" s="21" t="str">
        <f t="shared" si="1"/>
        <v/>
      </c>
      <c r="F56" s="2"/>
      <c r="G56" s="2"/>
      <c r="H56" s="9"/>
      <c r="I56" s="9"/>
      <c r="J56" s="7">
        <f t="shared" si="2"/>
        <v>0</v>
      </c>
    </row>
    <row r="57" spans="2:10" x14ac:dyDescent="0.45">
      <c r="B57" s="3" t="str">
        <f t="shared" si="3"/>
        <v/>
      </c>
      <c r="C57" s="4"/>
      <c r="D57" s="21" t="str">
        <f t="shared" si="0"/>
        <v/>
      </c>
      <c r="E57" s="21" t="str">
        <f t="shared" si="1"/>
        <v/>
      </c>
      <c r="F57" s="2"/>
      <c r="G57" s="2"/>
      <c r="H57" s="9"/>
      <c r="I57" s="9"/>
      <c r="J57" s="7">
        <f t="shared" si="2"/>
        <v>0</v>
      </c>
    </row>
    <row r="58" spans="2:10" x14ac:dyDescent="0.45">
      <c r="B58" s="3" t="str">
        <f t="shared" si="3"/>
        <v/>
      </c>
      <c r="C58" s="4"/>
      <c r="D58" s="21" t="str">
        <f t="shared" si="0"/>
        <v/>
      </c>
      <c r="E58" s="21" t="str">
        <f t="shared" si="1"/>
        <v/>
      </c>
      <c r="F58" s="2"/>
      <c r="G58" s="2"/>
      <c r="H58" s="9"/>
      <c r="I58" s="9"/>
      <c r="J58" s="7">
        <f t="shared" si="2"/>
        <v>0</v>
      </c>
    </row>
    <row r="59" spans="2:10" x14ac:dyDescent="0.45">
      <c r="B59" s="3" t="str">
        <f t="shared" si="3"/>
        <v/>
      </c>
      <c r="C59" s="4"/>
      <c r="D59" s="21" t="str">
        <f t="shared" si="0"/>
        <v/>
      </c>
      <c r="E59" s="21" t="str">
        <f t="shared" si="1"/>
        <v/>
      </c>
      <c r="F59" s="2"/>
      <c r="G59" s="2"/>
      <c r="H59" s="9"/>
      <c r="I59" s="9"/>
      <c r="J59" s="7">
        <f t="shared" si="2"/>
        <v>0</v>
      </c>
    </row>
    <row r="60" spans="2:10" x14ac:dyDescent="0.45">
      <c r="B60" s="3" t="str">
        <f t="shared" si="3"/>
        <v/>
      </c>
      <c r="C60" s="4"/>
      <c r="D60" s="21" t="str">
        <f t="shared" si="0"/>
        <v/>
      </c>
      <c r="E60" s="21" t="str">
        <f t="shared" si="1"/>
        <v/>
      </c>
      <c r="F60" s="2"/>
      <c r="G60" s="2"/>
      <c r="H60" s="9"/>
      <c r="I60" s="9"/>
      <c r="J60" s="7">
        <f t="shared" si="2"/>
        <v>0</v>
      </c>
    </row>
    <row r="61" spans="2:10" x14ac:dyDescent="0.45">
      <c r="B61" s="3" t="str">
        <f t="shared" si="3"/>
        <v/>
      </c>
      <c r="C61" s="4"/>
      <c r="D61" s="21" t="str">
        <f t="shared" si="0"/>
        <v/>
      </c>
      <c r="E61" s="21" t="str">
        <f t="shared" si="1"/>
        <v/>
      </c>
      <c r="F61" s="2"/>
      <c r="G61" s="2"/>
      <c r="H61" s="9"/>
      <c r="I61" s="9"/>
      <c r="J61" s="7">
        <f t="shared" si="2"/>
        <v>0</v>
      </c>
    </row>
    <row r="62" spans="2:10" x14ac:dyDescent="0.45">
      <c r="B62" s="3" t="str">
        <f t="shared" si="3"/>
        <v/>
      </c>
      <c r="C62" s="4"/>
      <c r="D62" s="21" t="str">
        <f t="shared" si="0"/>
        <v/>
      </c>
      <c r="E62" s="21" t="str">
        <f t="shared" si="1"/>
        <v/>
      </c>
      <c r="F62" s="2"/>
      <c r="G62" s="2"/>
      <c r="H62" s="9"/>
      <c r="I62" s="9"/>
      <c r="J62" s="7">
        <f t="shared" si="2"/>
        <v>0</v>
      </c>
    </row>
    <row r="63" spans="2:10" x14ac:dyDescent="0.45">
      <c r="B63" s="3" t="str">
        <f t="shared" si="3"/>
        <v/>
      </c>
      <c r="C63" s="4"/>
      <c r="D63" s="21" t="str">
        <f t="shared" si="0"/>
        <v/>
      </c>
      <c r="E63" s="21" t="str">
        <f t="shared" si="1"/>
        <v/>
      </c>
      <c r="F63" s="2"/>
      <c r="G63" s="2"/>
      <c r="H63" s="9"/>
      <c r="I63" s="9"/>
      <c r="J63" s="7">
        <f t="shared" si="2"/>
        <v>0</v>
      </c>
    </row>
    <row r="64" spans="2:10" x14ac:dyDescent="0.45">
      <c r="B64" s="3" t="str">
        <f t="shared" si="3"/>
        <v/>
      </c>
      <c r="C64" s="4"/>
      <c r="D64" s="21" t="str">
        <f t="shared" si="0"/>
        <v/>
      </c>
      <c r="E64" s="21" t="str">
        <f t="shared" si="1"/>
        <v/>
      </c>
      <c r="F64" s="2"/>
      <c r="G64" s="2"/>
      <c r="H64" s="9"/>
      <c r="I64" s="9"/>
      <c r="J64" s="7">
        <f t="shared" si="2"/>
        <v>0</v>
      </c>
    </row>
    <row r="65" spans="2:10" x14ac:dyDescent="0.45">
      <c r="B65" s="3" t="str">
        <f t="shared" si="3"/>
        <v/>
      </c>
      <c r="C65" s="4"/>
      <c r="D65" s="21" t="str">
        <f t="shared" si="0"/>
        <v/>
      </c>
      <c r="E65" s="21" t="str">
        <f t="shared" si="1"/>
        <v/>
      </c>
      <c r="F65" s="2"/>
      <c r="G65" s="2"/>
      <c r="H65" s="9"/>
      <c r="I65" s="9"/>
      <c r="J65" s="7">
        <f t="shared" si="2"/>
        <v>0</v>
      </c>
    </row>
    <row r="66" spans="2:10" x14ac:dyDescent="0.45">
      <c r="B66" s="3" t="str">
        <f t="shared" si="3"/>
        <v/>
      </c>
      <c r="C66" s="4"/>
      <c r="D66" s="21" t="str">
        <f t="shared" si="0"/>
        <v/>
      </c>
      <c r="E66" s="21" t="str">
        <f t="shared" si="1"/>
        <v/>
      </c>
      <c r="F66" s="2"/>
      <c r="G66" s="2"/>
      <c r="H66" s="9"/>
      <c r="I66" s="9"/>
      <c r="J66" s="7">
        <f t="shared" si="2"/>
        <v>0</v>
      </c>
    </row>
    <row r="67" spans="2:10" x14ac:dyDescent="0.45">
      <c r="B67" s="3" t="str">
        <f t="shared" si="3"/>
        <v/>
      </c>
      <c r="C67" s="4"/>
      <c r="D67" s="21" t="str">
        <f t="shared" si="0"/>
        <v/>
      </c>
      <c r="E67" s="21" t="str">
        <f t="shared" si="1"/>
        <v/>
      </c>
      <c r="F67" s="2"/>
      <c r="G67" s="2"/>
      <c r="H67" s="9"/>
      <c r="I67" s="9"/>
      <c r="J67" s="7">
        <f t="shared" si="2"/>
        <v>0</v>
      </c>
    </row>
    <row r="68" spans="2:10" x14ac:dyDescent="0.45">
      <c r="B68" s="3" t="str">
        <f t="shared" si="3"/>
        <v/>
      </c>
      <c r="C68" s="4"/>
      <c r="D68" s="21" t="str">
        <f t="shared" ref="D68:D131" si="4">IF(C68&lt;&gt;"",TEXT(C68,"yyyy"),"")</f>
        <v/>
      </c>
      <c r="E68" s="21" t="str">
        <f t="shared" ref="E68:E131" si="5">IF(C68&lt;&gt;"",TEXT(C68,"mmm"),"")</f>
        <v/>
      </c>
      <c r="F68" s="2"/>
      <c r="G68" s="2"/>
      <c r="H68" s="9"/>
      <c r="I68" s="9"/>
      <c r="J68" s="7">
        <f t="shared" ref="J68:J131" si="6">H68+I68</f>
        <v>0</v>
      </c>
    </row>
    <row r="69" spans="2:10" x14ac:dyDescent="0.45">
      <c r="B69" s="3" t="str">
        <f t="shared" ref="B69:B132" si="7">IF(C69&lt;&gt;"",B68+1,"")</f>
        <v/>
      </c>
      <c r="C69" s="4"/>
      <c r="D69" s="21" t="str">
        <f t="shared" si="4"/>
        <v/>
      </c>
      <c r="E69" s="21" t="str">
        <f t="shared" si="5"/>
        <v/>
      </c>
      <c r="F69" s="2"/>
      <c r="G69" s="2"/>
      <c r="H69" s="9"/>
      <c r="I69" s="9"/>
      <c r="J69" s="7">
        <f t="shared" si="6"/>
        <v>0</v>
      </c>
    </row>
    <row r="70" spans="2:10" x14ac:dyDescent="0.45">
      <c r="B70" s="3" t="str">
        <f t="shared" si="7"/>
        <v/>
      </c>
      <c r="C70" s="4"/>
      <c r="D70" s="21" t="str">
        <f t="shared" si="4"/>
        <v/>
      </c>
      <c r="E70" s="21" t="str">
        <f t="shared" si="5"/>
        <v/>
      </c>
      <c r="F70" s="2"/>
      <c r="G70" s="2"/>
      <c r="H70" s="9"/>
      <c r="I70" s="9"/>
      <c r="J70" s="7">
        <f t="shared" si="6"/>
        <v>0</v>
      </c>
    </row>
    <row r="71" spans="2:10" x14ac:dyDescent="0.45">
      <c r="B71" s="3" t="str">
        <f t="shared" si="7"/>
        <v/>
      </c>
      <c r="C71" s="4"/>
      <c r="D71" s="21" t="str">
        <f t="shared" si="4"/>
        <v/>
      </c>
      <c r="E71" s="21" t="str">
        <f t="shared" si="5"/>
        <v/>
      </c>
      <c r="F71" s="2"/>
      <c r="G71" s="2"/>
      <c r="H71" s="9"/>
      <c r="I71" s="9"/>
      <c r="J71" s="7">
        <f t="shared" si="6"/>
        <v>0</v>
      </c>
    </row>
    <row r="72" spans="2:10" x14ac:dyDescent="0.45">
      <c r="B72" s="3" t="str">
        <f t="shared" si="7"/>
        <v/>
      </c>
      <c r="C72" s="4"/>
      <c r="D72" s="21" t="str">
        <f t="shared" si="4"/>
        <v/>
      </c>
      <c r="E72" s="21" t="str">
        <f t="shared" si="5"/>
        <v/>
      </c>
      <c r="F72" s="2"/>
      <c r="G72" s="2"/>
      <c r="H72" s="9"/>
      <c r="I72" s="9"/>
      <c r="J72" s="7">
        <f t="shared" si="6"/>
        <v>0</v>
      </c>
    </row>
    <row r="73" spans="2:10" x14ac:dyDescent="0.45">
      <c r="B73" s="3" t="str">
        <f t="shared" si="7"/>
        <v/>
      </c>
      <c r="C73" s="4"/>
      <c r="D73" s="21" t="str">
        <f t="shared" si="4"/>
        <v/>
      </c>
      <c r="E73" s="21" t="str">
        <f t="shared" si="5"/>
        <v/>
      </c>
      <c r="F73" s="2"/>
      <c r="G73" s="2"/>
      <c r="H73" s="9"/>
      <c r="I73" s="9"/>
      <c r="J73" s="7">
        <f t="shared" si="6"/>
        <v>0</v>
      </c>
    </row>
    <row r="74" spans="2:10" x14ac:dyDescent="0.45">
      <c r="B74" s="3" t="str">
        <f t="shared" si="7"/>
        <v/>
      </c>
      <c r="C74" s="4"/>
      <c r="D74" s="21" t="str">
        <f t="shared" si="4"/>
        <v/>
      </c>
      <c r="E74" s="21" t="str">
        <f t="shared" si="5"/>
        <v/>
      </c>
      <c r="F74" s="2"/>
      <c r="G74" s="2"/>
      <c r="H74" s="9"/>
      <c r="I74" s="9"/>
      <c r="J74" s="7">
        <f t="shared" si="6"/>
        <v>0</v>
      </c>
    </row>
    <row r="75" spans="2:10" x14ac:dyDescent="0.45">
      <c r="B75" s="3" t="str">
        <f t="shared" si="7"/>
        <v/>
      </c>
      <c r="C75" s="4"/>
      <c r="D75" s="21" t="str">
        <f t="shared" si="4"/>
        <v/>
      </c>
      <c r="E75" s="21" t="str">
        <f t="shared" si="5"/>
        <v/>
      </c>
      <c r="F75" s="2"/>
      <c r="G75" s="2"/>
      <c r="H75" s="9"/>
      <c r="I75" s="9"/>
      <c r="J75" s="7">
        <f t="shared" si="6"/>
        <v>0</v>
      </c>
    </row>
    <row r="76" spans="2:10" x14ac:dyDescent="0.45">
      <c r="B76" s="3" t="str">
        <f t="shared" si="7"/>
        <v/>
      </c>
      <c r="C76" s="4"/>
      <c r="D76" s="21" t="str">
        <f t="shared" si="4"/>
        <v/>
      </c>
      <c r="E76" s="21" t="str">
        <f t="shared" si="5"/>
        <v/>
      </c>
      <c r="F76" s="2"/>
      <c r="G76" s="2"/>
      <c r="H76" s="9"/>
      <c r="I76" s="9"/>
      <c r="J76" s="7">
        <f t="shared" si="6"/>
        <v>0</v>
      </c>
    </row>
    <row r="77" spans="2:10" x14ac:dyDescent="0.45">
      <c r="B77" s="3" t="str">
        <f t="shared" si="7"/>
        <v/>
      </c>
      <c r="C77" s="4"/>
      <c r="D77" s="21" t="str">
        <f t="shared" si="4"/>
        <v/>
      </c>
      <c r="E77" s="21" t="str">
        <f t="shared" si="5"/>
        <v/>
      </c>
      <c r="F77" s="2"/>
      <c r="G77" s="2"/>
      <c r="H77" s="9"/>
      <c r="I77" s="9"/>
      <c r="J77" s="7">
        <f t="shared" si="6"/>
        <v>0</v>
      </c>
    </row>
    <row r="78" spans="2:10" x14ac:dyDescent="0.45">
      <c r="B78" s="3" t="str">
        <f t="shared" si="7"/>
        <v/>
      </c>
      <c r="C78" s="4"/>
      <c r="D78" s="21" t="str">
        <f t="shared" si="4"/>
        <v/>
      </c>
      <c r="E78" s="21" t="str">
        <f t="shared" si="5"/>
        <v/>
      </c>
      <c r="F78" s="2"/>
      <c r="G78" s="2"/>
      <c r="H78" s="9"/>
      <c r="I78" s="9"/>
      <c r="J78" s="7">
        <f t="shared" si="6"/>
        <v>0</v>
      </c>
    </row>
    <row r="79" spans="2:10" x14ac:dyDescent="0.45">
      <c r="B79" s="3" t="str">
        <f t="shared" si="7"/>
        <v/>
      </c>
      <c r="C79" s="4"/>
      <c r="D79" s="21" t="str">
        <f t="shared" si="4"/>
        <v/>
      </c>
      <c r="E79" s="21" t="str">
        <f t="shared" si="5"/>
        <v/>
      </c>
      <c r="F79" s="2"/>
      <c r="G79" s="2"/>
      <c r="H79" s="9"/>
      <c r="I79" s="9"/>
      <c r="J79" s="7">
        <f t="shared" si="6"/>
        <v>0</v>
      </c>
    </row>
    <row r="80" spans="2:10" x14ac:dyDescent="0.45">
      <c r="B80" s="3" t="str">
        <f t="shared" si="7"/>
        <v/>
      </c>
      <c r="C80" s="4"/>
      <c r="D80" s="21" t="str">
        <f t="shared" si="4"/>
        <v/>
      </c>
      <c r="E80" s="21" t="str">
        <f t="shared" si="5"/>
        <v/>
      </c>
      <c r="F80" s="2"/>
      <c r="G80" s="2"/>
      <c r="H80" s="9"/>
      <c r="I80" s="9"/>
      <c r="J80" s="7">
        <f t="shared" si="6"/>
        <v>0</v>
      </c>
    </row>
    <row r="81" spans="2:10" x14ac:dyDescent="0.45">
      <c r="B81" s="3" t="str">
        <f t="shared" si="7"/>
        <v/>
      </c>
      <c r="C81" s="4"/>
      <c r="D81" s="21" t="str">
        <f t="shared" si="4"/>
        <v/>
      </c>
      <c r="E81" s="21" t="str">
        <f t="shared" si="5"/>
        <v/>
      </c>
      <c r="F81" s="2"/>
      <c r="G81" s="2"/>
      <c r="H81" s="9"/>
      <c r="I81" s="9"/>
      <c r="J81" s="7">
        <f t="shared" si="6"/>
        <v>0</v>
      </c>
    </row>
    <row r="82" spans="2:10" x14ac:dyDescent="0.45">
      <c r="B82" s="3" t="str">
        <f t="shared" si="7"/>
        <v/>
      </c>
      <c r="C82" s="4"/>
      <c r="D82" s="21" t="str">
        <f t="shared" si="4"/>
        <v/>
      </c>
      <c r="E82" s="21" t="str">
        <f t="shared" si="5"/>
        <v/>
      </c>
      <c r="F82" s="2"/>
      <c r="G82" s="2"/>
      <c r="H82" s="9"/>
      <c r="I82" s="9"/>
      <c r="J82" s="7">
        <f t="shared" si="6"/>
        <v>0</v>
      </c>
    </row>
    <row r="83" spans="2:10" x14ac:dyDescent="0.45">
      <c r="B83" s="3" t="str">
        <f t="shared" si="7"/>
        <v/>
      </c>
      <c r="C83" s="4"/>
      <c r="D83" s="21" t="str">
        <f t="shared" si="4"/>
        <v/>
      </c>
      <c r="E83" s="21" t="str">
        <f t="shared" si="5"/>
        <v/>
      </c>
      <c r="F83" s="2"/>
      <c r="G83" s="2"/>
      <c r="H83" s="9"/>
      <c r="I83" s="9"/>
      <c r="J83" s="7">
        <f t="shared" si="6"/>
        <v>0</v>
      </c>
    </row>
    <row r="84" spans="2:10" x14ac:dyDescent="0.45">
      <c r="B84" s="3" t="str">
        <f t="shared" si="7"/>
        <v/>
      </c>
      <c r="C84" s="4"/>
      <c r="D84" s="21" t="str">
        <f t="shared" si="4"/>
        <v/>
      </c>
      <c r="E84" s="21" t="str">
        <f t="shared" si="5"/>
        <v/>
      </c>
      <c r="F84" s="2"/>
      <c r="G84" s="2"/>
      <c r="H84" s="9"/>
      <c r="I84" s="9"/>
      <c r="J84" s="7">
        <f t="shared" si="6"/>
        <v>0</v>
      </c>
    </row>
    <row r="85" spans="2:10" x14ac:dyDescent="0.45">
      <c r="B85" s="3" t="str">
        <f t="shared" si="7"/>
        <v/>
      </c>
      <c r="C85" s="4"/>
      <c r="D85" s="21" t="str">
        <f t="shared" si="4"/>
        <v/>
      </c>
      <c r="E85" s="21" t="str">
        <f t="shared" si="5"/>
        <v/>
      </c>
      <c r="F85" s="2"/>
      <c r="G85" s="2"/>
      <c r="H85" s="9"/>
      <c r="I85" s="9"/>
      <c r="J85" s="7">
        <f t="shared" si="6"/>
        <v>0</v>
      </c>
    </row>
    <row r="86" spans="2:10" x14ac:dyDescent="0.45">
      <c r="B86" s="3" t="str">
        <f t="shared" si="7"/>
        <v/>
      </c>
      <c r="C86" s="4"/>
      <c r="D86" s="21" t="str">
        <f t="shared" si="4"/>
        <v/>
      </c>
      <c r="E86" s="21" t="str">
        <f t="shared" si="5"/>
        <v/>
      </c>
      <c r="F86" s="2"/>
      <c r="G86" s="2"/>
      <c r="H86" s="9"/>
      <c r="I86" s="9"/>
      <c r="J86" s="7">
        <f t="shared" si="6"/>
        <v>0</v>
      </c>
    </row>
    <row r="87" spans="2:10" x14ac:dyDescent="0.45">
      <c r="B87" s="3" t="str">
        <f t="shared" si="7"/>
        <v/>
      </c>
      <c r="C87" s="4"/>
      <c r="D87" s="21" t="str">
        <f t="shared" si="4"/>
        <v/>
      </c>
      <c r="E87" s="21" t="str">
        <f t="shared" si="5"/>
        <v/>
      </c>
      <c r="F87" s="2"/>
      <c r="G87" s="2"/>
      <c r="H87" s="9"/>
      <c r="I87" s="9"/>
      <c r="J87" s="7">
        <f t="shared" si="6"/>
        <v>0</v>
      </c>
    </row>
    <row r="88" spans="2:10" x14ac:dyDescent="0.45">
      <c r="B88" s="3" t="str">
        <f t="shared" si="7"/>
        <v/>
      </c>
      <c r="C88" s="4"/>
      <c r="D88" s="21" t="str">
        <f t="shared" si="4"/>
        <v/>
      </c>
      <c r="E88" s="21" t="str">
        <f t="shared" si="5"/>
        <v/>
      </c>
      <c r="F88" s="2"/>
      <c r="G88" s="2"/>
      <c r="H88" s="9"/>
      <c r="I88" s="9"/>
      <c r="J88" s="7">
        <f t="shared" si="6"/>
        <v>0</v>
      </c>
    </row>
    <row r="89" spans="2:10" x14ac:dyDescent="0.45">
      <c r="B89" s="3" t="str">
        <f t="shared" si="7"/>
        <v/>
      </c>
      <c r="C89" s="4"/>
      <c r="D89" s="21" t="str">
        <f t="shared" si="4"/>
        <v/>
      </c>
      <c r="E89" s="21" t="str">
        <f t="shared" si="5"/>
        <v/>
      </c>
      <c r="F89" s="2"/>
      <c r="G89" s="2"/>
      <c r="H89" s="9"/>
      <c r="I89" s="9"/>
      <c r="J89" s="7">
        <f t="shared" si="6"/>
        <v>0</v>
      </c>
    </row>
    <row r="90" spans="2:10" x14ac:dyDescent="0.45">
      <c r="B90" s="3" t="str">
        <f t="shared" si="7"/>
        <v/>
      </c>
      <c r="C90" s="4"/>
      <c r="D90" s="21" t="str">
        <f t="shared" si="4"/>
        <v/>
      </c>
      <c r="E90" s="21" t="str">
        <f t="shared" si="5"/>
        <v/>
      </c>
      <c r="F90" s="2"/>
      <c r="G90" s="2"/>
      <c r="H90" s="9"/>
      <c r="I90" s="9"/>
      <c r="J90" s="7">
        <f t="shared" si="6"/>
        <v>0</v>
      </c>
    </row>
    <row r="91" spans="2:10" x14ac:dyDescent="0.45">
      <c r="B91" s="3" t="str">
        <f t="shared" si="7"/>
        <v/>
      </c>
      <c r="C91" s="4"/>
      <c r="D91" s="21" t="str">
        <f t="shared" si="4"/>
        <v/>
      </c>
      <c r="E91" s="21" t="str">
        <f t="shared" si="5"/>
        <v/>
      </c>
      <c r="F91" s="2"/>
      <c r="G91" s="2"/>
      <c r="H91" s="9"/>
      <c r="I91" s="9"/>
      <c r="J91" s="7">
        <f t="shared" si="6"/>
        <v>0</v>
      </c>
    </row>
    <row r="92" spans="2:10" x14ac:dyDescent="0.45">
      <c r="B92" s="3" t="str">
        <f t="shared" si="7"/>
        <v/>
      </c>
      <c r="C92" s="4"/>
      <c r="D92" s="21" t="str">
        <f t="shared" si="4"/>
        <v/>
      </c>
      <c r="E92" s="21" t="str">
        <f t="shared" si="5"/>
        <v/>
      </c>
      <c r="F92" s="2"/>
      <c r="G92" s="2"/>
      <c r="H92" s="9"/>
      <c r="I92" s="9"/>
      <c r="J92" s="7">
        <f t="shared" si="6"/>
        <v>0</v>
      </c>
    </row>
    <row r="93" spans="2:10" x14ac:dyDescent="0.45">
      <c r="B93" s="3" t="str">
        <f t="shared" si="7"/>
        <v/>
      </c>
      <c r="C93" s="4"/>
      <c r="D93" s="21" t="str">
        <f t="shared" si="4"/>
        <v/>
      </c>
      <c r="E93" s="21" t="str">
        <f t="shared" si="5"/>
        <v/>
      </c>
      <c r="F93" s="2"/>
      <c r="G93" s="2"/>
      <c r="H93" s="9"/>
      <c r="I93" s="9"/>
      <c r="J93" s="7">
        <f t="shared" si="6"/>
        <v>0</v>
      </c>
    </row>
    <row r="94" spans="2:10" x14ac:dyDescent="0.45">
      <c r="B94" s="3" t="str">
        <f t="shared" si="7"/>
        <v/>
      </c>
      <c r="C94" s="4"/>
      <c r="D94" s="21" t="str">
        <f t="shared" si="4"/>
        <v/>
      </c>
      <c r="E94" s="21" t="str">
        <f t="shared" si="5"/>
        <v/>
      </c>
      <c r="F94" s="2"/>
      <c r="G94" s="2"/>
      <c r="H94" s="9"/>
      <c r="I94" s="9"/>
      <c r="J94" s="7">
        <f t="shared" si="6"/>
        <v>0</v>
      </c>
    </row>
    <row r="95" spans="2:10" x14ac:dyDescent="0.45">
      <c r="B95" s="3" t="str">
        <f t="shared" si="7"/>
        <v/>
      </c>
      <c r="C95" s="4"/>
      <c r="D95" s="21" t="str">
        <f t="shared" si="4"/>
        <v/>
      </c>
      <c r="E95" s="21" t="str">
        <f t="shared" si="5"/>
        <v/>
      </c>
      <c r="F95" s="2"/>
      <c r="G95" s="2"/>
      <c r="H95" s="9"/>
      <c r="I95" s="9"/>
      <c r="J95" s="7">
        <f t="shared" si="6"/>
        <v>0</v>
      </c>
    </row>
    <row r="96" spans="2:10" x14ac:dyDescent="0.45">
      <c r="B96" s="3" t="str">
        <f t="shared" si="7"/>
        <v/>
      </c>
      <c r="C96" s="4"/>
      <c r="D96" s="21" t="str">
        <f t="shared" si="4"/>
        <v/>
      </c>
      <c r="E96" s="21" t="str">
        <f t="shared" si="5"/>
        <v/>
      </c>
      <c r="F96" s="2"/>
      <c r="G96" s="2"/>
      <c r="H96" s="9"/>
      <c r="I96" s="9"/>
      <c r="J96" s="7">
        <f t="shared" si="6"/>
        <v>0</v>
      </c>
    </row>
    <row r="97" spans="2:10" x14ac:dyDescent="0.45">
      <c r="B97" s="3" t="str">
        <f t="shared" si="7"/>
        <v/>
      </c>
      <c r="C97" s="4"/>
      <c r="D97" s="21" t="str">
        <f t="shared" si="4"/>
        <v/>
      </c>
      <c r="E97" s="21" t="str">
        <f t="shared" si="5"/>
        <v/>
      </c>
      <c r="F97" s="2"/>
      <c r="G97" s="2"/>
      <c r="H97" s="9"/>
      <c r="I97" s="9"/>
      <c r="J97" s="7">
        <f t="shared" si="6"/>
        <v>0</v>
      </c>
    </row>
    <row r="98" spans="2:10" x14ac:dyDescent="0.45">
      <c r="B98" s="3" t="str">
        <f t="shared" si="7"/>
        <v/>
      </c>
      <c r="C98" s="4"/>
      <c r="D98" s="21" t="str">
        <f t="shared" si="4"/>
        <v/>
      </c>
      <c r="E98" s="21" t="str">
        <f t="shared" si="5"/>
        <v/>
      </c>
      <c r="F98" s="2"/>
      <c r="G98" s="2"/>
      <c r="H98" s="9"/>
      <c r="I98" s="9"/>
      <c r="J98" s="7">
        <f t="shared" si="6"/>
        <v>0</v>
      </c>
    </row>
    <row r="99" spans="2:10" x14ac:dyDescent="0.45">
      <c r="B99" s="3" t="str">
        <f t="shared" si="7"/>
        <v/>
      </c>
      <c r="C99" s="4"/>
      <c r="D99" s="21" t="str">
        <f t="shared" si="4"/>
        <v/>
      </c>
      <c r="E99" s="21" t="str">
        <f t="shared" si="5"/>
        <v/>
      </c>
      <c r="F99" s="2"/>
      <c r="G99" s="2"/>
      <c r="H99" s="9"/>
      <c r="I99" s="9"/>
      <c r="J99" s="7">
        <f t="shared" si="6"/>
        <v>0</v>
      </c>
    </row>
    <row r="100" spans="2:10" x14ac:dyDescent="0.45">
      <c r="B100" s="3" t="str">
        <f t="shared" si="7"/>
        <v/>
      </c>
      <c r="C100" s="4"/>
      <c r="D100" s="21" t="str">
        <f t="shared" si="4"/>
        <v/>
      </c>
      <c r="E100" s="21" t="str">
        <f t="shared" si="5"/>
        <v/>
      </c>
      <c r="F100" s="2"/>
      <c r="G100" s="2"/>
      <c r="H100" s="9"/>
      <c r="I100" s="9"/>
      <c r="J100" s="7">
        <f t="shared" si="6"/>
        <v>0</v>
      </c>
    </row>
    <row r="101" spans="2:10" x14ac:dyDescent="0.45">
      <c r="B101" s="3" t="str">
        <f t="shared" si="7"/>
        <v/>
      </c>
      <c r="C101" s="4"/>
      <c r="D101" s="21" t="str">
        <f t="shared" si="4"/>
        <v/>
      </c>
      <c r="E101" s="21" t="str">
        <f t="shared" si="5"/>
        <v/>
      </c>
      <c r="F101" s="2"/>
      <c r="G101" s="2"/>
      <c r="H101" s="9"/>
      <c r="I101" s="9"/>
      <c r="J101" s="7">
        <f t="shared" si="6"/>
        <v>0</v>
      </c>
    </row>
    <row r="102" spans="2:10" x14ac:dyDescent="0.45">
      <c r="B102" s="3" t="str">
        <f t="shared" si="7"/>
        <v/>
      </c>
      <c r="C102" s="4"/>
      <c r="D102" s="21" t="str">
        <f t="shared" si="4"/>
        <v/>
      </c>
      <c r="E102" s="21" t="str">
        <f t="shared" si="5"/>
        <v/>
      </c>
      <c r="F102" s="2"/>
      <c r="G102" s="2"/>
      <c r="H102" s="9"/>
      <c r="I102" s="9"/>
      <c r="J102" s="7">
        <f t="shared" si="6"/>
        <v>0</v>
      </c>
    </row>
    <row r="103" spans="2:10" x14ac:dyDescent="0.45">
      <c r="B103" s="3" t="str">
        <f t="shared" si="7"/>
        <v/>
      </c>
      <c r="C103" s="4"/>
      <c r="D103" s="21" t="str">
        <f t="shared" si="4"/>
        <v/>
      </c>
      <c r="E103" s="21" t="str">
        <f t="shared" si="5"/>
        <v/>
      </c>
      <c r="F103" s="2"/>
      <c r="G103" s="2"/>
      <c r="H103" s="9"/>
      <c r="I103" s="9"/>
      <c r="J103" s="7">
        <f t="shared" si="6"/>
        <v>0</v>
      </c>
    </row>
    <row r="104" spans="2:10" x14ac:dyDescent="0.45">
      <c r="B104" s="3" t="str">
        <f t="shared" si="7"/>
        <v/>
      </c>
      <c r="C104" s="4"/>
      <c r="D104" s="21" t="str">
        <f t="shared" si="4"/>
        <v/>
      </c>
      <c r="E104" s="21" t="str">
        <f t="shared" si="5"/>
        <v/>
      </c>
      <c r="F104" s="2"/>
      <c r="G104" s="2"/>
      <c r="H104" s="9"/>
      <c r="I104" s="9"/>
      <c r="J104" s="7">
        <f t="shared" si="6"/>
        <v>0</v>
      </c>
    </row>
    <row r="105" spans="2:10" x14ac:dyDescent="0.45">
      <c r="B105" s="3" t="str">
        <f t="shared" si="7"/>
        <v/>
      </c>
      <c r="C105" s="4"/>
      <c r="D105" s="21" t="str">
        <f t="shared" si="4"/>
        <v/>
      </c>
      <c r="E105" s="21" t="str">
        <f t="shared" si="5"/>
        <v/>
      </c>
      <c r="F105" s="2"/>
      <c r="G105" s="2"/>
      <c r="H105" s="9"/>
      <c r="I105" s="9"/>
      <c r="J105" s="7">
        <f t="shared" si="6"/>
        <v>0</v>
      </c>
    </row>
    <row r="106" spans="2:10" x14ac:dyDescent="0.45">
      <c r="B106" s="3" t="str">
        <f t="shared" si="7"/>
        <v/>
      </c>
      <c r="C106" s="4"/>
      <c r="D106" s="21" t="str">
        <f t="shared" si="4"/>
        <v/>
      </c>
      <c r="E106" s="21" t="str">
        <f t="shared" si="5"/>
        <v/>
      </c>
      <c r="F106" s="2"/>
      <c r="G106" s="2"/>
      <c r="H106" s="9"/>
      <c r="I106" s="9"/>
      <c r="J106" s="7">
        <f t="shared" si="6"/>
        <v>0</v>
      </c>
    </row>
    <row r="107" spans="2:10" x14ac:dyDescent="0.45">
      <c r="B107" s="3" t="str">
        <f t="shared" si="7"/>
        <v/>
      </c>
      <c r="C107" s="4"/>
      <c r="D107" s="21" t="str">
        <f t="shared" si="4"/>
        <v/>
      </c>
      <c r="E107" s="21" t="str">
        <f t="shared" si="5"/>
        <v/>
      </c>
      <c r="F107" s="2"/>
      <c r="G107" s="2"/>
      <c r="H107" s="9"/>
      <c r="I107" s="9"/>
      <c r="J107" s="7">
        <f t="shared" si="6"/>
        <v>0</v>
      </c>
    </row>
    <row r="108" spans="2:10" x14ac:dyDescent="0.45">
      <c r="B108" s="3" t="str">
        <f t="shared" si="7"/>
        <v/>
      </c>
      <c r="C108" s="4"/>
      <c r="D108" s="21" t="str">
        <f t="shared" si="4"/>
        <v/>
      </c>
      <c r="E108" s="21" t="str">
        <f t="shared" si="5"/>
        <v/>
      </c>
      <c r="F108" s="2"/>
      <c r="G108" s="2"/>
      <c r="H108" s="9"/>
      <c r="I108" s="9"/>
      <c r="J108" s="7">
        <f t="shared" si="6"/>
        <v>0</v>
      </c>
    </row>
    <row r="109" spans="2:10" x14ac:dyDescent="0.45">
      <c r="B109" s="3" t="str">
        <f t="shared" si="7"/>
        <v/>
      </c>
      <c r="C109" s="4"/>
      <c r="D109" s="21" t="str">
        <f t="shared" si="4"/>
        <v/>
      </c>
      <c r="E109" s="21" t="str">
        <f t="shared" si="5"/>
        <v/>
      </c>
      <c r="F109" s="2"/>
      <c r="G109" s="2"/>
      <c r="H109" s="9"/>
      <c r="I109" s="9"/>
      <c r="J109" s="7">
        <f t="shared" si="6"/>
        <v>0</v>
      </c>
    </row>
    <row r="110" spans="2:10" x14ac:dyDescent="0.45">
      <c r="B110" s="3" t="str">
        <f t="shared" si="7"/>
        <v/>
      </c>
      <c r="C110" s="4"/>
      <c r="D110" s="21" t="str">
        <f t="shared" si="4"/>
        <v/>
      </c>
      <c r="E110" s="21" t="str">
        <f t="shared" si="5"/>
        <v/>
      </c>
      <c r="F110" s="2"/>
      <c r="G110" s="2"/>
      <c r="H110" s="9"/>
      <c r="I110" s="9"/>
      <c r="J110" s="7">
        <f t="shared" si="6"/>
        <v>0</v>
      </c>
    </row>
    <row r="111" spans="2:10" x14ac:dyDescent="0.45">
      <c r="B111" s="3" t="str">
        <f t="shared" si="7"/>
        <v/>
      </c>
      <c r="C111" s="4"/>
      <c r="D111" s="21" t="str">
        <f t="shared" si="4"/>
        <v/>
      </c>
      <c r="E111" s="21" t="str">
        <f t="shared" si="5"/>
        <v/>
      </c>
      <c r="F111" s="2"/>
      <c r="G111" s="2"/>
      <c r="H111" s="9"/>
      <c r="I111" s="9"/>
      <c r="J111" s="7">
        <f t="shared" si="6"/>
        <v>0</v>
      </c>
    </row>
    <row r="112" spans="2:10" x14ac:dyDescent="0.45">
      <c r="B112" s="3" t="str">
        <f t="shared" si="7"/>
        <v/>
      </c>
      <c r="C112" s="4"/>
      <c r="D112" s="21" t="str">
        <f t="shared" si="4"/>
        <v/>
      </c>
      <c r="E112" s="21" t="str">
        <f t="shared" si="5"/>
        <v/>
      </c>
      <c r="F112" s="2"/>
      <c r="G112" s="2"/>
      <c r="H112" s="9"/>
      <c r="I112" s="9"/>
      <c r="J112" s="7">
        <f t="shared" si="6"/>
        <v>0</v>
      </c>
    </row>
    <row r="113" spans="2:10" x14ac:dyDescent="0.45">
      <c r="B113" s="3" t="str">
        <f t="shared" si="7"/>
        <v/>
      </c>
      <c r="C113" s="4"/>
      <c r="D113" s="21" t="str">
        <f t="shared" si="4"/>
        <v/>
      </c>
      <c r="E113" s="21" t="str">
        <f t="shared" si="5"/>
        <v/>
      </c>
      <c r="F113" s="2"/>
      <c r="G113" s="2"/>
      <c r="H113" s="9"/>
      <c r="I113" s="9"/>
      <c r="J113" s="7">
        <f t="shared" si="6"/>
        <v>0</v>
      </c>
    </row>
    <row r="114" spans="2:10" x14ac:dyDescent="0.45">
      <c r="B114" s="3" t="str">
        <f t="shared" si="7"/>
        <v/>
      </c>
      <c r="C114" s="4"/>
      <c r="D114" s="21" t="str">
        <f t="shared" si="4"/>
        <v/>
      </c>
      <c r="E114" s="21" t="str">
        <f t="shared" si="5"/>
        <v/>
      </c>
      <c r="F114" s="2"/>
      <c r="G114" s="2"/>
      <c r="H114" s="9"/>
      <c r="I114" s="9"/>
      <c r="J114" s="7">
        <f t="shared" si="6"/>
        <v>0</v>
      </c>
    </row>
    <row r="115" spans="2:10" x14ac:dyDescent="0.45">
      <c r="B115" s="3" t="str">
        <f t="shared" si="7"/>
        <v/>
      </c>
      <c r="C115" s="4"/>
      <c r="D115" s="21" t="str">
        <f t="shared" si="4"/>
        <v/>
      </c>
      <c r="E115" s="21" t="str">
        <f t="shared" si="5"/>
        <v/>
      </c>
      <c r="F115" s="2"/>
      <c r="G115" s="2"/>
      <c r="H115" s="9"/>
      <c r="I115" s="9"/>
      <c r="J115" s="7">
        <f t="shared" si="6"/>
        <v>0</v>
      </c>
    </row>
    <row r="116" spans="2:10" x14ac:dyDescent="0.45">
      <c r="B116" s="3" t="str">
        <f t="shared" si="7"/>
        <v/>
      </c>
      <c r="C116" s="4"/>
      <c r="D116" s="21" t="str">
        <f t="shared" si="4"/>
        <v/>
      </c>
      <c r="E116" s="21" t="str">
        <f t="shared" si="5"/>
        <v/>
      </c>
      <c r="F116" s="2"/>
      <c r="G116" s="2"/>
      <c r="H116" s="9"/>
      <c r="I116" s="9"/>
      <c r="J116" s="7">
        <f t="shared" si="6"/>
        <v>0</v>
      </c>
    </row>
    <row r="117" spans="2:10" x14ac:dyDescent="0.45">
      <c r="B117" s="3" t="str">
        <f t="shared" si="7"/>
        <v/>
      </c>
      <c r="C117" s="4"/>
      <c r="D117" s="21" t="str">
        <f t="shared" si="4"/>
        <v/>
      </c>
      <c r="E117" s="21" t="str">
        <f t="shared" si="5"/>
        <v/>
      </c>
      <c r="F117" s="2"/>
      <c r="G117" s="2"/>
      <c r="H117" s="9"/>
      <c r="I117" s="9"/>
      <c r="J117" s="7">
        <f t="shared" si="6"/>
        <v>0</v>
      </c>
    </row>
    <row r="118" spans="2:10" x14ac:dyDescent="0.45">
      <c r="B118" s="3" t="str">
        <f t="shared" si="7"/>
        <v/>
      </c>
      <c r="C118" s="4"/>
      <c r="D118" s="21" t="str">
        <f t="shared" si="4"/>
        <v/>
      </c>
      <c r="E118" s="21" t="str">
        <f t="shared" si="5"/>
        <v/>
      </c>
      <c r="F118" s="2"/>
      <c r="G118" s="2"/>
      <c r="H118" s="9"/>
      <c r="I118" s="9"/>
      <c r="J118" s="7">
        <f t="shared" si="6"/>
        <v>0</v>
      </c>
    </row>
    <row r="119" spans="2:10" x14ac:dyDescent="0.45">
      <c r="B119" s="3" t="str">
        <f t="shared" si="7"/>
        <v/>
      </c>
      <c r="C119" s="4"/>
      <c r="D119" s="21" t="str">
        <f t="shared" si="4"/>
        <v/>
      </c>
      <c r="E119" s="21" t="str">
        <f t="shared" si="5"/>
        <v/>
      </c>
      <c r="F119" s="2"/>
      <c r="G119" s="2"/>
      <c r="H119" s="9"/>
      <c r="I119" s="9"/>
      <c r="J119" s="7">
        <f t="shared" si="6"/>
        <v>0</v>
      </c>
    </row>
    <row r="120" spans="2:10" x14ac:dyDescent="0.45">
      <c r="B120" s="3" t="str">
        <f t="shared" si="7"/>
        <v/>
      </c>
      <c r="C120" s="4"/>
      <c r="D120" s="21" t="str">
        <f t="shared" si="4"/>
        <v/>
      </c>
      <c r="E120" s="21" t="str">
        <f t="shared" si="5"/>
        <v/>
      </c>
      <c r="F120" s="2"/>
      <c r="G120" s="2"/>
      <c r="H120" s="9"/>
      <c r="I120" s="9"/>
      <c r="J120" s="7">
        <f t="shared" si="6"/>
        <v>0</v>
      </c>
    </row>
    <row r="121" spans="2:10" x14ac:dyDescent="0.45">
      <c r="B121" s="3" t="str">
        <f t="shared" si="7"/>
        <v/>
      </c>
      <c r="C121" s="4"/>
      <c r="D121" s="21" t="str">
        <f t="shared" si="4"/>
        <v/>
      </c>
      <c r="E121" s="21" t="str">
        <f t="shared" si="5"/>
        <v/>
      </c>
      <c r="F121" s="2"/>
      <c r="G121" s="2"/>
      <c r="H121" s="9"/>
      <c r="I121" s="9"/>
      <c r="J121" s="7">
        <f t="shared" si="6"/>
        <v>0</v>
      </c>
    </row>
    <row r="122" spans="2:10" x14ac:dyDescent="0.45">
      <c r="B122" s="3" t="str">
        <f t="shared" si="7"/>
        <v/>
      </c>
      <c r="C122" s="4"/>
      <c r="D122" s="21" t="str">
        <f t="shared" si="4"/>
        <v/>
      </c>
      <c r="E122" s="21" t="str">
        <f t="shared" si="5"/>
        <v/>
      </c>
      <c r="F122" s="2"/>
      <c r="G122" s="2"/>
      <c r="H122" s="9"/>
      <c r="I122" s="9"/>
      <c r="J122" s="7">
        <f t="shared" si="6"/>
        <v>0</v>
      </c>
    </row>
    <row r="123" spans="2:10" x14ac:dyDescent="0.45">
      <c r="B123" s="3" t="str">
        <f t="shared" si="7"/>
        <v/>
      </c>
      <c r="C123" s="4"/>
      <c r="D123" s="21" t="str">
        <f t="shared" si="4"/>
        <v/>
      </c>
      <c r="E123" s="21" t="str">
        <f t="shared" si="5"/>
        <v/>
      </c>
      <c r="F123" s="2"/>
      <c r="G123" s="2"/>
      <c r="H123" s="9"/>
      <c r="I123" s="9"/>
      <c r="J123" s="7">
        <f t="shared" si="6"/>
        <v>0</v>
      </c>
    </row>
    <row r="124" spans="2:10" x14ac:dyDescent="0.45">
      <c r="B124" s="3" t="str">
        <f t="shared" si="7"/>
        <v/>
      </c>
      <c r="C124" s="4"/>
      <c r="D124" s="21" t="str">
        <f t="shared" si="4"/>
        <v/>
      </c>
      <c r="E124" s="21" t="str">
        <f t="shared" si="5"/>
        <v/>
      </c>
      <c r="F124" s="2"/>
      <c r="G124" s="2"/>
      <c r="H124" s="9"/>
      <c r="I124" s="9"/>
      <c r="J124" s="7">
        <f t="shared" si="6"/>
        <v>0</v>
      </c>
    </row>
    <row r="125" spans="2:10" x14ac:dyDescent="0.45">
      <c r="B125" s="3" t="str">
        <f t="shared" si="7"/>
        <v/>
      </c>
      <c r="C125" s="4"/>
      <c r="D125" s="21" t="str">
        <f t="shared" si="4"/>
        <v/>
      </c>
      <c r="E125" s="21" t="str">
        <f t="shared" si="5"/>
        <v/>
      </c>
      <c r="F125" s="2"/>
      <c r="G125" s="2"/>
      <c r="H125" s="9"/>
      <c r="I125" s="9"/>
      <c r="J125" s="7">
        <f t="shared" si="6"/>
        <v>0</v>
      </c>
    </row>
    <row r="126" spans="2:10" x14ac:dyDescent="0.45">
      <c r="B126" s="3" t="str">
        <f t="shared" si="7"/>
        <v/>
      </c>
      <c r="C126" s="4"/>
      <c r="D126" s="21" t="str">
        <f t="shared" si="4"/>
        <v/>
      </c>
      <c r="E126" s="21" t="str">
        <f t="shared" si="5"/>
        <v/>
      </c>
      <c r="F126" s="2"/>
      <c r="G126" s="2"/>
      <c r="H126" s="9"/>
      <c r="I126" s="9"/>
      <c r="J126" s="7">
        <f t="shared" si="6"/>
        <v>0</v>
      </c>
    </row>
    <row r="127" spans="2:10" x14ac:dyDescent="0.45">
      <c r="B127" s="3" t="str">
        <f t="shared" si="7"/>
        <v/>
      </c>
      <c r="C127" s="4"/>
      <c r="D127" s="21" t="str">
        <f t="shared" si="4"/>
        <v/>
      </c>
      <c r="E127" s="21" t="str">
        <f t="shared" si="5"/>
        <v/>
      </c>
      <c r="F127" s="2"/>
      <c r="G127" s="2"/>
      <c r="H127" s="9"/>
      <c r="I127" s="9"/>
      <c r="J127" s="7">
        <f t="shared" si="6"/>
        <v>0</v>
      </c>
    </row>
    <row r="128" spans="2:10" x14ac:dyDescent="0.45">
      <c r="B128" s="3" t="str">
        <f t="shared" si="7"/>
        <v/>
      </c>
      <c r="C128" s="4"/>
      <c r="D128" s="21" t="str">
        <f t="shared" si="4"/>
        <v/>
      </c>
      <c r="E128" s="21" t="str">
        <f t="shared" si="5"/>
        <v/>
      </c>
      <c r="F128" s="2"/>
      <c r="G128" s="2"/>
      <c r="H128" s="9"/>
      <c r="I128" s="9"/>
      <c r="J128" s="7">
        <f t="shared" si="6"/>
        <v>0</v>
      </c>
    </row>
    <row r="129" spans="2:10" x14ac:dyDescent="0.45">
      <c r="B129" s="3" t="str">
        <f t="shared" si="7"/>
        <v/>
      </c>
      <c r="C129" s="4"/>
      <c r="D129" s="21" t="str">
        <f t="shared" si="4"/>
        <v/>
      </c>
      <c r="E129" s="21" t="str">
        <f t="shared" si="5"/>
        <v/>
      </c>
      <c r="F129" s="2"/>
      <c r="G129" s="2"/>
      <c r="H129" s="9"/>
      <c r="I129" s="9"/>
      <c r="J129" s="7">
        <f t="shared" si="6"/>
        <v>0</v>
      </c>
    </row>
    <row r="130" spans="2:10" x14ac:dyDescent="0.45">
      <c r="B130" s="3" t="str">
        <f t="shared" si="7"/>
        <v/>
      </c>
      <c r="C130" s="4"/>
      <c r="D130" s="21" t="str">
        <f t="shared" si="4"/>
        <v/>
      </c>
      <c r="E130" s="21" t="str">
        <f t="shared" si="5"/>
        <v/>
      </c>
      <c r="F130" s="2"/>
      <c r="G130" s="2"/>
      <c r="H130" s="9"/>
      <c r="I130" s="9"/>
      <c r="J130" s="7">
        <f t="shared" si="6"/>
        <v>0</v>
      </c>
    </row>
    <row r="131" spans="2:10" x14ac:dyDescent="0.45">
      <c r="B131" s="3" t="str">
        <f t="shared" si="7"/>
        <v/>
      </c>
      <c r="C131" s="4"/>
      <c r="D131" s="21" t="str">
        <f t="shared" si="4"/>
        <v/>
      </c>
      <c r="E131" s="21" t="str">
        <f t="shared" si="5"/>
        <v/>
      </c>
      <c r="F131" s="2"/>
      <c r="G131" s="2"/>
      <c r="H131" s="9"/>
      <c r="I131" s="9"/>
      <c r="J131" s="7">
        <f t="shared" si="6"/>
        <v>0</v>
      </c>
    </row>
    <row r="132" spans="2:10" x14ac:dyDescent="0.45">
      <c r="B132" s="3" t="str">
        <f t="shared" si="7"/>
        <v/>
      </c>
      <c r="C132" s="4"/>
      <c r="D132" s="21" t="str">
        <f t="shared" ref="D132:D195" si="8">IF(C132&lt;&gt;"",TEXT(C132,"yyyy"),"")</f>
        <v/>
      </c>
      <c r="E132" s="21" t="str">
        <f t="shared" ref="E132:E195" si="9">IF(C132&lt;&gt;"",TEXT(C132,"mmm"),"")</f>
        <v/>
      </c>
      <c r="F132" s="2"/>
      <c r="G132" s="2"/>
      <c r="H132" s="9"/>
      <c r="I132" s="9"/>
      <c r="J132" s="7">
        <f t="shared" ref="J132:J195" si="10">H132+I132</f>
        <v>0</v>
      </c>
    </row>
    <row r="133" spans="2:10" x14ac:dyDescent="0.45">
      <c r="B133" s="3" t="str">
        <f t="shared" ref="B133:B196" si="11">IF(C133&lt;&gt;"",B132+1,"")</f>
        <v/>
      </c>
      <c r="C133" s="4"/>
      <c r="D133" s="21" t="str">
        <f t="shared" si="8"/>
        <v/>
      </c>
      <c r="E133" s="21" t="str">
        <f t="shared" si="9"/>
        <v/>
      </c>
      <c r="F133" s="2"/>
      <c r="G133" s="2"/>
      <c r="H133" s="9"/>
      <c r="I133" s="9"/>
      <c r="J133" s="7">
        <f t="shared" si="10"/>
        <v>0</v>
      </c>
    </row>
    <row r="134" spans="2:10" x14ac:dyDescent="0.45">
      <c r="B134" s="3" t="str">
        <f t="shared" si="11"/>
        <v/>
      </c>
      <c r="C134" s="4"/>
      <c r="D134" s="21" t="str">
        <f t="shared" si="8"/>
        <v/>
      </c>
      <c r="E134" s="21" t="str">
        <f t="shared" si="9"/>
        <v/>
      </c>
      <c r="F134" s="2"/>
      <c r="G134" s="2"/>
      <c r="H134" s="9"/>
      <c r="I134" s="9"/>
      <c r="J134" s="7">
        <f t="shared" si="10"/>
        <v>0</v>
      </c>
    </row>
    <row r="135" spans="2:10" x14ac:dyDescent="0.45">
      <c r="B135" s="3" t="str">
        <f t="shared" si="11"/>
        <v/>
      </c>
      <c r="C135" s="4"/>
      <c r="D135" s="21" t="str">
        <f t="shared" si="8"/>
        <v/>
      </c>
      <c r="E135" s="21" t="str">
        <f t="shared" si="9"/>
        <v/>
      </c>
      <c r="F135" s="2"/>
      <c r="G135" s="2"/>
      <c r="H135" s="9"/>
      <c r="I135" s="9"/>
      <c r="J135" s="7">
        <f t="shared" si="10"/>
        <v>0</v>
      </c>
    </row>
    <row r="136" spans="2:10" x14ac:dyDescent="0.45">
      <c r="B136" s="3" t="str">
        <f t="shared" si="11"/>
        <v/>
      </c>
      <c r="C136" s="4"/>
      <c r="D136" s="21" t="str">
        <f t="shared" si="8"/>
        <v/>
      </c>
      <c r="E136" s="21" t="str">
        <f t="shared" si="9"/>
        <v/>
      </c>
      <c r="F136" s="2"/>
      <c r="G136" s="2"/>
      <c r="H136" s="9"/>
      <c r="I136" s="9"/>
      <c r="J136" s="7">
        <f t="shared" si="10"/>
        <v>0</v>
      </c>
    </row>
    <row r="137" spans="2:10" x14ac:dyDescent="0.45">
      <c r="B137" s="3" t="str">
        <f t="shared" si="11"/>
        <v/>
      </c>
      <c r="C137" s="4"/>
      <c r="D137" s="21" t="str">
        <f t="shared" si="8"/>
        <v/>
      </c>
      <c r="E137" s="21" t="str">
        <f t="shared" si="9"/>
        <v/>
      </c>
      <c r="F137" s="2"/>
      <c r="G137" s="2"/>
      <c r="H137" s="9"/>
      <c r="I137" s="9"/>
      <c r="J137" s="7">
        <f t="shared" si="10"/>
        <v>0</v>
      </c>
    </row>
    <row r="138" spans="2:10" x14ac:dyDescent="0.45">
      <c r="B138" s="3" t="str">
        <f t="shared" si="11"/>
        <v/>
      </c>
      <c r="C138" s="4"/>
      <c r="D138" s="21" t="str">
        <f t="shared" si="8"/>
        <v/>
      </c>
      <c r="E138" s="21" t="str">
        <f t="shared" si="9"/>
        <v/>
      </c>
      <c r="F138" s="2"/>
      <c r="G138" s="2"/>
      <c r="H138" s="9"/>
      <c r="I138" s="9"/>
      <c r="J138" s="7">
        <f t="shared" si="10"/>
        <v>0</v>
      </c>
    </row>
    <row r="139" spans="2:10" x14ac:dyDescent="0.45">
      <c r="B139" s="3" t="str">
        <f t="shared" si="11"/>
        <v/>
      </c>
      <c r="C139" s="4"/>
      <c r="D139" s="21" t="str">
        <f t="shared" si="8"/>
        <v/>
      </c>
      <c r="E139" s="21" t="str">
        <f t="shared" si="9"/>
        <v/>
      </c>
      <c r="F139" s="2"/>
      <c r="G139" s="2"/>
      <c r="H139" s="9"/>
      <c r="I139" s="9"/>
      <c r="J139" s="7">
        <f t="shared" si="10"/>
        <v>0</v>
      </c>
    </row>
    <row r="140" spans="2:10" x14ac:dyDescent="0.45">
      <c r="B140" s="3" t="str">
        <f t="shared" si="11"/>
        <v/>
      </c>
      <c r="C140" s="4"/>
      <c r="D140" s="21" t="str">
        <f t="shared" si="8"/>
        <v/>
      </c>
      <c r="E140" s="21" t="str">
        <f t="shared" si="9"/>
        <v/>
      </c>
      <c r="F140" s="2"/>
      <c r="G140" s="2"/>
      <c r="H140" s="9"/>
      <c r="I140" s="9"/>
      <c r="J140" s="7">
        <f t="shared" si="10"/>
        <v>0</v>
      </c>
    </row>
    <row r="141" spans="2:10" x14ac:dyDescent="0.45">
      <c r="B141" s="3" t="str">
        <f t="shared" si="11"/>
        <v/>
      </c>
      <c r="C141" s="4"/>
      <c r="D141" s="21" t="str">
        <f t="shared" si="8"/>
        <v/>
      </c>
      <c r="E141" s="21" t="str">
        <f t="shared" si="9"/>
        <v/>
      </c>
      <c r="F141" s="2"/>
      <c r="G141" s="2"/>
      <c r="H141" s="9"/>
      <c r="I141" s="9"/>
      <c r="J141" s="7">
        <f t="shared" si="10"/>
        <v>0</v>
      </c>
    </row>
    <row r="142" spans="2:10" x14ac:dyDescent="0.45">
      <c r="B142" s="3" t="str">
        <f t="shared" si="11"/>
        <v/>
      </c>
      <c r="C142" s="4"/>
      <c r="D142" s="21" t="str">
        <f t="shared" si="8"/>
        <v/>
      </c>
      <c r="E142" s="21" t="str">
        <f t="shared" si="9"/>
        <v/>
      </c>
      <c r="F142" s="2"/>
      <c r="G142" s="2"/>
      <c r="H142" s="9"/>
      <c r="I142" s="9"/>
      <c r="J142" s="7">
        <f t="shared" si="10"/>
        <v>0</v>
      </c>
    </row>
    <row r="143" spans="2:10" x14ac:dyDescent="0.45">
      <c r="B143" s="3" t="str">
        <f t="shared" si="11"/>
        <v/>
      </c>
      <c r="C143" s="4"/>
      <c r="D143" s="21" t="str">
        <f t="shared" si="8"/>
        <v/>
      </c>
      <c r="E143" s="21" t="str">
        <f t="shared" si="9"/>
        <v/>
      </c>
      <c r="F143" s="2"/>
      <c r="G143" s="2"/>
      <c r="H143" s="9"/>
      <c r="I143" s="9"/>
      <c r="J143" s="7">
        <f t="shared" si="10"/>
        <v>0</v>
      </c>
    </row>
    <row r="144" spans="2:10" x14ac:dyDescent="0.45">
      <c r="B144" s="3" t="str">
        <f t="shared" si="11"/>
        <v/>
      </c>
      <c r="C144" s="4"/>
      <c r="D144" s="21" t="str">
        <f t="shared" si="8"/>
        <v/>
      </c>
      <c r="E144" s="21" t="str">
        <f t="shared" si="9"/>
        <v/>
      </c>
      <c r="F144" s="2"/>
      <c r="G144" s="2"/>
      <c r="H144" s="9"/>
      <c r="I144" s="9"/>
      <c r="J144" s="7">
        <f t="shared" si="10"/>
        <v>0</v>
      </c>
    </row>
    <row r="145" spans="2:10" x14ac:dyDescent="0.45">
      <c r="B145" s="3" t="str">
        <f t="shared" si="11"/>
        <v/>
      </c>
      <c r="C145" s="4"/>
      <c r="D145" s="21" t="str">
        <f t="shared" si="8"/>
        <v/>
      </c>
      <c r="E145" s="21" t="str">
        <f t="shared" si="9"/>
        <v/>
      </c>
      <c r="F145" s="2"/>
      <c r="G145" s="2"/>
      <c r="H145" s="9"/>
      <c r="I145" s="9"/>
      <c r="J145" s="7">
        <f t="shared" si="10"/>
        <v>0</v>
      </c>
    </row>
    <row r="146" spans="2:10" x14ac:dyDescent="0.45">
      <c r="B146" s="3" t="str">
        <f t="shared" si="11"/>
        <v/>
      </c>
      <c r="C146" s="4"/>
      <c r="D146" s="21" t="str">
        <f t="shared" si="8"/>
        <v/>
      </c>
      <c r="E146" s="21" t="str">
        <f t="shared" si="9"/>
        <v/>
      </c>
      <c r="F146" s="2"/>
      <c r="G146" s="2"/>
      <c r="H146" s="9"/>
      <c r="I146" s="9"/>
      <c r="J146" s="7">
        <f t="shared" si="10"/>
        <v>0</v>
      </c>
    </row>
    <row r="147" spans="2:10" x14ac:dyDescent="0.45">
      <c r="B147" s="3" t="str">
        <f t="shared" si="11"/>
        <v/>
      </c>
      <c r="C147" s="4"/>
      <c r="D147" s="21" t="str">
        <f t="shared" si="8"/>
        <v/>
      </c>
      <c r="E147" s="21" t="str">
        <f t="shared" si="9"/>
        <v/>
      </c>
      <c r="F147" s="2"/>
      <c r="G147" s="2"/>
      <c r="H147" s="9"/>
      <c r="I147" s="9"/>
      <c r="J147" s="7">
        <f t="shared" si="10"/>
        <v>0</v>
      </c>
    </row>
    <row r="148" spans="2:10" x14ac:dyDescent="0.45">
      <c r="B148" s="3" t="str">
        <f t="shared" si="11"/>
        <v/>
      </c>
      <c r="C148" s="4"/>
      <c r="D148" s="21" t="str">
        <f t="shared" si="8"/>
        <v/>
      </c>
      <c r="E148" s="21" t="str">
        <f t="shared" si="9"/>
        <v/>
      </c>
      <c r="F148" s="2"/>
      <c r="G148" s="2"/>
      <c r="H148" s="9"/>
      <c r="I148" s="9"/>
      <c r="J148" s="7">
        <f t="shared" si="10"/>
        <v>0</v>
      </c>
    </row>
    <row r="149" spans="2:10" x14ac:dyDescent="0.45">
      <c r="B149" s="3" t="str">
        <f t="shared" si="11"/>
        <v/>
      </c>
      <c r="C149" s="4"/>
      <c r="D149" s="21" t="str">
        <f t="shared" si="8"/>
        <v/>
      </c>
      <c r="E149" s="21" t="str">
        <f t="shared" si="9"/>
        <v/>
      </c>
      <c r="F149" s="2"/>
      <c r="G149" s="2"/>
      <c r="H149" s="9"/>
      <c r="I149" s="9"/>
      <c r="J149" s="7">
        <f t="shared" si="10"/>
        <v>0</v>
      </c>
    </row>
    <row r="150" spans="2:10" x14ac:dyDescent="0.45">
      <c r="B150" s="3" t="str">
        <f t="shared" si="11"/>
        <v/>
      </c>
      <c r="C150" s="4"/>
      <c r="D150" s="21" t="str">
        <f t="shared" si="8"/>
        <v/>
      </c>
      <c r="E150" s="21" t="str">
        <f t="shared" si="9"/>
        <v/>
      </c>
      <c r="F150" s="2"/>
      <c r="G150" s="2"/>
      <c r="H150" s="9"/>
      <c r="I150" s="9"/>
      <c r="J150" s="7">
        <f t="shared" si="10"/>
        <v>0</v>
      </c>
    </row>
    <row r="151" spans="2:10" x14ac:dyDescent="0.45">
      <c r="B151" s="3" t="str">
        <f t="shared" si="11"/>
        <v/>
      </c>
      <c r="C151" s="4"/>
      <c r="D151" s="21" t="str">
        <f t="shared" si="8"/>
        <v/>
      </c>
      <c r="E151" s="21" t="str">
        <f t="shared" si="9"/>
        <v/>
      </c>
      <c r="F151" s="2"/>
      <c r="G151" s="2"/>
      <c r="H151" s="9"/>
      <c r="I151" s="9"/>
      <c r="J151" s="7">
        <f t="shared" si="10"/>
        <v>0</v>
      </c>
    </row>
    <row r="152" spans="2:10" x14ac:dyDescent="0.45">
      <c r="B152" s="3" t="str">
        <f t="shared" si="11"/>
        <v/>
      </c>
      <c r="C152" s="4"/>
      <c r="D152" s="21" t="str">
        <f t="shared" si="8"/>
        <v/>
      </c>
      <c r="E152" s="21" t="str">
        <f t="shared" si="9"/>
        <v/>
      </c>
      <c r="F152" s="2"/>
      <c r="G152" s="2"/>
      <c r="H152" s="9"/>
      <c r="I152" s="9"/>
      <c r="J152" s="7">
        <f t="shared" si="10"/>
        <v>0</v>
      </c>
    </row>
    <row r="153" spans="2:10" x14ac:dyDescent="0.45">
      <c r="B153" s="3" t="str">
        <f t="shared" si="11"/>
        <v/>
      </c>
      <c r="C153" s="4"/>
      <c r="D153" s="21" t="str">
        <f t="shared" si="8"/>
        <v/>
      </c>
      <c r="E153" s="21" t="str">
        <f t="shared" si="9"/>
        <v/>
      </c>
      <c r="F153" s="2"/>
      <c r="G153" s="2"/>
      <c r="H153" s="9"/>
      <c r="I153" s="9"/>
      <c r="J153" s="7">
        <f t="shared" si="10"/>
        <v>0</v>
      </c>
    </row>
    <row r="154" spans="2:10" x14ac:dyDescent="0.45">
      <c r="B154" s="3" t="str">
        <f t="shared" si="11"/>
        <v/>
      </c>
      <c r="C154" s="4"/>
      <c r="D154" s="21" t="str">
        <f t="shared" si="8"/>
        <v/>
      </c>
      <c r="E154" s="21" t="str">
        <f t="shared" si="9"/>
        <v/>
      </c>
      <c r="F154" s="2"/>
      <c r="G154" s="2"/>
      <c r="H154" s="9"/>
      <c r="I154" s="9"/>
      <c r="J154" s="7">
        <f t="shared" si="10"/>
        <v>0</v>
      </c>
    </row>
    <row r="155" spans="2:10" x14ac:dyDescent="0.45">
      <c r="B155" s="3" t="str">
        <f t="shared" si="11"/>
        <v/>
      </c>
      <c r="C155" s="4"/>
      <c r="D155" s="21" t="str">
        <f t="shared" si="8"/>
        <v/>
      </c>
      <c r="E155" s="21" t="str">
        <f t="shared" si="9"/>
        <v/>
      </c>
      <c r="F155" s="2"/>
      <c r="G155" s="2"/>
      <c r="H155" s="9"/>
      <c r="I155" s="9"/>
      <c r="J155" s="7">
        <f t="shared" si="10"/>
        <v>0</v>
      </c>
    </row>
    <row r="156" spans="2:10" x14ac:dyDescent="0.45">
      <c r="B156" s="3" t="str">
        <f t="shared" si="11"/>
        <v/>
      </c>
      <c r="C156" s="4"/>
      <c r="D156" s="21" t="str">
        <f t="shared" si="8"/>
        <v/>
      </c>
      <c r="E156" s="21" t="str">
        <f t="shared" si="9"/>
        <v/>
      </c>
      <c r="F156" s="2"/>
      <c r="G156" s="2"/>
      <c r="H156" s="9"/>
      <c r="I156" s="9"/>
      <c r="J156" s="7">
        <f t="shared" si="10"/>
        <v>0</v>
      </c>
    </row>
    <row r="157" spans="2:10" x14ac:dyDescent="0.45">
      <c r="B157" s="3" t="str">
        <f t="shared" si="11"/>
        <v/>
      </c>
      <c r="C157" s="4"/>
      <c r="D157" s="21" t="str">
        <f t="shared" si="8"/>
        <v/>
      </c>
      <c r="E157" s="21" t="str">
        <f t="shared" si="9"/>
        <v/>
      </c>
      <c r="F157" s="2"/>
      <c r="G157" s="2"/>
      <c r="H157" s="9"/>
      <c r="I157" s="9"/>
      <c r="J157" s="7">
        <f t="shared" si="10"/>
        <v>0</v>
      </c>
    </row>
    <row r="158" spans="2:10" x14ac:dyDescent="0.45">
      <c r="B158" s="3" t="str">
        <f t="shared" si="11"/>
        <v/>
      </c>
      <c r="C158" s="4"/>
      <c r="D158" s="21" t="str">
        <f t="shared" si="8"/>
        <v/>
      </c>
      <c r="E158" s="21" t="str">
        <f t="shared" si="9"/>
        <v/>
      </c>
      <c r="F158" s="2"/>
      <c r="G158" s="2"/>
      <c r="H158" s="9"/>
      <c r="I158" s="9"/>
      <c r="J158" s="7">
        <f t="shared" si="10"/>
        <v>0</v>
      </c>
    </row>
    <row r="159" spans="2:10" x14ac:dyDescent="0.45">
      <c r="B159" s="3" t="str">
        <f t="shared" si="11"/>
        <v/>
      </c>
      <c r="C159" s="4"/>
      <c r="D159" s="21" t="str">
        <f t="shared" si="8"/>
        <v/>
      </c>
      <c r="E159" s="21" t="str">
        <f t="shared" si="9"/>
        <v/>
      </c>
      <c r="F159" s="2"/>
      <c r="G159" s="2"/>
      <c r="H159" s="9"/>
      <c r="I159" s="9"/>
      <c r="J159" s="7">
        <f t="shared" si="10"/>
        <v>0</v>
      </c>
    </row>
    <row r="160" spans="2:10" x14ac:dyDescent="0.45">
      <c r="B160" s="3" t="str">
        <f t="shared" si="11"/>
        <v/>
      </c>
      <c r="C160" s="4"/>
      <c r="D160" s="21" t="str">
        <f t="shared" si="8"/>
        <v/>
      </c>
      <c r="E160" s="21" t="str">
        <f t="shared" si="9"/>
        <v/>
      </c>
      <c r="F160" s="2"/>
      <c r="G160" s="2"/>
      <c r="H160" s="9"/>
      <c r="I160" s="9"/>
      <c r="J160" s="7">
        <f t="shared" si="10"/>
        <v>0</v>
      </c>
    </row>
    <row r="161" spans="2:10" x14ac:dyDescent="0.45">
      <c r="B161" s="3" t="str">
        <f t="shared" si="11"/>
        <v/>
      </c>
      <c r="C161" s="4"/>
      <c r="D161" s="21" t="str">
        <f t="shared" si="8"/>
        <v/>
      </c>
      <c r="E161" s="21" t="str">
        <f t="shared" si="9"/>
        <v/>
      </c>
      <c r="F161" s="2"/>
      <c r="G161" s="2"/>
      <c r="H161" s="9"/>
      <c r="I161" s="9"/>
      <c r="J161" s="7">
        <f t="shared" si="10"/>
        <v>0</v>
      </c>
    </row>
    <row r="162" spans="2:10" x14ac:dyDescent="0.45">
      <c r="B162" s="3" t="str">
        <f t="shared" si="11"/>
        <v/>
      </c>
      <c r="C162" s="4"/>
      <c r="D162" s="21" t="str">
        <f t="shared" si="8"/>
        <v/>
      </c>
      <c r="E162" s="21" t="str">
        <f t="shared" si="9"/>
        <v/>
      </c>
      <c r="F162" s="2"/>
      <c r="G162" s="2"/>
      <c r="H162" s="9"/>
      <c r="I162" s="9"/>
      <c r="J162" s="7">
        <f t="shared" si="10"/>
        <v>0</v>
      </c>
    </row>
    <row r="163" spans="2:10" x14ac:dyDescent="0.45">
      <c r="B163" s="3" t="str">
        <f t="shared" si="11"/>
        <v/>
      </c>
      <c r="C163" s="4"/>
      <c r="D163" s="21" t="str">
        <f t="shared" si="8"/>
        <v/>
      </c>
      <c r="E163" s="21" t="str">
        <f t="shared" si="9"/>
        <v/>
      </c>
      <c r="F163" s="2"/>
      <c r="G163" s="2"/>
      <c r="H163" s="9"/>
      <c r="I163" s="9"/>
      <c r="J163" s="7">
        <f t="shared" si="10"/>
        <v>0</v>
      </c>
    </row>
    <row r="164" spans="2:10" x14ac:dyDescent="0.45">
      <c r="B164" s="3" t="str">
        <f t="shared" si="11"/>
        <v/>
      </c>
      <c r="C164" s="4"/>
      <c r="D164" s="21" t="str">
        <f t="shared" si="8"/>
        <v/>
      </c>
      <c r="E164" s="21" t="str">
        <f t="shared" si="9"/>
        <v/>
      </c>
      <c r="F164" s="2"/>
      <c r="G164" s="2"/>
      <c r="H164" s="9"/>
      <c r="I164" s="9"/>
      <c r="J164" s="7">
        <f t="shared" si="10"/>
        <v>0</v>
      </c>
    </row>
    <row r="165" spans="2:10" x14ac:dyDescent="0.45">
      <c r="B165" s="3" t="str">
        <f t="shared" si="11"/>
        <v/>
      </c>
      <c r="C165" s="4"/>
      <c r="D165" s="21" t="str">
        <f t="shared" si="8"/>
        <v/>
      </c>
      <c r="E165" s="21" t="str">
        <f t="shared" si="9"/>
        <v/>
      </c>
      <c r="F165" s="2"/>
      <c r="G165" s="2"/>
      <c r="H165" s="9"/>
      <c r="I165" s="9"/>
      <c r="J165" s="7">
        <f t="shared" si="10"/>
        <v>0</v>
      </c>
    </row>
    <row r="166" spans="2:10" x14ac:dyDescent="0.45">
      <c r="B166" s="3" t="str">
        <f t="shared" si="11"/>
        <v/>
      </c>
      <c r="C166" s="4"/>
      <c r="D166" s="21" t="str">
        <f t="shared" si="8"/>
        <v/>
      </c>
      <c r="E166" s="21" t="str">
        <f t="shared" si="9"/>
        <v/>
      </c>
      <c r="F166" s="2"/>
      <c r="G166" s="2"/>
      <c r="H166" s="9"/>
      <c r="I166" s="9"/>
      <c r="J166" s="7">
        <f t="shared" si="10"/>
        <v>0</v>
      </c>
    </row>
    <row r="167" spans="2:10" x14ac:dyDescent="0.45">
      <c r="B167" s="3" t="str">
        <f t="shared" si="11"/>
        <v/>
      </c>
      <c r="C167" s="4"/>
      <c r="D167" s="21" t="str">
        <f t="shared" si="8"/>
        <v/>
      </c>
      <c r="E167" s="21" t="str">
        <f t="shared" si="9"/>
        <v/>
      </c>
      <c r="F167" s="2"/>
      <c r="G167" s="2"/>
      <c r="H167" s="9"/>
      <c r="I167" s="9"/>
      <c r="J167" s="7">
        <f t="shared" si="10"/>
        <v>0</v>
      </c>
    </row>
    <row r="168" spans="2:10" x14ac:dyDescent="0.45">
      <c r="B168" s="3" t="str">
        <f t="shared" si="11"/>
        <v/>
      </c>
      <c r="C168" s="4"/>
      <c r="D168" s="21" t="str">
        <f t="shared" si="8"/>
        <v/>
      </c>
      <c r="E168" s="21" t="str">
        <f t="shared" si="9"/>
        <v/>
      </c>
      <c r="F168" s="2"/>
      <c r="G168" s="2"/>
      <c r="H168" s="9"/>
      <c r="I168" s="9"/>
      <c r="J168" s="7">
        <f t="shared" si="10"/>
        <v>0</v>
      </c>
    </row>
    <row r="169" spans="2:10" x14ac:dyDescent="0.45">
      <c r="B169" s="3" t="str">
        <f t="shared" si="11"/>
        <v/>
      </c>
      <c r="C169" s="4"/>
      <c r="D169" s="21" t="str">
        <f t="shared" si="8"/>
        <v/>
      </c>
      <c r="E169" s="21" t="str">
        <f t="shared" si="9"/>
        <v/>
      </c>
      <c r="F169" s="2"/>
      <c r="G169" s="2"/>
      <c r="H169" s="9"/>
      <c r="I169" s="9"/>
      <c r="J169" s="7">
        <f t="shared" si="10"/>
        <v>0</v>
      </c>
    </row>
    <row r="170" spans="2:10" x14ac:dyDescent="0.45">
      <c r="B170" s="3" t="str">
        <f t="shared" si="11"/>
        <v/>
      </c>
      <c r="C170" s="4"/>
      <c r="D170" s="21" t="str">
        <f t="shared" si="8"/>
        <v/>
      </c>
      <c r="E170" s="21" t="str">
        <f t="shared" si="9"/>
        <v/>
      </c>
      <c r="F170" s="2"/>
      <c r="G170" s="2"/>
      <c r="H170" s="9"/>
      <c r="I170" s="9"/>
      <c r="J170" s="7">
        <f t="shared" si="10"/>
        <v>0</v>
      </c>
    </row>
    <row r="171" spans="2:10" x14ac:dyDescent="0.45">
      <c r="B171" s="3" t="str">
        <f t="shared" si="11"/>
        <v/>
      </c>
      <c r="C171" s="4"/>
      <c r="D171" s="21" t="str">
        <f t="shared" si="8"/>
        <v/>
      </c>
      <c r="E171" s="21" t="str">
        <f t="shared" si="9"/>
        <v/>
      </c>
      <c r="F171" s="2"/>
      <c r="G171" s="2"/>
      <c r="H171" s="9"/>
      <c r="I171" s="9"/>
      <c r="J171" s="7">
        <f t="shared" si="10"/>
        <v>0</v>
      </c>
    </row>
    <row r="172" spans="2:10" x14ac:dyDescent="0.45">
      <c r="B172" s="3" t="str">
        <f t="shared" si="11"/>
        <v/>
      </c>
      <c r="C172" s="4"/>
      <c r="D172" s="21" t="str">
        <f t="shared" si="8"/>
        <v/>
      </c>
      <c r="E172" s="21" t="str">
        <f t="shared" si="9"/>
        <v/>
      </c>
      <c r="F172" s="2"/>
      <c r="G172" s="2"/>
      <c r="H172" s="9"/>
      <c r="I172" s="9"/>
      <c r="J172" s="7">
        <f t="shared" si="10"/>
        <v>0</v>
      </c>
    </row>
    <row r="173" spans="2:10" x14ac:dyDescent="0.45">
      <c r="B173" s="3" t="str">
        <f t="shared" si="11"/>
        <v/>
      </c>
      <c r="C173" s="4"/>
      <c r="D173" s="21" t="str">
        <f t="shared" si="8"/>
        <v/>
      </c>
      <c r="E173" s="21" t="str">
        <f t="shared" si="9"/>
        <v/>
      </c>
      <c r="F173" s="2"/>
      <c r="G173" s="2"/>
      <c r="H173" s="9"/>
      <c r="I173" s="9"/>
      <c r="J173" s="7">
        <f t="shared" si="10"/>
        <v>0</v>
      </c>
    </row>
    <row r="174" spans="2:10" x14ac:dyDescent="0.45">
      <c r="B174" s="3" t="str">
        <f t="shared" si="11"/>
        <v/>
      </c>
      <c r="C174" s="4"/>
      <c r="D174" s="21" t="str">
        <f t="shared" si="8"/>
        <v/>
      </c>
      <c r="E174" s="21" t="str">
        <f t="shared" si="9"/>
        <v/>
      </c>
      <c r="F174" s="2"/>
      <c r="G174" s="2"/>
      <c r="H174" s="9"/>
      <c r="I174" s="9"/>
      <c r="J174" s="7">
        <f t="shared" si="10"/>
        <v>0</v>
      </c>
    </row>
    <row r="175" spans="2:10" x14ac:dyDescent="0.45">
      <c r="B175" s="3" t="str">
        <f t="shared" si="11"/>
        <v/>
      </c>
      <c r="C175" s="4"/>
      <c r="D175" s="21" t="str">
        <f t="shared" si="8"/>
        <v/>
      </c>
      <c r="E175" s="21" t="str">
        <f t="shared" si="9"/>
        <v/>
      </c>
      <c r="F175" s="2"/>
      <c r="G175" s="2"/>
      <c r="H175" s="9"/>
      <c r="I175" s="9"/>
      <c r="J175" s="7">
        <f t="shared" si="10"/>
        <v>0</v>
      </c>
    </row>
    <row r="176" spans="2:10" x14ac:dyDescent="0.45">
      <c r="B176" s="3" t="str">
        <f t="shared" si="11"/>
        <v/>
      </c>
      <c r="C176" s="4"/>
      <c r="D176" s="21" t="str">
        <f t="shared" si="8"/>
        <v/>
      </c>
      <c r="E176" s="21" t="str">
        <f t="shared" si="9"/>
        <v/>
      </c>
      <c r="F176" s="2"/>
      <c r="G176" s="2"/>
      <c r="H176" s="9"/>
      <c r="I176" s="9"/>
      <c r="J176" s="7">
        <f t="shared" si="10"/>
        <v>0</v>
      </c>
    </row>
    <row r="177" spans="2:10" x14ac:dyDescent="0.45">
      <c r="B177" s="3" t="str">
        <f t="shared" si="11"/>
        <v/>
      </c>
      <c r="C177" s="4"/>
      <c r="D177" s="21" t="str">
        <f t="shared" si="8"/>
        <v/>
      </c>
      <c r="E177" s="21" t="str">
        <f t="shared" si="9"/>
        <v/>
      </c>
      <c r="F177" s="2"/>
      <c r="G177" s="2"/>
      <c r="H177" s="9"/>
      <c r="I177" s="9"/>
      <c r="J177" s="7">
        <f t="shared" si="10"/>
        <v>0</v>
      </c>
    </row>
    <row r="178" spans="2:10" x14ac:dyDescent="0.45">
      <c r="B178" s="3" t="str">
        <f t="shared" si="11"/>
        <v/>
      </c>
      <c r="C178" s="4"/>
      <c r="D178" s="21" t="str">
        <f t="shared" si="8"/>
        <v/>
      </c>
      <c r="E178" s="21" t="str">
        <f t="shared" si="9"/>
        <v/>
      </c>
      <c r="F178" s="2"/>
      <c r="G178" s="2"/>
      <c r="H178" s="9"/>
      <c r="I178" s="9"/>
      <c r="J178" s="7">
        <f t="shared" si="10"/>
        <v>0</v>
      </c>
    </row>
    <row r="179" spans="2:10" x14ac:dyDescent="0.45">
      <c r="B179" s="3" t="str">
        <f t="shared" si="11"/>
        <v/>
      </c>
      <c r="C179" s="4"/>
      <c r="D179" s="21" t="str">
        <f t="shared" si="8"/>
        <v/>
      </c>
      <c r="E179" s="21" t="str">
        <f t="shared" si="9"/>
        <v/>
      </c>
      <c r="F179" s="2"/>
      <c r="G179" s="2"/>
      <c r="H179" s="9"/>
      <c r="I179" s="9"/>
      <c r="J179" s="7">
        <f t="shared" si="10"/>
        <v>0</v>
      </c>
    </row>
    <row r="180" spans="2:10" x14ac:dyDescent="0.45">
      <c r="B180" s="3" t="str">
        <f t="shared" si="11"/>
        <v/>
      </c>
      <c r="C180" s="4"/>
      <c r="D180" s="21" t="str">
        <f t="shared" si="8"/>
        <v/>
      </c>
      <c r="E180" s="21" t="str">
        <f t="shared" si="9"/>
        <v/>
      </c>
      <c r="F180" s="2"/>
      <c r="G180" s="2"/>
      <c r="H180" s="9"/>
      <c r="I180" s="9"/>
      <c r="J180" s="7">
        <f t="shared" si="10"/>
        <v>0</v>
      </c>
    </row>
    <row r="181" spans="2:10" x14ac:dyDescent="0.45">
      <c r="B181" s="3" t="str">
        <f t="shared" si="11"/>
        <v/>
      </c>
      <c r="C181" s="4"/>
      <c r="D181" s="21" t="str">
        <f t="shared" si="8"/>
        <v/>
      </c>
      <c r="E181" s="21" t="str">
        <f t="shared" si="9"/>
        <v/>
      </c>
      <c r="F181" s="2"/>
      <c r="G181" s="2"/>
      <c r="H181" s="9"/>
      <c r="I181" s="9"/>
      <c r="J181" s="7">
        <f t="shared" si="10"/>
        <v>0</v>
      </c>
    </row>
    <row r="182" spans="2:10" x14ac:dyDescent="0.45">
      <c r="B182" s="3" t="str">
        <f t="shared" si="11"/>
        <v/>
      </c>
      <c r="C182" s="4"/>
      <c r="D182" s="21" t="str">
        <f t="shared" si="8"/>
        <v/>
      </c>
      <c r="E182" s="21" t="str">
        <f t="shared" si="9"/>
        <v/>
      </c>
      <c r="F182" s="2"/>
      <c r="G182" s="2"/>
      <c r="H182" s="9"/>
      <c r="I182" s="9"/>
      <c r="J182" s="7">
        <f t="shared" si="10"/>
        <v>0</v>
      </c>
    </row>
    <row r="183" spans="2:10" x14ac:dyDescent="0.45">
      <c r="B183" s="3" t="str">
        <f t="shared" si="11"/>
        <v/>
      </c>
      <c r="C183" s="4"/>
      <c r="D183" s="21" t="str">
        <f t="shared" si="8"/>
        <v/>
      </c>
      <c r="E183" s="21" t="str">
        <f t="shared" si="9"/>
        <v/>
      </c>
      <c r="F183" s="2"/>
      <c r="G183" s="2"/>
      <c r="H183" s="9"/>
      <c r="I183" s="9"/>
      <c r="J183" s="7">
        <f t="shared" si="10"/>
        <v>0</v>
      </c>
    </row>
    <row r="184" spans="2:10" x14ac:dyDescent="0.45">
      <c r="B184" s="3" t="str">
        <f t="shared" si="11"/>
        <v/>
      </c>
      <c r="C184" s="4"/>
      <c r="D184" s="21" t="str">
        <f t="shared" si="8"/>
        <v/>
      </c>
      <c r="E184" s="21" t="str">
        <f t="shared" si="9"/>
        <v/>
      </c>
      <c r="F184" s="2"/>
      <c r="G184" s="2"/>
      <c r="H184" s="9"/>
      <c r="I184" s="9"/>
      <c r="J184" s="7">
        <f t="shared" si="10"/>
        <v>0</v>
      </c>
    </row>
    <row r="185" spans="2:10" x14ac:dyDescent="0.45">
      <c r="B185" s="3" t="str">
        <f t="shared" si="11"/>
        <v/>
      </c>
      <c r="C185" s="4"/>
      <c r="D185" s="21" t="str">
        <f t="shared" si="8"/>
        <v/>
      </c>
      <c r="E185" s="21" t="str">
        <f t="shared" si="9"/>
        <v/>
      </c>
      <c r="F185" s="2"/>
      <c r="G185" s="2"/>
      <c r="H185" s="9"/>
      <c r="I185" s="9"/>
      <c r="J185" s="7">
        <f t="shared" si="10"/>
        <v>0</v>
      </c>
    </row>
    <row r="186" spans="2:10" x14ac:dyDescent="0.45">
      <c r="B186" s="3" t="str">
        <f t="shared" si="11"/>
        <v/>
      </c>
      <c r="C186" s="4"/>
      <c r="D186" s="21" t="str">
        <f t="shared" si="8"/>
        <v/>
      </c>
      <c r="E186" s="21" t="str">
        <f t="shared" si="9"/>
        <v/>
      </c>
      <c r="F186" s="2"/>
      <c r="G186" s="2"/>
      <c r="H186" s="9"/>
      <c r="I186" s="9"/>
      <c r="J186" s="7">
        <f t="shared" si="10"/>
        <v>0</v>
      </c>
    </row>
    <row r="187" spans="2:10" x14ac:dyDescent="0.45">
      <c r="B187" s="3" t="str">
        <f t="shared" si="11"/>
        <v/>
      </c>
      <c r="C187" s="4"/>
      <c r="D187" s="21" t="str">
        <f t="shared" si="8"/>
        <v/>
      </c>
      <c r="E187" s="21" t="str">
        <f t="shared" si="9"/>
        <v/>
      </c>
      <c r="F187" s="2"/>
      <c r="G187" s="2"/>
      <c r="H187" s="9"/>
      <c r="I187" s="9"/>
      <c r="J187" s="7">
        <f t="shared" si="10"/>
        <v>0</v>
      </c>
    </row>
    <row r="188" spans="2:10" x14ac:dyDescent="0.45">
      <c r="B188" s="3" t="str">
        <f t="shared" si="11"/>
        <v/>
      </c>
      <c r="C188" s="4"/>
      <c r="D188" s="21" t="str">
        <f t="shared" si="8"/>
        <v/>
      </c>
      <c r="E188" s="21" t="str">
        <f t="shared" si="9"/>
        <v/>
      </c>
      <c r="F188" s="2"/>
      <c r="G188" s="2"/>
      <c r="H188" s="9"/>
      <c r="I188" s="9"/>
      <c r="J188" s="7">
        <f t="shared" si="10"/>
        <v>0</v>
      </c>
    </row>
    <row r="189" spans="2:10" x14ac:dyDescent="0.45">
      <c r="B189" s="3" t="str">
        <f t="shared" si="11"/>
        <v/>
      </c>
      <c r="C189" s="4"/>
      <c r="D189" s="21" t="str">
        <f t="shared" si="8"/>
        <v/>
      </c>
      <c r="E189" s="21" t="str">
        <f t="shared" si="9"/>
        <v/>
      </c>
      <c r="F189" s="2"/>
      <c r="G189" s="2"/>
      <c r="H189" s="9"/>
      <c r="I189" s="9"/>
      <c r="J189" s="7">
        <f t="shared" si="10"/>
        <v>0</v>
      </c>
    </row>
    <row r="190" spans="2:10" x14ac:dyDescent="0.45">
      <c r="B190" s="3" t="str">
        <f t="shared" si="11"/>
        <v/>
      </c>
      <c r="C190" s="4"/>
      <c r="D190" s="21" t="str">
        <f t="shared" si="8"/>
        <v/>
      </c>
      <c r="E190" s="21" t="str">
        <f t="shared" si="9"/>
        <v/>
      </c>
      <c r="F190" s="2"/>
      <c r="G190" s="2"/>
      <c r="H190" s="9"/>
      <c r="I190" s="9"/>
      <c r="J190" s="7">
        <f t="shared" si="10"/>
        <v>0</v>
      </c>
    </row>
    <row r="191" spans="2:10" x14ac:dyDescent="0.45">
      <c r="B191" s="3" t="str">
        <f t="shared" si="11"/>
        <v/>
      </c>
      <c r="C191" s="4"/>
      <c r="D191" s="21" t="str">
        <f t="shared" si="8"/>
        <v/>
      </c>
      <c r="E191" s="21" t="str">
        <f t="shared" si="9"/>
        <v/>
      </c>
      <c r="F191" s="2"/>
      <c r="G191" s="2"/>
      <c r="H191" s="9"/>
      <c r="I191" s="9"/>
      <c r="J191" s="7">
        <f t="shared" si="10"/>
        <v>0</v>
      </c>
    </row>
    <row r="192" spans="2:10" x14ac:dyDescent="0.45">
      <c r="B192" s="3" t="str">
        <f t="shared" si="11"/>
        <v/>
      </c>
      <c r="C192" s="4"/>
      <c r="D192" s="21" t="str">
        <f t="shared" si="8"/>
        <v/>
      </c>
      <c r="E192" s="21" t="str">
        <f t="shared" si="9"/>
        <v/>
      </c>
      <c r="F192" s="2"/>
      <c r="G192" s="2"/>
      <c r="H192" s="9"/>
      <c r="I192" s="9"/>
      <c r="J192" s="7">
        <f t="shared" si="10"/>
        <v>0</v>
      </c>
    </row>
    <row r="193" spans="2:10" x14ac:dyDescent="0.45">
      <c r="B193" s="3" t="str">
        <f t="shared" si="11"/>
        <v/>
      </c>
      <c r="C193" s="4"/>
      <c r="D193" s="21" t="str">
        <f t="shared" si="8"/>
        <v/>
      </c>
      <c r="E193" s="21" t="str">
        <f t="shared" si="9"/>
        <v/>
      </c>
      <c r="F193" s="2"/>
      <c r="G193" s="2"/>
      <c r="H193" s="9"/>
      <c r="I193" s="9"/>
      <c r="J193" s="7">
        <f t="shared" si="10"/>
        <v>0</v>
      </c>
    </row>
    <row r="194" spans="2:10" x14ac:dyDescent="0.45">
      <c r="B194" s="3" t="str">
        <f t="shared" si="11"/>
        <v/>
      </c>
      <c r="C194" s="4"/>
      <c r="D194" s="21" t="str">
        <f t="shared" si="8"/>
        <v/>
      </c>
      <c r="E194" s="21" t="str">
        <f t="shared" si="9"/>
        <v/>
      </c>
      <c r="F194" s="2"/>
      <c r="G194" s="2"/>
      <c r="H194" s="9"/>
      <c r="I194" s="9"/>
      <c r="J194" s="7">
        <f t="shared" si="10"/>
        <v>0</v>
      </c>
    </row>
    <row r="195" spans="2:10" x14ac:dyDescent="0.45">
      <c r="B195" s="3" t="str">
        <f t="shared" si="11"/>
        <v/>
      </c>
      <c r="C195" s="4"/>
      <c r="D195" s="21" t="str">
        <f t="shared" si="8"/>
        <v/>
      </c>
      <c r="E195" s="21" t="str">
        <f t="shared" si="9"/>
        <v/>
      </c>
      <c r="F195" s="2"/>
      <c r="G195" s="2"/>
      <c r="H195" s="9"/>
      <c r="I195" s="9"/>
      <c r="J195" s="7">
        <f t="shared" si="10"/>
        <v>0</v>
      </c>
    </row>
    <row r="196" spans="2:10" x14ac:dyDescent="0.45">
      <c r="B196" s="3" t="str">
        <f t="shared" si="11"/>
        <v/>
      </c>
      <c r="C196" s="4"/>
      <c r="D196" s="21" t="str">
        <f t="shared" ref="D196:D236" si="12">IF(C196&lt;&gt;"",TEXT(C196,"yyyy"),"")</f>
        <v/>
      </c>
      <c r="E196" s="21" t="str">
        <f t="shared" ref="E196:E236" si="13">IF(C196&lt;&gt;"",TEXT(C196,"mmm"),"")</f>
        <v/>
      </c>
      <c r="F196" s="2"/>
      <c r="G196" s="2"/>
      <c r="H196" s="9"/>
      <c r="I196" s="9"/>
      <c r="J196" s="7">
        <f t="shared" ref="J196:J236" si="14">H196+I196</f>
        <v>0</v>
      </c>
    </row>
    <row r="197" spans="2:10" x14ac:dyDescent="0.45">
      <c r="B197" s="3" t="str">
        <f t="shared" ref="B197:B236" si="15">IF(C197&lt;&gt;"",B196+1,"")</f>
        <v/>
      </c>
      <c r="C197" s="4"/>
      <c r="D197" s="21" t="str">
        <f t="shared" si="12"/>
        <v/>
      </c>
      <c r="E197" s="21" t="str">
        <f t="shared" si="13"/>
        <v/>
      </c>
      <c r="F197" s="2"/>
      <c r="G197" s="2"/>
      <c r="H197" s="9"/>
      <c r="I197" s="9"/>
      <c r="J197" s="7">
        <f t="shared" si="14"/>
        <v>0</v>
      </c>
    </row>
    <row r="198" spans="2:10" x14ac:dyDescent="0.45">
      <c r="B198" s="3" t="str">
        <f t="shared" si="15"/>
        <v/>
      </c>
      <c r="C198" s="4"/>
      <c r="D198" s="21" t="str">
        <f t="shared" si="12"/>
        <v/>
      </c>
      <c r="E198" s="21" t="str">
        <f t="shared" si="13"/>
        <v/>
      </c>
      <c r="F198" s="2"/>
      <c r="G198" s="2"/>
      <c r="H198" s="9"/>
      <c r="I198" s="9"/>
      <c r="J198" s="7">
        <f t="shared" si="14"/>
        <v>0</v>
      </c>
    </row>
    <row r="199" spans="2:10" x14ac:dyDescent="0.45">
      <c r="B199" s="3" t="str">
        <f t="shared" si="15"/>
        <v/>
      </c>
      <c r="C199" s="4"/>
      <c r="D199" s="21" t="str">
        <f t="shared" si="12"/>
        <v/>
      </c>
      <c r="E199" s="21" t="str">
        <f t="shared" si="13"/>
        <v/>
      </c>
      <c r="F199" s="2"/>
      <c r="G199" s="2"/>
      <c r="H199" s="9"/>
      <c r="I199" s="9"/>
      <c r="J199" s="7">
        <f t="shared" si="14"/>
        <v>0</v>
      </c>
    </row>
    <row r="200" spans="2:10" x14ac:dyDescent="0.45">
      <c r="B200" s="3" t="str">
        <f t="shared" si="15"/>
        <v/>
      </c>
      <c r="C200" s="4"/>
      <c r="D200" s="21" t="str">
        <f t="shared" si="12"/>
        <v/>
      </c>
      <c r="E200" s="21" t="str">
        <f t="shared" si="13"/>
        <v/>
      </c>
      <c r="F200" s="2"/>
      <c r="G200" s="2"/>
      <c r="H200" s="9"/>
      <c r="I200" s="9"/>
      <c r="J200" s="7">
        <f t="shared" si="14"/>
        <v>0</v>
      </c>
    </row>
    <row r="201" spans="2:10" x14ac:dyDescent="0.45">
      <c r="B201" s="3" t="str">
        <f t="shared" si="15"/>
        <v/>
      </c>
      <c r="C201" s="4"/>
      <c r="D201" s="21" t="str">
        <f t="shared" si="12"/>
        <v/>
      </c>
      <c r="E201" s="21" t="str">
        <f t="shared" si="13"/>
        <v/>
      </c>
      <c r="F201" s="2"/>
      <c r="G201" s="2"/>
      <c r="H201" s="9"/>
      <c r="I201" s="9"/>
      <c r="J201" s="7">
        <f t="shared" si="14"/>
        <v>0</v>
      </c>
    </row>
    <row r="202" spans="2:10" x14ac:dyDescent="0.45">
      <c r="B202" s="3" t="str">
        <f t="shared" si="15"/>
        <v/>
      </c>
      <c r="C202" s="4"/>
      <c r="D202" s="21" t="str">
        <f t="shared" si="12"/>
        <v/>
      </c>
      <c r="E202" s="21" t="str">
        <f t="shared" si="13"/>
        <v/>
      </c>
      <c r="F202" s="2"/>
      <c r="G202" s="2"/>
      <c r="H202" s="9"/>
      <c r="I202" s="9"/>
      <c r="J202" s="7">
        <f t="shared" si="14"/>
        <v>0</v>
      </c>
    </row>
    <row r="203" spans="2:10" x14ac:dyDescent="0.45">
      <c r="B203" s="3" t="str">
        <f t="shared" si="15"/>
        <v/>
      </c>
      <c r="C203" s="4"/>
      <c r="D203" s="21" t="str">
        <f t="shared" si="12"/>
        <v/>
      </c>
      <c r="E203" s="21" t="str">
        <f t="shared" si="13"/>
        <v/>
      </c>
      <c r="F203" s="2"/>
      <c r="G203" s="2"/>
      <c r="H203" s="9"/>
      <c r="I203" s="9"/>
      <c r="J203" s="7">
        <f t="shared" si="14"/>
        <v>0</v>
      </c>
    </row>
    <row r="204" spans="2:10" x14ac:dyDescent="0.45">
      <c r="B204" s="3" t="str">
        <f t="shared" si="15"/>
        <v/>
      </c>
      <c r="C204" s="4"/>
      <c r="D204" s="21" t="str">
        <f t="shared" si="12"/>
        <v/>
      </c>
      <c r="E204" s="21" t="str">
        <f t="shared" si="13"/>
        <v/>
      </c>
      <c r="F204" s="2"/>
      <c r="G204" s="2"/>
      <c r="H204" s="9"/>
      <c r="I204" s="9"/>
      <c r="J204" s="7">
        <f t="shared" si="14"/>
        <v>0</v>
      </c>
    </row>
    <row r="205" spans="2:10" x14ac:dyDescent="0.45">
      <c r="B205" s="3" t="str">
        <f t="shared" si="15"/>
        <v/>
      </c>
      <c r="C205" s="4"/>
      <c r="D205" s="21" t="str">
        <f t="shared" si="12"/>
        <v/>
      </c>
      <c r="E205" s="21" t="str">
        <f t="shared" si="13"/>
        <v/>
      </c>
      <c r="F205" s="2"/>
      <c r="G205" s="2"/>
      <c r="H205" s="9"/>
      <c r="I205" s="9"/>
      <c r="J205" s="7">
        <f t="shared" si="14"/>
        <v>0</v>
      </c>
    </row>
    <row r="206" spans="2:10" x14ac:dyDescent="0.45">
      <c r="B206" s="3" t="str">
        <f t="shared" si="15"/>
        <v/>
      </c>
      <c r="C206" s="4"/>
      <c r="D206" s="21" t="str">
        <f t="shared" si="12"/>
        <v/>
      </c>
      <c r="E206" s="21" t="str">
        <f t="shared" si="13"/>
        <v/>
      </c>
      <c r="F206" s="2"/>
      <c r="G206" s="2"/>
      <c r="H206" s="9"/>
      <c r="I206" s="9"/>
      <c r="J206" s="7">
        <f t="shared" si="14"/>
        <v>0</v>
      </c>
    </row>
    <row r="207" spans="2:10" x14ac:dyDescent="0.45">
      <c r="B207" s="3" t="str">
        <f t="shared" si="15"/>
        <v/>
      </c>
      <c r="C207" s="4"/>
      <c r="D207" s="21" t="str">
        <f t="shared" si="12"/>
        <v/>
      </c>
      <c r="E207" s="21" t="str">
        <f t="shared" si="13"/>
        <v/>
      </c>
      <c r="F207" s="2"/>
      <c r="G207" s="2"/>
      <c r="H207" s="9"/>
      <c r="I207" s="9"/>
      <c r="J207" s="7">
        <f t="shared" si="14"/>
        <v>0</v>
      </c>
    </row>
    <row r="208" spans="2:10" x14ac:dyDescent="0.45">
      <c r="B208" s="3" t="str">
        <f t="shared" si="15"/>
        <v/>
      </c>
      <c r="C208" s="4"/>
      <c r="D208" s="21" t="str">
        <f t="shared" si="12"/>
        <v/>
      </c>
      <c r="E208" s="21" t="str">
        <f t="shared" si="13"/>
        <v/>
      </c>
      <c r="F208" s="2"/>
      <c r="G208" s="2"/>
      <c r="H208" s="9"/>
      <c r="I208" s="9"/>
      <c r="J208" s="7">
        <f t="shared" si="14"/>
        <v>0</v>
      </c>
    </row>
    <row r="209" spans="2:10" x14ac:dyDescent="0.45">
      <c r="B209" s="3" t="str">
        <f t="shared" si="15"/>
        <v/>
      </c>
      <c r="C209" s="4"/>
      <c r="D209" s="21" t="str">
        <f t="shared" si="12"/>
        <v/>
      </c>
      <c r="E209" s="21" t="str">
        <f t="shared" si="13"/>
        <v/>
      </c>
      <c r="F209" s="2"/>
      <c r="G209" s="2"/>
      <c r="H209" s="9"/>
      <c r="I209" s="9"/>
      <c r="J209" s="7">
        <f t="shared" si="14"/>
        <v>0</v>
      </c>
    </row>
    <row r="210" spans="2:10" x14ac:dyDescent="0.45">
      <c r="B210" s="3" t="str">
        <f t="shared" si="15"/>
        <v/>
      </c>
      <c r="C210" s="4"/>
      <c r="D210" s="21" t="str">
        <f t="shared" si="12"/>
        <v/>
      </c>
      <c r="E210" s="21" t="str">
        <f t="shared" si="13"/>
        <v/>
      </c>
      <c r="F210" s="2"/>
      <c r="G210" s="2"/>
      <c r="H210" s="9"/>
      <c r="I210" s="9"/>
      <c r="J210" s="7">
        <f t="shared" si="14"/>
        <v>0</v>
      </c>
    </row>
    <row r="211" spans="2:10" x14ac:dyDescent="0.45">
      <c r="B211" s="3" t="str">
        <f t="shared" si="15"/>
        <v/>
      </c>
      <c r="C211" s="4"/>
      <c r="D211" s="21" t="str">
        <f t="shared" si="12"/>
        <v/>
      </c>
      <c r="E211" s="21" t="str">
        <f t="shared" si="13"/>
        <v/>
      </c>
      <c r="F211" s="2"/>
      <c r="G211" s="2"/>
      <c r="H211" s="9"/>
      <c r="I211" s="9"/>
      <c r="J211" s="7">
        <f t="shared" si="14"/>
        <v>0</v>
      </c>
    </row>
    <row r="212" spans="2:10" x14ac:dyDescent="0.45">
      <c r="B212" s="3" t="str">
        <f t="shared" si="15"/>
        <v/>
      </c>
      <c r="C212" s="4"/>
      <c r="D212" s="21" t="str">
        <f t="shared" si="12"/>
        <v/>
      </c>
      <c r="E212" s="21" t="str">
        <f t="shared" si="13"/>
        <v/>
      </c>
      <c r="F212" s="2"/>
      <c r="G212" s="2"/>
      <c r="H212" s="9"/>
      <c r="I212" s="9"/>
      <c r="J212" s="7">
        <f t="shared" si="14"/>
        <v>0</v>
      </c>
    </row>
    <row r="213" spans="2:10" x14ac:dyDescent="0.45">
      <c r="B213" s="3" t="str">
        <f t="shared" si="15"/>
        <v/>
      </c>
      <c r="C213" s="4"/>
      <c r="D213" s="21" t="str">
        <f t="shared" si="12"/>
        <v/>
      </c>
      <c r="E213" s="21" t="str">
        <f t="shared" si="13"/>
        <v/>
      </c>
      <c r="F213" s="2"/>
      <c r="G213" s="2"/>
      <c r="H213" s="9"/>
      <c r="I213" s="9"/>
      <c r="J213" s="7">
        <f t="shared" si="14"/>
        <v>0</v>
      </c>
    </row>
    <row r="214" spans="2:10" x14ac:dyDescent="0.45">
      <c r="B214" s="3" t="str">
        <f t="shared" si="15"/>
        <v/>
      </c>
      <c r="C214" s="4"/>
      <c r="D214" s="21" t="str">
        <f t="shared" si="12"/>
        <v/>
      </c>
      <c r="E214" s="21" t="str">
        <f t="shared" si="13"/>
        <v/>
      </c>
      <c r="F214" s="2"/>
      <c r="G214" s="2"/>
      <c r="H214" s="9"/>
      <c r="I214" s="9"/>
      <c r="J214" s="7">
        <f t="shared" si="14"/>
        <v>0</v>
      </c>
    </row>
    <row r="215" spans="2:10" x14ac:dyDescent="0.45">
      <c r="B215" s="3" t="str">
        <f t="shared" si="15"/>
        <v/>
      </c>
      <c r="C215" s="4"/>
      <c r="D215" s="21" t="str">
        <f t="shared" si="12"/>
        <v/>
      </c>
      <c r="E215" s="21" t="str">
        <f t="shared" si="13"/>
        <v/>
      </c>
      <c r="F215" s="2"/>
      <c r="G215" s="2"/>
      <c r="H215" s="9"/>
      <c r="I215" s="9"/>
      <c r="J215" s="7">
        <f t="shared" si="14"/>
        <v>0</v>
      </c>
    </row>
    <row r="216" spans="2:10" x14ac:dyDescent="0.45">
      <c r="B216" s="3" t="str">
        <f t="shared" si="15"/>
        <v/>
      </c>
      <c r="C216" s="4"/>
      <c r="D216" s="21" t="str">
        <f t="shared" si="12"/>
        <v/>
      </c>
      <c r="E216" s="21" t="str">
        <f t="shared" si="13"/>
        <v/>
      </c>
      <c r="F216" s="2"/>
      <c r="G216" s="2"/>
      <c r="H216" s="9"/>
      <c r="I216" s="9"/>
      <c r="J216" s="7">
        <f t="shared" si="14"/>
        <v>0</v>
      </c>
    </row>
    <row r="217" spans="2:10" x14ac:dyDescent="0.45">
      <c r="B217" s="3" t="str">
        <f t="shared" si="15"/>
        <v/>
      </c>
      <c r="C217" s="4"/>
      <c r="D217" s="21" t="str">
        <f t="shared" si="12"/>
        <v/>
      </c>
      <c r="E217" s="21" t="str">
        <f t="shared" si="13"/>
        <v/>
      </c>
      <c r="F217" s="2"/>
      <c r="G217" s="2"/>
      <c r="H217" s="9"/>
      <c r="I217" s="9"/>
      <c r="J217" s="7">
        <f t="shared" si="14"/>
        <v>0</v>
      </c>
    </row>
    <row r="218" spans="2:10" x14ac:dyDescent="0.45">
      <c r="B218" s="3" t="str">
        <f t="shared" si="15"/>
        <v/>
      </c>
      <c r="C218" s="4"/>
      <c r="D218" s="21" t="str">
        <f t="shared" si="12"/>
        <v/>
      </c>
      <c r="E218" s="21" t="str">
        <f t="shared" si="13"/>
        <v/>
      </c>
      <c r="F218" s="2"/>
      <c r="G218" s="2"/>
      <c r="H218" s="9"/>
      <c r="I218" s="9"/>
      <c r="J218" s="7">
        <f t="shared" si="14"/>
        <v>0</v>
      </c>
    </row>
    <row r="219" spans="2:10" x14ac:dyDescent="0.45">
      <c r="B219" s="3" t="str">
        <f t="shared" si="15"/>
        <v/>
      </c>
      <c r="C219" s="4"/>
      <c r="D219" s="21" t="str">
        <f t="shared" si="12"/>
        <v/>
      </c>
      <c r="E219" s="21" t="str">
        <f t="shared" si="13"/>
        <v/>
      </c>
      <c r="F219" s="2"/>
      <c r="G219" s="2"/>
      <c r="H219" s="9"/>
      <c r="I219" s="9"/>
      <c r="J219" s="7">
        <f t="shared" si="14"/>
        <v>0</v>
      </c>
    </row>
    <row r="220" spans="2:10" x14ac:dyDescent="0.45">
      <c r="B220" s="3" t="str">
        <f t="shared" si="15"/>
        <v/>
      </c>
      <c r="C220" s="4"/>
      <c r="D220" s="21" t="str">
        <f t="shared" si="12"/>
        <v/>
      </c>
      <c r="E220" s="21" t="str">
        <f t="shared" si="13"/>
        <v/>
      </c>
      <c r="F220" s="2"/>
      <c r="G220" s="2"/>
      <c r="H220" s="9"/>
      <c r="I220" s="9"/>
      <c r="J220" s="7">
        <f t="shared" si="14"/>
        <v>0</v>
      </c>
    </row>
    <row r="221" spans="2:10" x14ac:dyDescent="0.45">
      <c r="B221" s="3" t="str">
        <f t="shared" si="15"/>
        <v/>
      </c>
      <c r="C221" s="4"/>
      <c r="D221" s="21" t="str">
        <f t="shared" si="12"/>
        <v/>
      </c>
      <c r="E221" s="21" t="str">
        <f t="shared" si="13"/>
        <v/>
      </c>
      <c r="F221" s="2"/>
      <c r="G221" s="2"/>
      <c r="H221" s="9"/>
      <c r="I221" s="9"/>
      <c r="J221" s="7">
        <f t="shared" si="14"/>
        <v>0</v>
      </c>
    </row>
    <row r="222" spans="2:10" x14ac:dyDescent="0.45">
      <c r="B222" s="3" t="str">
        <f t="shared" si="15"/>
        <v/>
      </c>
      <c r="C222" s="4"/>
      <c r="D222" s="21" t="str">
        <f t="shared" si="12"/>
        <v/>
      </c>
      <c r="E222" s="21" t="str">
        <f t="shared" si="13"/>
        <v/>
      </c>
      <c r="F222" s="2"/>
      <c r="G222" s="2"/>
      <c r="H222" s="9"/>
      <c r="I222" s="9"/>
      <c r="J222" s="7">
        <f t="shared" si="14"/>
        <v>0</v>
      </c>
    </row>
    <row r="223" spans="2:10" x14ac:dyDescent="0.45">
      <c r="B223" s="3" t="str">
        <f t="shared" si="15"/>
        <v/>
      </c>
      <c r="C223" s="4"/>
      <c r="D223" s="21" t="str">
        <f t="shared" si="12"/>
        <v/>
      </c>
      <c r="E223" s="21" t="str">
        <f t="shared" si="13"/>
        <v/>
      </c>
      <c r="F223" s="2"/>
      <c r="G223" s="2"/>
      <c r="H223" s="9"/>
      <c r="I223" s="9"/>
      <c r="J223" s="7">
        <f t="shared" si="14"/>
        <v>0</v>
      </c>
    </row>
    <row r="224" spans="2:10" x14ac:dyDescent="0.45">
      <c r="B224" s="3" t="str">
        <f t="shared" si="15"/>
        <v/>
      </c>
      <c r="C224" s="4"/>
      <c r="D224" s="21" t="str">
        <f t="shared" si="12"/>
        <v/>
      </c>
      <c r="E224" s="21" t="str">
        <f t="shared" si="13"/>
        <v/>
      </c>
      <c r="F224" s="2"/>
      <c r="G224" s="2"/>
      <c r="H224" s="9"/>
      <c r="I224" s="9"/>
      <c r="J224" s="7">
        <f t="shared" si="14"/>
        <v>0</v>
      </c>
    </row>
    <row r="225" spans="2:10" x14ac:dyDescent="0.45">
      <c r="B225" s="3" t="str">
        <f t="shared" si="15"/>
        <v/>
      </c>
      <c r="C225" s="4"/>
      <c r="D225" s="21" t="str">
        <f t="shared" si="12"/>
        <v/>
      </c>
      <c r="E225" s="21" t="str">
        <f t="shared" si="13"/>
        <v/>
      </c>
      <c r="F225" s="2"/>
      <c r="G225" s="2"/>
      <c r="H225" s="9"/>
      <c r="I225" s="9"/>
      <c r="J225" s="7">
        <f t="shared" si="14"/>
        <v>0</v>
      </c>
    </row>
    <row r="226" spans="2:10" x14ac:dyDescent="0.45">
      <c r="B226" s="3" t="str">
        <f t="shared" si="15"/>
        <v/>
      </c>
      <c r="C226" s="4"/>
      <c r="D226" s="21" t="str">
        <f t="shared" si="12"/>
        <v/>
      </c>
      <c r="E226" s="21" t="str">
        <f t="shared" si="13"/>
        <v/>
      </c>
      <c r="F226" s="2"/>
      <c r="G226" s="2"/>
      <c r="H226" s="9"/>
      <c r="I226" s="9"/>
      <c r="J226" s="7">
        <f t="shared" si="14"/>
        <v>0</v>
      </c>
    </row>
    <row r="227" spans="2:10" x14ac:dyDescent="0.45">
      <c r="B227" s="3" t="str">
        <f t="shared" si="15"/>
        <v/>
      </c>
      <c r="C227" s="4"/>
      <c r="D227" s="21" t="str">
        <f t="shared" si="12"/>
        <v/>
      </c>
      <c r="E227" s="21" t="str">
        <f t="shared" si="13"/>
        <v/>
      </c>
      <c r="F227" s="2"/>
      <c r="G227" s="2"/>
      <c r="H227" s="9"/>
      <c r="I227" s="9"/>
      <c r="J227" s="7">
        <f t="shared" si="14"/>
        <v>0</v>
      </c>
    </row>
    <row r="228" spans="2:10" x14ac:dyDescent="0.45">
      <c r="B228" s="3" t="str">
        <f t="shared" si="15"/>
        <v/>
      </c>
      <c r="C228" s="4"/>
      <c r="D228" s="21" t="str">
        <f t="shared" si="12"/>
        <v/>
      </c>
      <c r="E228" s="21" t="str">
        <f t="shared" si="13"/>
        <v/>
      </c>
      <c r="F228" s="2"/>
      <c r="G228" s="2"/>
      <c r="H228" s="9"/>
      <c r="I228" s="9"/>
      <c r="J228" s="7">
        <f t="shared" si="14"/>
        <v>0</v>
      </c>
    </row>
    <row r="229" spans="2:10" x14ac:dyDescent="0.45">
      <c r="B229" s="3" t="str">
        <f t="shared" si="15"/>
        <v/>
      </c>
      <c r="C229" s="4"/>
      <c r="D229" s="21" t="str">
        <f t="shared" si="12"/>
        <v/>
      </c>
      <c r="E229" s="21" t="str">
        <f t="shared" si="13"/>
        <v/>
      </c>
      <c r="F229" s="2"/>
      <c r="G229" s="2"/>
      <c r="H229" s="9"/>
      <c r="I229" s="9"/>
      <c r="J229" s="7">
        <f t="shared" si="14"/>
        <v>0</v>
      </c>
    </row>
    <row r="230" spans="2:10" x14ac:dyDescent="0.45">
      <c r="B230" s="3" t="str">
        <f t="shared" si="15"/>
        <v/>
      </c>
      <c r="C230" s="4"/>
      <c r="D230" s="21" t="str">
        <f t="shared" si="12"/>
        <v/>
      </c>
      <c r="E230" s="21" t="str">
        <f t="shared" si="13"/>
        <v/>
      </c>
      <c r="F230" s="2"/>
      <c r="G230" s="2"/>
      <c r="H230" s="9"/>
      <c r="I230" s="9"/>
      <c r="J230" s="7">
        <f t="shared" si="14"/>
        <v>0</v>
      </c>
    </row>
    <row r="231" spans="2:10" x14ac:dyDescent="0.45">
      <c r="B231" s="3" t="str">
        <f t="shared" si="15"/>
        <v/>
      </c>
      <c r="C231" s="4"/>
      <c r="D231" s="21" t="str">
        <f t="shared" si="12"/>
        <v/>
      </c>
      <c r="E231" s="21" t="str">
        <f t="shared" si="13"/>
        <v/>
      </c>
      <c r="F231" s="2"/>
      <c r="G231" s="2"/>
      <c r="H231" s="9"/>
      <c r="I231" s="9"/>
      <c r="J231" s="7">
        <f t="shared" si="14"/>
        <v>0</v>
      </c>
    </row>
    <row r="232" spans="2:10" x14ac:dyDescent="0.45">
      <c r="B232" s="3" t="str">
        <f t="shared" si="15"/>
        <v/>
      </c>
      <c r="C232" s="4"/>
      <c r="D232" s="21" t="str">
        <f t="shared" si="12"/>
        <v/>
      </c>
      <c r="E232" s="21" t="str">
        <f t="shared" si="13"/>
        <v/>
      </c>
      <c r="F232" s="2"/>
      <c r="G232" s="2"/>
      <c r="H232" s="9"/>
      <c r="I232" s="9"/>
      <c r="J232" s="7">
        <f t="shared" si="14"/>
        <v>0</v>
      </c>
    </row>
    <row r="233" spans="2:10" x14ac:dyDescent="0.45">
      <c r="B233" s="3" t="str">
        <f t="shared" si="15"/>
        <v/>
      </c>
      <c r="C233" s="4"/>
      <c r="D233" s="21" t="str">
        <f t="shared" si="12"/>
        <v/>
      </c>
      <c r="E233" s="21" t="str">
        <f t="shared" si="13"/>
        <v/>
      </c>
      <c r="F233" s="2"/>
      <c r="G233" s="2"/>
      <c r="H233" s="9"/>
      <c r="I233" s="9"/>
      <c r="J233" s="7">
        <f t="shared" si="14"/>
        <v>0</v>
      </c>
    </row>
    <row r="234" spans="2:10" x14ac:dyDescent="0.45">
      <c r="B234" s="3" t="str">
        <f t="shared" si="15"/>
        <v/>
      </c>
      <c r="C234" s="4"/>
      <c r="D234" s="21" t="str">
        <f t="shared" si="12"/>
        <v/>
      </c>
      <c r="E234" s="21" t="str">
        <f t="shared" si="13"/>
        <v/>
      </c>
      <c r="F234" s="2"/>
      <c r="G234" s="2"/>
      <c r="H234" s="9"/>
      <c r="I234" s="9"/>
      <c r="J234" s="7">
        <f t="shared" si="14"/>
        <v>0</v>
      </c>
    </row>
    <row r="235" spans="2:10" x14ac:dyDescent="0.45">
      <c r="B235" s="3" t="str">
        <f t="shared" si="15"/>
        <v/>
      </c>
      <c r="C235" s="4"/>
      <c r="D235" s="21" t="str">
        <f t="shared" si="12"/>
        <v/>
      </c>
      <c r="E235" s="21" t="str">
        <f t="shared" si="13"/>
        <v/>
      </c>
      <c r="F235" s="2"/>
      <c r="G235" s="2"/>
      <c r="H235" s="9"/>
      <c r="I235" s="9"/>
      <c r="J235" s="7">
        <f t="shared" si="14"/>
        <v>0</v>
      </c>
    </row>
    <row r="236" spans="2:10" x14ac:dyDescent="0.45">
      <c r="B236" s="3" t="str">
        <f t="shared" si="15"/>
        <v/>
      </c>
      <c r="C236" s="4"/>
      <c r="D236" s="21" t="str">
        <f t="shared" si="12"/>
        <v/>
      </c>
      <c r="E236" s="21" t="str">
        <f t="shared" si="13"/>
        <v/>
      </c>
      <c r="F236" s="2"/>
      <c r="G236" s="2"/>
      <c r="H236" s="9"/>
      <c r="I236" s="9"/>
      <c r="J236" s="7">
        <f t="shared" si="14"/>
        <v>0</v>
      </c>
    </row>
  </sheetData>
  <autoFilter ref="D2:F236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INSTRUCTIUNI!$C$4:$C$10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1" sqref="C11"/>
    </sheetView>
  </sheetViews>
  <sheetFormatPr defaultColWidth="9.1328125" defaultRowHeight="14.25" x14ac:dyDescent="0.45"/>
  <cols>
    <col min="1" max="1" width="3.73046875" style="17" customWidth="1"/>
    <col min="2" max="2" width="58" style="17" customWidth="1"/>
    <col min="3" max="3" width="12.59765625" style="17" bestFit="1" customWidth="1"/>
    <col min="4" max="16384" width="9.1328125" style="17"/>
  </cols>
  <sheetData>
    <row r="1" spans="2:3" ht="15.75" x14ac:dyDescent="0.5">
      <c r="B1" s="5" t="s">
        <v>16</v>
      </c>
    </row>
    <row r="2" spans="2:3" x14ac:dyDescent="0.45">
      <c r="B2" s="11" t="s">
        <v>9</v>
      </c>
    </row>
    <row r="3" spans="2:3" x14ac:dyDescent="0.45">
      <c r="B3" s="12" t="s">
        <v>8</v>
      </c>
    </row>
    <row r="4" spans="2:3" x14ac:dyDescent="0.45">
      <c r="B4" s="22" t="s">
        <v>10</v>
      </c>
      <c r="C4" s="18" t="s">
        <v>11</v>
      </c>
    </row>
    <row r="5" spans="2:3" x14ac:dyDescent="0.45">
      <c r="B5" s="22"/>
      <c r="C5" s="18" t="s">
        <v>12</v>
      </c>
    </row>
    <row r="6" spans="2:3" x14ac:dyDescent="0.45">
      <c r="B6" s="22"/>
      <c r="C6" s="18" t="s">
        <v>20</v>
      </c>
    </row>
    <row r="7" spans="2:3" x14ac:dyDescent="0.45">
      <c r="B7" s="22"/>
      <c r="C7" s="18" t="s">
        <v>13</v>
      </c>
    </row>
    <row r="8" spans="2:3" x14ac:dyDescent="0.45">
      <c r="B8" s="22"/>
      <c r="C8" s="18" t="s">
        <v>14</v>
      </c>
    </row>
    <row r="9" spans="2:3" x14ac:dyDescent="0.45">
      <c r="B9" s="22"/>
      <c r="C9" s="18" t="s">
        <v>15</v>
      </c>
    </row>
    <row r="10" spans="2:3" x14ac:dyDescent="0.45">
      <c r="B10" s="22"/>
      <c r="C10" s="18" t="s">
        <v>27</v>
      </c>
    </row>
    <row r="11" spans="2:3" ht="33.75" customHeight="1" x14ac:dyDescent="0.45">
      <c r="B11" s="19" t="s">
        <v>25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="75" zoomScaleNormal="75" workbookViewId="0">
      <selection activeCell="J11" sqref="J11"/>
    </sheetView>
  </sheetViews>
  <sheetFormatPr defaultColWidth="9.1328125" defaultRowHeight="14.25" x14ac:dyDescent="0.45"/>
  <cols>
    <col min="1" max="1" width="13.73046875" style="8" customWidth="1"/>
    <col min="2" max="21" width="8.265625" style="8" customWidth="1"/>
    <col min="22" max="16384" width="9.1328125" style="8"/>
  </cols>
  <sheetData>
    <row r="1" spans="1:21" x14ac:dyDescent="0.45">
      <c r="A1" s="8">
        <v>122439.51612903226</v>
      </c>
    </row>
    <row r="2" spans="1:21" x14ac:dyDescent="0.45"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</row>
    <row r="3" spans="1:21" x14ac:dyDescent="0.45">
      <c r="B3" s="23">
        <v>42675</v>
      </c>
      <c r="C3" s="23">
        <v>42705</v>
      </c>
      <c r="D3" s="23">
        <v>42736</v>
      </c>
      <c r="E3" s="23">
        <v>42767</v>
      </c>
      <c r="F3" s="23">
        <v>42795</v>
      </c>
      <c r="G3" s="23">
        <v>42826</v>
      </c>
      <c r="H3" s="23">
        <v>42856</v>
      </c>
      <c r="I3" s="23">
        <v>42887</v>
      </c>
      <c r="J3" s="23">
        <v>42917</v>
      </c>
      <c r="K3" s="23">
        <v>42948</v>
      </c>
      <c r="L3" s="23">
        <v>42979</v>
      </c>
      <c r="M3" s="23">
        <v>43009</v>
      </c>
      <c r="N3" s="23">
        <v>43040</v>
      </c>
      <c r="O3" s="23">
        <v>43070</v>
      </c>
      <c r="P3" s="23">
        <v>43101</v>
      </c>
      <c r="Q3" s="23">
        <v>43132</v>
      </c>
      <c r="R3" s="23">
        <v>43160</v>
      </c>
      <c r="S3" s="23">
        <v>43191</v>
      </c>
      <c r="T3" s="23">
        <v>43221</v>
      </c>
      <c r="U3" s="23">
        <v>43252</v>
      </c>
    </row>
    <row r="4" spans="1:21" x14ac:dyDescent="0.45">
      <c r="A4" s="24" t="s">
        <v>33</v>
      </c>
      <c r="B4" s="8">
        <f>C22</f>
        <v>1599</v>
      </c>
      <c r="C4" s="8">
        <f>B4</f>
        <v>1599</v>
      </c>
      <c r="D4" s="8">
        <f t="shared" ref="D4:S10" si="0">C4</f>
        <v>1599</v>
      </c>
      <c r="E4" s="8">
        <f t="shared" si="0"/>
        <v>1599</v>
      </c>
      <c r="F4" s="8">
        <f t="shared" si="0"/>
        <v>1599</v>
      </c>
      <c r="G4" s="8">
        <f t="shared" si="0"/>
        <v>1599</v>
      </c>
      <c r="H4" s="8">
        <f t="shared" si="0"/>
        <v>1599</v>
      </c>
      <c r="I4" s="8">
        <f t="shared" si="0"/>
        <v>1599</v>
      </c>
      <c r="J4" s="8">
        <f t="shared" si="0"/>
        <v>1599</v>
      </c>
      <c r="K4" s="8">
        <f t="shared" si="0"/>
        <v>1599</v>
      </c>
      <c r="L4" s="8">
        <f t="shared" si="0"/>
        <v>1599</v>
      </c>
      <c r="M4" s="8">
        <f t="shared" si="0"/>
        <v>1599</v>
      </c>
      <c r="N4" s="8">
        <f t="shared" si="0"/>
        <v>1599</v>
      </c>
      <c r="O4" s="8">
        <f t="shared" si="0"/>
        <v>1599</v>
      </c>
      <c r="P4" s="8">
        <f t="shared" si="0"/>
        <v>1599</v>
      </c>
    </row>
    <row r="5" spans="1:21" x14ac:dyDescent="0.45">
      <c r="A5" s="24" t="s">
        <v>13</v>
      </c>
      <c r="C5" s="8">
        <f>160*1.2*4.5</f>
        <v>864</v>
      </c>
      <c r="D5" s="8">
        <f t="shared" si="0"/>
        <v>864</v>
      </c>
      <c r="E5" s="8">
        <f t="shared" si="0"/>
        <v>864</v>
      </c>
      <c r="F5" s="8">
        <f t="shared" si="0"/>
        <v>864</v>
      </c>
      <c r="G5" s="8">
        <f t="shared" si="0"/>
        <v>864</v>
      </c>
      <c r="H5" s="8">
        <f t="shared" si="0"/>
        <v>864</v>
      </c>
      <c r="I5" s="8">
        <f t="shared" si="0"/>
        <v>864</v>
      </c>
      <c r="J5" s="8">
        <f t="shared" si="0"/>
        <v>864</v>
      </c>
      <c r="K5" s="8">
        <f t="shared" si="0"/>
        <v>864</v>
      </c>
      <c r="L5" s="8">
        <f t="shared" si="0"/>
        <v>864</v>
      </c>
      <c r="M5" s="8">
        <f t="shared" si="0"/>
        <v>864</v>
      </c>
      <c r="N5" s="8">
        <f t="shared" si="0"/>
        <v>864</v>
      </c>
      <c r="O5" s="8">
        <f t="shared" si="0"/>
        <v>864</v>
      </c>
      <c r="P5" s="8">
        <f t="shared" si="0"/>
        <v>864</v>
      </c>
      <c r="Q5" s="8">
        <f t="shared" si="0"/>
        <v>864</v>
      </c>
      <c r="R5" s="8">
        <f t="shared" si="0"/>
        <v>864</v>
      </c>
      <c r="S5" s="8">
        <f t="shared" si="0"/>
        <v>864</v>
      </c>
      <c r="T5" s="8">
        <f t="shared" ref="T5:U10" si="1">S5</f>
        <v>864</v>
      </c>
      <c r="U5" s="8">
        <f t="shared" si="1"/>
        <v>864</v>
      </c>
    </row>
    <row r="6" spans="1:21" x14ac:dyDescent="0.45">
      <c r="A6" s="24" t="s">
        <v>34</v>
      </c>
      <c r="C6" s="8">
        <v>2000</v>
      </c>
      <c r="D6" s="8">
        <f t="shared" si="0"/>
        <v>2000</v>
      </c>
      <c r="E6" s="8">
        <f t="shared" si="0"/>
        <v>2000</v>
      </c>
      <c r="F6" s="8">
        <f t="shared" si="0"/>
        <v>2000</v>
      </c>
      <c r="G6" s="8">
        <f t="shared" si="0"/>
        <v>2000</v>
      </c>
      <c r="H6" s="8">
        <f t="shared" si="0"/>
        <v>2000</v>
      </c>
      <c r="I6" s="8">
        <f t="shared" si="0"/>
        <v>2000</v>
      </c>
      <c r="J6" s="8">
        <f t="shared" si="0"/>
        <v>2000</v>
      </c>
      <c r="K6" s="8">
        <f t="shared" si="0"/>
        <v>2000</v>
      </c>
      <c r="L6" s="8">
        <f t="shared" si="0"/>
        <v>2000</v>
      </c>
      <c r="M6" s="8">
        <f t="shared" si="0"/>
        <v>2000</v>
      </c>
      <c r="N6" s="8">
        <f t="shared" si="0"/>
        <v>2000</v>
      </c>
      <c r="O6" s="8">
        <f t="shared" si="0"/>
        <v>2000</v>
      </c>
      <c r="P6" s="8">
        <f t="shared" si="0"/>
        <v>2000</v>
      </c>
      <c r="Q6" s="8">
        <f t="shared" si="0"/>
        <v>2000</v>
      </c>
      <c r="R6" s="8">
        <f t="shared" si="0"/>
        <v>2000</v>
      </c>
      <c r="S6" s="8">
        <f t="shared" si="0"/>
        <v>2000</v>
      </c>
      <c r="T6" s="8">
        <f t="shared" si="1"/>
        <v>2000</v>
      </c>
      <c r="U6" s="8">
        <f t="shared" si="1"/>
        <v>2000</v>
      </c>
    </row>
    <row r="7" spans="1:21" x14ac:dyDescent="0.45">
      <c r="A7" s="24" t="s">
        <v>12</v>
      </c>
      <c r="C7" s="8">
        <v>500</v>
      </c>
      <c r="D7" s="8">
        <f t="shared" si="0"/>
        <v>500</v>
      </c>
      <c r="E7" s="8">
        <f t="shared" si="0"/>
        <v>500</v>
      </c>
      <c r="F7" s="8">
        <f t="shared" si="0"/>
        <v>500</v>
      </c>
      <c r="G7" s="8">
        <f t="shared" si="0"/>
        <v>500</v>
      </c>
      <c r="H7" s="8">
        <f t="shared" si="0"/>
        <v>500</v>
      </c>
      <c r="I7" s="8">
        <f t="shared" si="0"/>
        <v>500</v>
      </c>
      <c r="J7" s="8">
        <f t="shared" si="0"/>
        <v>500</v>
      </c>
      <c r="K7" s="8">
        <f t="shared" si="0"/>
        <v>500</v>
      </c>
      <c r="L7" s="8">
        <f t="shared" si="0"/>
        <v>500</v>
      </c>
      <c r="M7" s="8">
        <f t="shared" si="0"/>
        <v>500</v>
      </c>
      <c r="N7" s="8">
        <f t="shared" si="0"/>
        <v>500</v>
      </c>
      <c r="O7" s="8">
        <f t="shared" si="0"/>
        <v>500</v>
      </c>
      <c r="P7" s="8">
        <f t="shared" si="0"/>
        <v>500</v>
      </c>
      <c r="Q7" s="8">
        <f t="shared" si="0"/>
        <v>500</v>
      </c>
      <c r="R7" s="8">
        <f t="shared" si="0"/>
        <v>500</v>
      </c>
      <c r="S7" s="8">
        <f t="shared" si="0"/>
        <v>500</v>
      </c>
      <c r="T7" s="8">
        <f t="shared" si="1"/>
        <v>500</v>
      </c>
      <c r="U7" s="8">
        <f t="shared" si="1"/>
        <v>500</v>
      </c>
    </row>
    <row r="8" spans="1:21" x14ac:dyDescent="0.45">
      <c r="A8" s="24" t="s">
        <v>35</v>
      </c>
      <c r="C8" s="8">
        <v>200</v>
      </c>
      <c r="D8" s="8">
        <f t="shared" si="0"/>
        <v>200</v>
      </c>
      <c r="E8" s="8">
        <f t="shared" si="0"/>
        <v>200</v>
      </c>
      <c r="F8" s="8">
        <f t="shared" si="0"/>
        <v>200</v>
      </c>
      <c r="G8" s="8">
        <f t="shared" si="0"/>
        <v>200</v>
      </c>
      <c r="H8" s="8">
        <f t="shared" si="0"/>
        <v>200</v>
      </c>
      <c r="I8" s="8">
        <f t="shared" si="0"/>
        <v>200</v>
      </c>
      <c r="J8" s="8">
        <f t="shared" si="0"/>
        <v>200</v>
      </c>
      <c r="K8" s="8">
        <f t="shared" si="0"/>
        <v>200</v>
      </c>
      <c r="L8" s="8">
        <f t="shared" si="0"/>
        <v>200</v>
      </c>
      <c r="M8" s="8">
        <f t="shared" si="0"/>
        <v>200</v>
      </c>
      <c r="N8" s="8">
        <f t="shared" si="0"/>
        <v>200</v>
      </c>
      <c r="O8" s="8">
        <f t="shared" si="0"/>
        <v>200</v>
      </c>
      <c r="P8" s="8">
        <f t="shared" si="0"/>
        <v>200</v>
      </c>
      <c r="Q8" s="8">
        <f t="shared" si="0"/>
        <v>200</v>
      </c>
      <c r="R8" s="8">
        <f t="shared" si="0"/>
        <v>200</v>
      </c>
      <c r="S8" s="8">
        <f t="shared" si="0"/>
        <v>200</v>
      </c>
      <c r="T8" s="8">
        <f t="shared" si="1"/>
        <v>200</v>
      </c>
      <c r="U8" s="8">
        <f t="shared" si="1"/>
        <v>200</v>
      </c>
    </row>
    <row r="9" spans="1:21" ht="15.75" customHeight="1" x14ac:dyDescent="0.45">
      <c r="A9" s="24" t="s">
        <v>36</v>
      </c>
      <c r="C9" s="8">
        <v>200</v>
      </c>
      <c r="D9" s="8">
        <f t="shared" si="0"/>
        <v>200</v>
      </c>
      <c r="E9" s="8">
        <f t="shared" si="0"/>
        <v>200</v>
      </c>
      <c r="F9" s="8">
        <f t="shared" si="0"/>
        <v>200</v>
      </c>
      <c r="G9" s="8">
        <f t="shared" si="0"/>
        <v>200</v>
      </c>
      <c r="H9" s="8">
        <f t="shared" si="0"/>
        <v>200</v>
      </c>
      <c r="I9" s="8">
        <f t="shared" si="0"/>
        <v>200</v>
      </c>
      <c r="J9" s="8">
        <f t="shared" si="0"/>
        <v>200</v>
      </c>
      <c r="K9" s="8">
        <f t="shared" si="0"/>
        <v>200</v>
      </c>
      <c r="L9" s="8">
        <f t="shared" si="0"/>
        <v>200</v>
      </c>
      <c r="M9" s="8">
        <f t="shared" si="0"/>
        <v>200</v>
      </c>
      <c r="N9" s="8">
        <f t="shared" si="0"/>
        <v>200</v>
      </c>
      <c r="O9" s="8">
        <f t="shared" si="0"/>
        <v>200</v>
      </c>
      <c r="P9" s="8">
        <f t="shared" si="0"/>
        <v>200</v>
      </c>
      <c r="Q9" s="8">
        <f t="shared" si="0"/>
        <v>200</v>
      </c>
      <c r="R9" s="8">
        <f t="shared" si="0"/>
        <v>200</v>
      </c>
      <c r="S9" s="8">
        <f t="shared" si="0"/>
        <v>200</v>
      </c>
      <c r="T9" s="8">
        <f t="shared" si="1"/>
        <v>200</v>
      </c>
      <c r="U9" s="8">
        <f t="shared" si="1"/>
        <v>200</v>
      </c>
    </row>
    <row r="10" spans="1:21" ht="15.75" customHeight="1" x14ac:dyDescent="0.45">
      <c r="A10" s="24" t="s">
        <v>15</v>
      </c>
      <c r="C10" s="8">
        <v>120</v>
      </c>
      <c r="D10" s="8">
        <f t="shared" si="0"/>
        <v>120</v>
      </c>
      <c r="E10" s="8">
        <f t="shared" si="0"/>
        <v>120</v>
      </c>
      <c r="F10" s="8">
        <f t="shared" si="0"/>
        <v>120</v>
      </c>
      <c r="G10" s="8">
        <f t="shared" si="0"/>
        <v>120</v>
      </c>
      <c r="H10" s="8">
        <f t="shared" si="0"/>
        <v>120</v>
      </c>
      <c r="I10" s="8">
        <f t="shared" si="0"/>
        <v>120</v>
      </c>
      <c r="J10" s="8">
        <f t="shared" si="0"/>
        <v>120</v>
      </c>
      <c r="K10" s="8">
        <f t="shared" si="0"/>
        <v>120</v>
      </c>
      <c r="L10" s="8">
        <f t="shared" si="0"/>
        <v>120</v>
      </c>
      <c r="M10" s="8">
        <f t="shared" si="0"/>
        <v>120</v>
      </c>
      <c r="N10" s="8">
        <f t="shared" si="0"/>
        <v>120</v>
      </c>
      <c r="O10" s="8">
        <f t="shared" si="0"/>
        <v>120</v>
      </c>
      <c r="P10" s="8">
        <f t="shared" si="0"/>
        <v>120</v>
      </c>
      <c r="Q10" s="8">
        <f t="shared" si="0"/>
        <v>120</v>
      </c>
      <c r="R10" s="8">
        <f t="shared" si="0"/>
        <v>120</v>
      </c>
      <c r="S10" s="8">
        <f t="shared" si="0"/>
        <v>120</v>
      </c>
      <c r="T10" s="8">
        <f t="shared" si="1"/>
        <v>120</v>
      </c>
      <c r="U10" s="8">
        <f t="shared" si="1"/>
        <v>120</v>
      </c>
    </row>
    <row r="11" spans="1:21" x14ac:dyDescent="0.45">
      <c r="A11" s="24" t="s">
        <v>37</v>
      </c>
      <c r="F11" s="8">
        <f t="shared" ref="F11:L11" si="2">$C$27</f>
        <v>3444</v>
      </c>
      <c r="G11" s="8">
        <f t="shared" si="2"/>
        <v>3444</v>
      </c>
      <c r="H11" s="8">
        <f t="shared" si="2"/>
        <v>3444</v>
      </c>
      <c r="I11" s="8">
        <f t="shared" si="2"/>
        <v>3444</v>
      </c>
      <c r="J11" s="8">
        <f t="shared" si="2"/>
        <v>3444</v>
      </c>
      <c r="K11" s="8">
        <f t="shared" si="2"/>
        <v>3444</v>
      </c>
      <c r="L11" s="8">
        <f t="shared" si="2"/>
        <v>3444</v>
      </c>
    </row>
    <row r="13" spans="1:21" x14ac:dyDescent="0.45">
      <c r="A13" s="24" t="s">
        <v>6</v>
      </c>
      <c r="B13" s="8">
        <f t="shared" ref="B13:U13" si="3">SUM(B4:B12)</f>
        <v>1599</v>
      </c>
      <c r="C13" s="8">
        <f t="shared" si="3"/>
        <v>5483</v>
      </c>
      <c r="D13" s="8">
        <f t="shared" si="3"/>
        <v>5483</v>
      </c>
      <c r="E13" s="8">
        <f t="shared" si="3"/>
        <v>5483</v>
      </c>
      <c r="F13" s="8">
        <f t="shared" si="3"/>
        <v>8927</v>
      </c>
      <c r="G13" s="8">
        <f t="shared" si="3"/>
        <v>8927</v>
      </c>
      <c r="H13" s="8">
        <f t="shared" si="3"/>
        <v>8927</v>
      </c>
      <c r="I13" s="8">
        <f t="shared" si="3"/>
        <v>8927</v>
      </c>
      <c r="J13" s="8">
        <f t="shared" si="3"/>
        <v>8927</v>
      </c>
      <c r="K13" s="8">
        <f t="shared" si="3"/>
        <v>8927</v>
      </c>
      <c r="L13" s="8">
        <f t="shared" si="3"/>
        <v>8927</v>
      </c>
      <c r="M13" s="8">
        <f t="shared" si="3"/>
        <v>5483</v>
      </c>
      <c r="N13" s="8">
        <f t="shared" si="3"/>
        <v>5483</v>
      </c>
      <c r="O13" s="8">
        <f t="shared" si="3"/>
        <v>5483</v>
      </c>
      <c r="P13" s="8">
        <f t="shared" si="3"/>
        <v>5483</v>
      </c>
      <c r="Q13" s="8">
        <f t="shared" si="3"/>
        <v>3884</v>
      </c>
      <c r="R13" s="8">
        <f t="shared" si="3"/>
        <v>3884</v>
      </c>
      <c r="S13" s="8">
        <f t="shared" si="3"/>
        <v>3884</v>
      </c>
      <c r="T13" s="8">
        <f t="shared" si="3"/>
        <v>3884</v>
      </c>
      <c r="U13" s="8">
        <f t="shared" si="3"/>
        <v>3884</v>
      </c>
    </row>
    <row r="15" spans="1:21" x14ac:dyDescent="0.45">
      <c r="A15" s="24" t="s">
        <v>6</v>
      </c>
      <c r="B15" s="8">
        <f>SUM(B13:U13)</f>
        <v>121889</v>
      </c>
    </row>
    <row r="16" spans="1:21" x14ac:dyDescent="0.45">
      <c r="A16" s="8" t="s">
        <v>38</v>
      </c>
      <c r="B16" s="8">
        <f>A1-B15</f>
        <v>550.5161290322576</v>
      </c>
    </row>
    <row r="17" spans="1:4" x14ac:dyDescent="0.45">
      <c r="A17" s="24" t="s">
        <v>39</v>
      </c>
      <c r="B17" s="8">
        <f>B16/21</f>
        <v>26.215053763440839</v>
      </c>
    </row>
    <row r="19" spans="1:4" x14ac:dyDescent="0.45">
      <c r="A19" s="24" t="s">
        <v>33</v>
      </c>
      <c r="B19" s="8" t="s">
        <v>40</v>
      </c>
      <c r="C19" s="8">
        <v>1300</v>
      </c>
    </row>
    <row r="20" spans="1:4" x14ac:dyDescent="0.45">
      <c r="B20" s="8" t="s">
        <v>41</v>
      </c>
      <c r="C20" s="8">
        <v>959</v>
      </c>
      <c r="D20" s="25">
        <f>C20/C22</f>
        <v>0.59974984365228268</v>
      </c>
    </row>
    <row r="21" spans="1:4" x14ac:dyDescent="0.45">
      <c r="B21" s="8" t="s">
        <v>42</v>
      </c>
      <c r="C21" s="8">
        <v>640</v>
      </c>
      <c r="D21" s="25">
        <f>C21/C22</f>
        <v>0.40025015634771732</v>
      </c>
    </row>
    <row r="22" spans="1:4" x14ac:dyDescent="0.45">
      <c r="B22" s="8" t="s">
        <v>6</v>
      </c>
      <c r="C22" s="8">
        <f>C20+C21</f>
        <v>1599</v>
      </c>
      <c r="D22" s="25">
        <f>C22/C20</f>
        <v>1.667361835245047</v>
      </c>
    </row>
    <row r="23" spans="1:4" x14ac:dyDescent="0.45">
      <c r="D23" s="25"/>
    </row>
    <row r="24" spans="1:4" x14ac:dyDescent="0.45">
      <c r="A24" s="24" t="s">
        <v>37</v>
      </c>
      <c r="B24" s="8" t="s">
        <v>40</v>
      </c>
      <c r="C24" s="8">
        <v>2800</v>
      </c>
      <c r="D24" s="25"/>
    </row>
    <row r="25" spans="1:4" x14ac:dyDescent="0.45">
      <c r="B25" s="8" t="s">
        <v>41</v>
      </c>
      <c r="C25" s="8">
        <v>1970</v>
      </c>
      <c r="D25" s="25">
        <f>C25/C27</f>
        <v>0.57200929152148661</v>
      </c>
    </row>
    <row r="26" spans="1:4" x14ac:dyDescent="0.45">
      <c r="B26" s="8" t="s">
        <v>42</v>
      </c>
      <c r="C26" s="8">
        <v>1474</v>
      </c>
      <c r="D26" s="25">
        <f>C26/C27</f>
        <v>0.42799070847851334</v>
      </c>
    </row>
    <row r="27" spans="1:4" x14ac:dyDescent="0.45">
      <c r="B27" s="8" t="s">
        <v>6</v>
      </c>
      <c r="C27" s="8">
        <f>C25+C26</f>
        <v>3444</v>
      </c>
      <c r="D27" s="25">
        <f>C27/C25</f>
        <v>1.7482233502538072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CALCULE</vt:lpstr>
      <vt:lpstr>INSTRUCTIUNI</vt:lpstr>
      <vt:lpstr>PROIECTIE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2017-02-13T08:38:43Z</dcterms:modified>
</cp:coreProperties>
</file>