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</sheets>
  <definedNames>
    <definedName name="_xlnm._FilterDatabase" localSheetId="0" hidden="1">CALCULE!$B$2:$J$236</definedName>
  </definedNames>
  <calcPr calcId="162913"/>
</workbook>
</file>

<file path=xl/calcChain.xml><?xml version="1.0" encoding="utf-8"?>
<calcChain xmlns="http://schemas.openxmlformats.org/spreadsheetml/2006/main">
  <c r="I24" i="1" l="1"/>
  <c r="H24" i="1"/>
  <c r="H23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C5" i="3"/>
  <c r="R5" i="3" l="1"/>
  <c r="Q13" i="3"/>
  <c r="B4" i="3"/>
  <c r="J11" i="3"/>
  <c r="D27" i="3"/>
  <c r="L11" i="3"/>
  <c r="D20" i="3"/>
  <c r="K11" i="3"/>
  <c r="D21" i="3"/>
  <c r="D25" i="3"/>
  <c r="F11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U5" i="3"/>
  <c r="U13" i="3" s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2" i="1" l="1"/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1" i="1" s="1"/>
</calcChain>
</file>

<file path=xl/sharedStrings.xml><?xml version="1.0" encoding="utf-8"?>
<sst xmlns="http://schemas.openxmlformats.org/spreadsheetml/2006/main" count="90" uniqueCount="46">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</sst>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topLeftCell="A16" zoomScale="85" zoomScaleNormal="85" workbookViewId="0">
      <selection activeCell="G26" sqref="G26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17741.7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>
        <f t="shared" si="3"/>
        <v>20</v>
      </c>
      <c r="C22" s="4">
        <v>42775</v>
      </c>
      <c r="D22" s="21" t="str">
        <f t="shared" si="0"/>
        <v>2017</v>
      </c>
      <c r="E22" s="21" t="str">
        <f t="shared" si="1"/>
        <v>Feb</v>
      </c>
      <c r="F22" s="2" t="s">
        <v>13</v>
      </c>
      <c r="G22" s="2" t="s">
        <v>29</v>
      </c>
      <c r="H22" s="9">
        <f>779+42</f>
        <v>821</v>
      </c>
      <c r="I22" s="9"/>
      <c r="J22" s="7">
        <f t="shared" si="2"/>
        <v>821</v>
      </c>
    </row>
    <row r="23" spans="2:10" x14ac:dyDescent="0.45">
      <c r="B23" s="3">
        <f t="shared" si="3"/>
        <v>21</v>
      </c>
      <c r="C23" s="4">
        <v>42790</v>
      </c>
      <c r="D23" s="21" t="str">
        <f t="shared" si="0"/>
        <v>2017</v>
      </c>
      <c r="E23" s="21" t="str">
        <f t="shared" si="1"/>
        <v>Feb</v>
      </c>
      <c r="F23" s="2" t="s">
        <v>27</v>
      </c>
      <c r="G23" s="2" t="s">
        <v>43</v>
      </c>
      <c r="H23" s="9">
        <f>39*2</f>
        <v>78</v>
      </c>
      <c r="I23" s="9"/>
      <c r="J23" s="7">
        <f t="shared" si="2"/>
        <v>78</v>
      </c>
    </row>
    <row r="24" spans="2:10" x14ac:dyDescent="0.45">
      <c r="B24" s="3">
        <f t="shared" si="3"/>
        <v>22</v>
      </c>
      <c r="C24" s="4">
        <v>42790</v>
      </c>
      <c r="D24" s="21" t="str">
        <f t="shared" si="0"/>
        <v>2017</v>
      </c>
      <c r="E24" s="21" t="str">
        <f t="shared" si="1"/>
        <v>Feb</v>
      </c>
      <c r="F24" s="2" t="s">
        <v>27</v>
      </c>
      <c r="G24" s="2" t="s">
        <v>44</v>
      </c>
      <c r="H24" s="9">
        <f>200/1.19</f>
        <v>168.0672268907563</v>
      </c>
      <c r="I24" s="9">
        <f>H24*0.19</f>
        <v>31.932773109243698</v>
      </c>
      <c r="J24" s="7">
        <f t="shared" si="2"/>
        <v>200</v>
      </c>
    </row>
    <row r="25" spans="2:10" x14ac:dyDescent="0.45">
      <c r="B25" s="3">
        <f t="shared" si="3"/>
        <v>23</v>
      </c>
      <c r="C25" s="4">
        <v>42779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45</v>
      </c>
      <c r="H25" s="9">
        <v>150</v>
      </c>
      <c r="I25" s="9"/>
      <c r="J25" s="7">
        <f t="shared" si="2"/>
        <v>150</v>
      </c>
    </row>
    <row r="26" spans="2:10" x14ac:dyDescent="0.45">
      <c r="B26" s="3" t="str">
        <f t="shared" si="3"/>
        <v/>
      </c>
      <c r="C26" s="4"/>
      <c r="D26" s="21" t="str">
        <f t="shared" si="0"/>
        <v/>
      </c>
      <c r="E26" s="21" t="str">
        <f t="shared" si="1"/>
        <v/>
      </c>
      <c r="F26" s="2"/>
      <c r="G26" s="2"/>
      <c r="H26" s="9"/>
      <c r="I26" s="9"/>
      <c r="J26" s="7">
        <f t="shared" si="2"/>
        <v>0</v>
      </c>
    </row>
    <row r="27" spans="2:10" x14ac:dyDescent="0.45">
      <c r="B27" s="3" t="str">
        <f t="shared" si="3"/>
        <v/>
      </c>
      <c r="C27" s="4"/>
      <c r="D27" s="21" t="str">
        <f t="shared" si="0"/>
        <v/>
      </c>
      <c r="E27" s="21" t="str">
        <f t="shared" si="1"/>
        <v/>
      </c>
      <c r="F27" s="2"/>
      <c r="G27" s="2"/>
      <c r="H27" s="9"/>
      <c r="I27" s="9"/>
      <c r="J27" s="7">
        <f t="shared" si="2"/>
        <v>0</v>
      </c>
    </row>
    <row r="28" spans="2:10" x14ac:dyDescent="0.45">
      <c r="B28" s="3" t="str">
        <f t="shared" si="3"/>
        <v/>
      </c>
      <c r="C28" s="4"/>
      <c r="D28" s="21" t="str">
        <f t="shared" si="0"/>
        <v/>
      </c>
      <c r="E28" s="21" t="str">
        <f t="shared" si="1"/>
        <v/>
      </c>
      <c r="F28" s="2"/>
      <c r="G28" s="2"/>
      <c r="H28" s="9"/>
      <c r="I28" s="9"/>
      <c r="J28" s="7">
        <f t="shared" si="2"/>
        <v>0</v>
      </c>
    </row>
    <row r="29" spans="2:10" x14ac:dyDescent="0.45">
      <c r="B29" s="3" t="str">
        <f t="shared" si="3"/>
        <v/>
      </c>
      <c r="C29" s="4"/>
      <c r="D29" s="21" t="str">
        <f t="shared" si="0"/>
        <v/>
      </c>
      <c r="E29" s="21" t="str">
        <f t="shared" si="1"/>
        <v/>
      </c>
      <c r="F29" s="2"/>
      <c r="G29" s="2"/>
      <c r="H29" s="9"/>
      <c r="I29" s="9"/>
      <c r="J29" s="7">
        <f t="shared" si="2"/>
        <v>0</v>
      </c>
    </row>
    <row r="30" spans="2:10" x14ac:dyDescent="0.45">
      <c r="B30" s="3" t="str">
        <f t="shared" si="3"/>
        <v/>
      </c>
      <c r="C30" s="4"/>
      <c r="D30" s="21" t="str">
        <f t="shared" si="0"/>
        <v/>
      </c>
      <c r="E30" s="21" t="str">
        <f t="shared" si="1"/>
        <v/>
      </c>
      <c r="F30" s="2"/>
      <c r="G30" s="2"/>
      <c r="H30" s="9"/>
      <c r="I30" s="9"/>
      <c r="J30" s="7">
        <f t="shared" si="2"/>
        <v>0</v>
      </c>
    </row>
    <row r="31" spans="2:10" x14ac:dyDescent="0.45">
      <c r="B31" s="3" t="str">
        <f t="shared" si="3"/>
        <v/>
      </c>
      <c r="C31" s="4"/>
      <c r="D31" s="21" t="str">
        <f t="shared" si="0"/>
        <v/>
      </c>
      <c r="E31" s="21" t="str">
        <f t="shared" si="1"/>
        <v/>
      </c>
      <c r="F31" s="2"/>
      <c r="G31" s="2"/>
      <c r="H31" s="9"/>
      <c r="I31" s="9"/>
      <c r="J31" s="7">
        <f t="shared" si="2"/>
        <v>0</v>
      </c>
    </row>
    <row r="32" spans="2:10" x14ac:dyDescent="0.4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4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B2:J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5" t="s">
        <v>10</v>
      </c>
      <c r="C4" s="18" t="s">
        <v>11</v>
      </c>
    </row>
    <row r="5" spans="2:3" x14ac:dyDescent="0.45">
      <c r="B5" s="25"/>
      <c r="C5" s="18" t="s">
        <v>12</v>
      </c>
    </row>
    <row r="6" spans="2:3" x14ac:dyDescent="0.45">
      <c r="B6" s="25"/>
      <c r="C6" s="18" t="s">
        <v>20</v>
      </c>
    </row>
    <row r="7" spans="2:3" x14ac:dyDescent="0.45">
      <c r="B7" s="25"/>
      <c r="C7" s="18" t="s">
        <v>13</v>
      </c>
    </row>
    <row r="8" spans="2:3" x14ac:dyDescent="0.45">
      <c r="B8" s="25"/>
      <c r="C8" s="18" t="s">
        <v>14</v>
      </c>
    </row>
    <row r="9" spans="2:3" x14ac:dyDescent="0.45">
      <c r="B9" s="25"/>
      <c r="C9" s="18" t="s">
        <v>15</v>
      </c>
    </row>
    <row r="10" spans="2:3" x14ac:dyDescent="0.45">
      <c r="B10" s="25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75" zoomScaleNormal="75" workbookViewId="0">
      <selection activeCell="J11" sqref="J11"/>
    </sheetView>
  </sheetViews>
  <sheetFormatPr defaultColWidth="9.1328125" defaultRowHeight="14.25" x14ac:dyDescent="0.45"/>
  <cols>
    <col min="1" max="1" width="13.73046875" style="8" customWidth="1"/>
    <col min="2" max="21" width="8.265625" style="8" customWidth="1"/>
    <col min="22" max="16384" width="9.1328125" style="8"/>
  </cols>
  <sheetData>
    <row r="1" spans="1:21" x14ac:dyDescent="0.45">
      <c r="A1" s="8">
        <v>122439.51612903226</v>
      </c>
    </row>
    <row r="2" spans="1:21" x14ac:dyDescent="0.45"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</row>
    <row r="3" spans="1:21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  <c r="U3" s="22">
        <v>43252</v>
      </c>
    </row>
    <row r="4" spans="1:21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0">C4</f>
        <v>1599</v>
      </c>
      <c r="E4" s="8">
        <f t="shared" si="0"/>
        <v>1599</v>
      </c>
      <c r="F4" s="8">
        <f t="shared" si="0"/>
        <v>1599</v>
      </c>
      <c r="G4" s="8">
        <f t="shared" si="0"/>
        <v>1599</v>
      </c>
      <c r="H4" s="8">
        <f t="shared" si="0"/>
        <v>1599</v>
      </c>
      <c r="I4" s="8">
        <f t="shared" si="0"/>
        <v>1599</v>
      </c>
      <c r="J4" s="8">
        <f t="shared" si="0"/>
        <v>1599</v>
      </c>
      <c r="K4" s="8">
        <f t="shared" si="0"/>
        <v>1599</v>
      </c>
      <c r="L4" s="8">
        <f t="shared" si="0"/>
        <v>1599</v>
      </c>
      <c r="M4" s="8">
        <f t="shared" si="0"/>
        <v>1599</v>
      </c>
      <c r="N4" s="8">
        <f t="shared" si="0"/>
        <v>1599</v>
      </c>
      <c r="O4" s="8">
        <f t="shared" si="0"/>
        <v>1599</v>
      </c>
      <c r="P4" s="8">
        <f t="shared" si="0"/>
        <v>1599</v>
      </c>
    </row>
    <row r="5" spans="1:21" x14ac:dyDescent="0.45">
      <c r="A5" s="23" t="s">
        <v>13</v>
      </c>
      <c r="C5" s="8">
        <f>160*1.2*4.5</f>
        <v>864</v>
      </c>
      <c r="D5" s="8">
        <f t="shared" si="0"/>
        <v>864</v>
      </c>
      <c r="E5" s="8">
        <f t="shared" si="0"/>
        <v>864</v>
      </c>
      <c r="F5" s="8">
        <f t="shared" si="0"/>
        <v>864</v>
      </c>
      <c r="G5" s="8">
        <f t="shared" si="0"/>
        <v>864</v>
      </c>
      <c r="H5" s="8">
        <f t="shared" si="0"/>
        <v>864</v>
      </c>
      <c r="I5" s="8">
        <f t="shared" si="0"/>
        <v>864</v>
      </c>
      <c r="J5" s="8">
        <f t="shared" si="0"/>
        <v>864</v>
      </c>
      <c r="K5" s="8">
        <f t="shared" si="0"/>
        <v>864</v>
      </c>
      <c r="L5" s="8">
        <f t="shared" si="0"/>
        <v>864</v>
      </c>
      <c r="M5" s="8">
        <f t="shared" si="0"/>
        <v>864</v>
      </c>
      <c r="N5" s="8">
        <f t="shared" si="0"/>
        <v>864</v>
      </c>
      <c r="O5" s="8">
        <f t="shared" si="0"/>
        <v>864</v>
      </c>
      <c r="P5" s="8">
        <f t="shared" si="0"/>
        <v>864</v>
      </c>
      <c r="Q5" s="8">
        <f t="shared" si="0"/>
        <v>864</v>
      </c>
      <c r="R5" s="8">
        <f t="shared" si="0"/>
        <v>864</v>
      </c>
      <c r="S5" s="8">
        <f t="shared" si="0"/>
        <v>864</v>
      </c>
      <c r="T5" s="8">
        <f t="shared" ref="T5:U10" si="1">S5</f>
        <v>864</v>
      </c>
      <c r="U5" s="8">
        <f t="shared" si="1"/>
        <v>864</v>
      </c>
    </row>
    <row r="6" spans="1:21" x14ac:dyDescent="0.45">
      <c r="A6" s="23" t="s">
        <v>34</v>
      </c>
      <c r="C6" s="8">
        <v>2000</v>
      </c>
      <c r="D6" s="8">
        <f t="shared" si="0"/>
        <v>2000</v>
      </c>
      <c r="E6" s="8">
        <f t="shared" si="0"/>
        <v>2000</v>
      </c>
      <c r="F6" s="8">
        <f t="shared" si="0"/>
        <v>2000</v>
      </c>
      <c r="G6" s="8">
        <f t="shared" si="0"/>
        <v>2000</v>
      </c>
      <c r="H6" s="8">
        <f t="shared" si="0"/>
        <v>2000</v>
      </c>
      <c r="I6" s="8">
        <f t="shared" si="0"/>
        <v>2000</v>
      </c>
      <c r="J6" s="8">
        <f t="shared" si="0"/>
        <v>2000</v>
      </c>
      <c r="K6" s="8">
        <f t="shared" si="0"/>
        <v>2000</v>
      </c>
      <c r="L6" s="8">
        <f t="shared" si="0"/>
        <v>2000</v>
      </c>
      <c r="M6" s="8">
        <f t="shared" si="0"/>
        <v>2000</v>
      </c>
      <c r="N6" s="8">
        <f t="shared" si="0"/>
        <v>2000</v>
      </c>
      <c r="O6" s="8">
        <f t="shared" si="0"/>
        <v>2000</v>
      </c>
      <c r="P6" s="8">
        <f t="shared" si="0"/>
        <v>2000</v>
      </c>
      <c r="Q6" s="8">
        <f t="shared" si="0"/>
        <v>2000</v>
      </c>
      <c r="R6" s="8">
        <f t="shared" si="0"/>
        <v>2000</v>
      </c>
      <c r="S6" s="8">
        <f t="shared" si="0"/>
        <v>2000</v>
      </c>
      <c r="T6" s="8">
        <f t="shared" si="1"/>
        <v>2000</v>
      </c>
      <c r="U6" s="8">
        <f t="shared" si="1"/>
        <v>2000</v>
      </c>
    </row>
    <row r="7" spans="1:21" x14ac:dyDescent="0.45">
      <c r="A7" s="23" t="s">
        <v>12</v>
      </c>
      <c r="C7" s="8">
        <v>500</v>
      </c>
      <c r="D7" s="8">
        <f t="shared" si="0"/>
        <v>500</v>
      </c>
      <c r="E7" s="8">
        <f t="shared" si="0"/>
        <v>500</v>
      </c>
      <c r="F7" s="8">
        <f t="shared" si="0"/>
        <v>500</v>
      </c>
      <c r="G7" s="8">
        <f t="shared" si="0"/>
        <v>500</v>
      </c>
      <c r="H7" s="8">
        <f t="shared" si="0"/>
        <v>500</v>
      </c>
      <c r="I7" s="8">
        <f t="shared" si="0"/>
        <v>500</v>
      </c>
      <c r="J7" s="8">
        <f t="shared" si="0"/>
        <v>500</v>
      </c>
      <c r="K7" s="8">
        <f t="shared" si="0"/>
        <v>500</v>
      </c>
      <c r="L7" s="8">
        <f t="shared" si="0"/>
        <v>500</v>
      </c>
      <c r="M7" s="8">
        <f t="shared" si="0"/>
        <v>500</v>
      </c>
      <c r="N7" s="8">
        <f t="shared" si="0"/>
        <v>500</v>
      </c>
      <c r="O7" s="8">
        <f t="shared" si="0"/>
        <v>500</v>
      </c>
      <c r="P7" s="8">
        <f t="shared" si="0"/>
        <v>500</v>
      </c>
      <c r="Q7" s="8">
        <f t="shared" si="0"/>
        <v>500</v>
      </c>
      <c r="R7" s="8">
        <f t="shared" si="0"/>
        <v>500</v>
      </c>
      <c r="S7" s="8">
        <f t="shared" si="0"/>
        <v>500</v>
      </c>
      <c r="T7" s="8">
        <f t="shared" si="1"/>
        <v>500</v>
      </c>
      <c r="U7" s="8">
        <f t="shared" si="1"/>
        <v>500</v>
      </c>
    </row>
    <row r="8" spans="1:21" x14ac:dyDescent="0.45">
      <c r="A8" s="23" t="s">
        <v>35</v>
      </c>
      <c r="C8" s="8">
        <v>200</v>
      </c>
      <c r="D8" s="8">
        <f t="shared" si="0"/>
        <v>200</v>
      </c>
      <c r="E8" s="8">
        <f t="shared" si="0"/>
        <v>200</v>
      </c>
      <c r="F8" s="8">
        <f t="shared" si="0"/>
        <v>200</v>
      </c>
      <c r="G8" s="8">
        <f t="shared" si="0"/>
        <v>200</v>
      </c>
      <c r="H8" s="8">
        <f t="shared" si="0"/>
        <v>200</v>
      </c>
      <c r="I8" s="8">
        <f t="shared" si="0"/>
        <v>200</v>
      </c>
      <c r="J8" s="8">
        <f t="shared" si="0"/>
        <v>200</v>
      </c>
      <c r="K8" s="8">
        <f t="shared" si="0"/>
        <v>200</v>
      </c>
      <c r="L8" s="8">
        <f t="shared" si="0"/>
        <v>200</v>
      </c>
      <c r="M8" s="8">
        <f t="shared" si="0"/>
        <v>200</v>
      </c>
      <c r="N8" s="8">
        <f t="shared" si="0"/>
        <v>200</v>
      </c>
      <c r="O8" s="8">
        <f t="shared" si="0"/>
        <v>200</v>
      </c>
      <c r="P8" s="8">
        <f t="shared" si="0"/>
        <v>200</v>
      </c>
      <c r="Q8" s="8">
        <f t="shared" si="0"/>
        <v>200</v>
      </c>
      <c r="R8" s="8">
        <f t="shared" si="0"/>
        <v>200</v>
      </c>
      <c r="S8" s="8">
        <f t="shared" si="0"/>
        <v>200</v>
      </c>
      <c r="T8" s="8">
        <f t="shared" si="1"/>
        <v>200</v>
      </c>
      <c r="U8" s="8">
        <f t="shared" si="1"/>
        <v>200</v>
      </c>
    </row>
    <row r="9" spans="1:21" ht="15.75" customHeight="1" x14ac:dyDescent="0.45">
      <c r="A9" s="23" t="s">
        <v>36</v>
      </c>
      <c r="C9" s="8">
        <v>200</v>
      </c>
      <c r="D9" s="8">
        <f t="shared" si="0"/>
        <v>200</v>
      </c>
      <c r="E9" s="8">
        <f t="shared" si="0"/>
        <v>200</v>
      </c>
      <c r="F9" s="8">
        <f t="shared" si="0"/>
        <v>200</v>
      </c>
      <c r="G9" s="8">
        <f t="shared" si="0"/>
        <v>200</v>
      </c>
      <c r="H9" s="8">
        <f t="shared" si="0"/>
        <v>200</v>
      </c>
      <c r="I9" s="8">
        <f t="shared" si="0"/>
        <v>200</v>
      </c>
      <c r="J9" s="8">
        <f t="shared" si="0"/>
        <v>200</v>
      </c>
      <c r="K9" s="8">
        <f t="shared" si="0"/>
        <v>200</v>
      </c>
      <c r="L9" s="8">
        <f t="shared" si="0"/>
        <v>200</v>
      </c>
      <c r="M9" s="8">
        <f t="shared" si="0"/>
        <v>200</v>
      </c>
      <c r="N9" s="8">
        <f t="shared" si="0"/>
        <v>200</v>
      </c>
      <c r="O9" s="8">
        <f t="shared" si="0"/>
        <v>200</v>
      </c>
      <c r="P9" s="8">
        <f t="shared" si="0"/>
        <v>200</v>
      </c>
      <c r="Q9" s="8">
        <f t="shared" si="0"/>
        <v>200</v>
      </c>
      <c r="R9" s="8">
        <f t="shared" si="0"/>
        <v>200</v>
      </c>
      <c r="S9" s="8">
        <f t="shared" si="0"/>
        <v>200</v>
      </c>
      <c r="T9" s="8">
        <f t="shared" si="1"/>
        <v>200</v>
      </c>
      <c r="U9" s="8">
        <f t="shared" si="1"/>
        <v>200</v>
      </c>
    </row>
    <row r="10" spans="1:21" ht="15.75" customHeight="1" x14ac:dyDescent="0.45">
      <c r="A10" s="23" t="s">
        <v>15</v>
      </c>
      <c r="C10" s="8">
        <v>120</v>
      </c>
      <c r="D10" s="8">
        <f t="shared" si="0"/>
        <v>120</v>
      </c>
      <c r="E10" s="8">
        <f t="shared" si="0"/>
        <v>120</v>
      </c>
      <c r="F10" s="8">
        <f t="shared" si="0"/>
        <v>120</v>
      </c>
      <c r="G10" s="8">
        <f t="shared" si="0"/>
        <v>120</v>
      </c>
      <c r="H10" s="8">
        <f t="shared" si="0"/>
        <v>120</v>
      </c>
      <c r="I10" s="8">
        <f t="shared" si="0"/>
        <v>120</v>
      </c>
      <c r="J10" s="8">
        <f t="shared" si="0"/>
        <v>120</v>
      </c>
      <c r="K10" s="8">
        <f t="shared" si="0"/>
        <v>120</v>
      </c>
      <c r="L10" s="8">
        <f t="shared" si="0"/>
        <v>120</v>
      </c>
      <c r="M10" s="8">
        <f t="shared" si="0"/>
        <v>120</v>
      </c>
      <c r="N10" s="8">
        <f t="shared" si="0"/>
        <v>120</v>
      </c>
      <c r="O10" s="8">
        <f t="shared" si="0"/>
        <v>120</v>
      </c>
      <c r="P10" s="8">
        <f t="shared" si="0"/>
        <v>120</v>
      </c>
      <c r="Q10" s="8">
        <f t="shared" si="0"/>
        <v>120</v>
      </c>
      <c r="R10" s="8">
        <f t="shared" si="0"/>
        <v>120</v>
      </c>
      <c r="S10" s="8">
        <f t="shared" si="0"/>
        <v>120</v>
      </c>
      <c r="T10" s="8">
        <f t="shared" si="1"/>
        <v>120</v>
      </c>
      <c r="U10" s="8">
        <f t="shared" si="1"/>
        <v>120</v>
      </c>
    </row>
    <row r="11" spans="1:21" x14ac:dyDescent="0.45">
      <c r="A11" s="23" t="s">
        <v>37</v>
      </c>
      <c r="F11" s="8">
        <f t="shared" ref="F11:L11" si="2">$C$27</f>
        <v>3444</v>
      </c>
      <c r="G11" s="8">
        <f t="shared" si="2"/>
        <v>3444</v>
      </c>
      <c r="H11" s="8">
        <f t="shared" si="2"/>
        <v>3444</v>
      </c>
      <c r="I11" s="8">
        <f t="shared" si="2"/>
        <v>3444</v>
      </c>
      <c r="J11" s="8">
        <f t="shared" si="2"/>
        <v>3444</v>
      </c>
      <c r="K11" s="8">
        <f t="shared" si="2"/>
        <v>3444</v>
      </c>
      <c r="L11" s="8">
        <f t="shared" si="2"/>
        <v>3444</v>
      </c>
    </row>
    <row r="13" spans="1:21" x14ac:dyDescent="0.45">
      <c r="A13" s="23" t="s">
        <v>6</v>
      </c>
      <c r="B13" s="8">
        <f t="shared" ref="B13:U13" si="3">SUM(B4:B12)</f>
        <v>1599</v>
      </c>
      <c r="C13" s="8">
        <f t="shared" si="3"/>
        <v>5483</v>
      </c>
      <c r="D13" s="8">
        <f t="shared" si="3"/>
        <v>5483</v>
      </c>
      <c r="E13" s="8">
        <f t="shared" si="3"/>
        <v>5483</v>
      </c>
      <c r="F13" s="8">
        <f t="shared" si="3"/>
        <v>8927</v>
      </c>
      <c r="G13" s="8">
        <f t="shared" si="3"/>
        <v>8927</v>
      </c>
      <c r="H13" s="8">
        <f t="shared" si="3"/>
        <v>8927</v>
      </c>
      <c r="I13" s="8">
        <f t="shared" si="3"/>
        <v>8927</v>
      </c>
      <c r="J13" s="8">
        <f t="shared" si="3"/>
        <v>8927</v>
      </c>
      <c r="K13" s="8">
        <f t="shared" si="3"/>
        <v>8927</v>
      </c>
      <c r="L13" s="8">
        <f t="shared" si="3"/>
        <v>8927</v>
      </c>
      <c r="M13" s="8">
        <f t="shared" si="3"/>
        <v>5483</v>
      </c>
      <c r="N13" s="8">
        <f t="shared" si="3"/>
        <v>5483</v>
      </c>
      <c r="O13" s="8">
        <f t="shared" si="3"/>
        <v>5483</v>
      </c>
      <c r="P13" s="8">
        <f t="shared" si="3"/>
        <v>5483</v>
      </c>
      <c r="Q13" s="8">
        <f t="shared" si="3"/>
        <v>3884</v>
      </c>
      <c r="R13" s="8">
        <f t="shared" si="3"/>
        <v>3884</v>
      </c>
      <c r="S13" s="8">
        <f t="shared" si="3"/>
        <v>3884</v>
      </c>
      <c r="T13" s="8">
        <f t="shared" si="3"/>
        <v>3884</v>
      </c>
      <c r="U13" s="8">
        <f t="shared" si="3"/>
        <v>3884</v>
      </c>
    </row>
    <row r="15" spans="1:21" x14ac:dyDescent="0.45">
      <c r="A15" s="23" t="s">
        <v>6</v>
      </c>
      <c r="B15" s="8">
        <f>SUM(B13:U13)</f>
        <v>121889</v>
      </c>
    </row>
    <row r="16" spans="1:21" x14ac:dyDescent="0.45">
      <c r="A16" s="8" t="s">
        <v>38</v>
      </c>
      <c r="B16" s="8">
        <f>A1-B15</f>
        <v>550.5161290322576</v>
      </c>
    </row>
    <row r="17" spans="1:4" x14ac:dyDescent="0.45">
      <c r="A17" s="23" t="s">
        <v>39</v>
      </c>
      <c r="B17" s="8">
        <f>B16/21</f>
        <v>26.215053763440839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CALCULE</vt:lpstr>
      <vt:lpstr>INSTRUCTIUNI</vt:lpstr>
      <vt:lpstr>PROIECTIE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2017-02-24T10:58:57Z</dcterms:modified>
</cp:coreProperties>
</file>