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cloudmappr.sharepoint.com/sites/WorkBreakdownPlanner/Shared Documents/atlas-2/"/>
    </mc:Choice>
  </mc:AlternateContent>
  <xr:revisionPtr revIDLastSave="118" documentId="8_{B60B8E41-94DB-452C-8002-B5FBA5F7E6FA}" xr6:coauthVersionLast="47" xr6:coauthVersionMax="47" xr10:uidLastSave="{CFBF4CDE-8046-4355-A065-5C4F04DD61FB}"/>
  <bookViews>
    <workbookView xWindow="-93" yWindow="-93" windowWidth="25786" windowHeight="13866" activeTab="1" xr2:uid="{FCF27F45-24E2-4A49-A8BF-3589D27E158C}"/>
  </bookViews>
  <sheets>
    <sheet name="wbs2markmap" sheetId="1" r:id="rId1"/>
    <sheet name="markmap2wbs" sheetId="2" r:id="rId2"/>
    <sheet name="uatDataSet" sheetId="3" r:id="rId3"/>
  </sheets>
  <externalReferences>
    <externalReference r:id="rId4"/>
  </externalReferences>
  <definedNames>
    <definedName name="header">_xlfn.ANCHORARRAY(wbs2markmap!$AB$1)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B3" i="1"/>
  <c r="B2316" i="3"/>
  <c r="A2316" i="3"/>
  <c r="B2315" i="3"/>
  <c r="A2315" i="3"/>
  <c r="B2314" i="3"/>
  <c r="A2314" i="3"/>
  <c r="B2313" i="3"/>
  <c r="A2313" i="3"/>
  <c r="B2312" i="3"/>
  <c r="A2312" i="3"/>
  <c r="B2311" i="3"/>
  <c r="A2311" i="3"/>
  <c r="B2310" i="3"/>
  <c r="A2310" i="3"/>
  <c r="B2309" i="3"/>
  <c r="A2309" i="3"/>
  <c r="B2308" i="3"/>
  <c r="A2308" i="3"/>
  <c r="B2307" i="3"/>
  <c r="A2307" i="3"/>
  <c r="B2306" i="3"/>
  <c r="A2306" i="3"/>
  <c r="B2305" i="3"/>
  <c r="A2305" i="3"/>
  <c r="B2304" i="3"/>
  <c r="A2304" i="3"/>
  <c r="B2303" i="3"/>
  <c r="A2303" i="3"/>
  <c r="B2302" i="3"/>
  <c r="A2302" i="3"/>
  <c r="B2301" i="3"/>
  <c r="A2301" i="3"/>
  <c r="B2300" i="3"/>
  <c r="A2300" i="3"/>
  <c r="B2299" i="3"/>
  <c r="A2299" i="3"/>
  <c r="B2298" i="3"/>
  <c r="A2298" i="3"/>
  <c r="B2297" i="3"/>
  <c r="A2297" i="3"/>
  <c r="B2296" i="3"/>
  <c r="A2296" i="3"/>
  <c r="B2295" i="3"/>
  <c r="A2295" i="3"/>
  <c r="B2294" i="3"/>
  <c r="A2294" i="3"/>
  <c r="B2293" i="3"/>
  <c r="A2293" i="3"/>
  <c r="B2292" i="3"/>
  <c r="A2292" i="3"/>
  <c r="B2291" i="3"/>
  <c r="A2291" i="3"/>
  <c r="B2290" i="3"/>
  <c r="A2290" i="3"/>
  <c r="B2289" i="3"/>
  <c r="A2289" i="3"/>
  <c r="B2288" i="3"/>
  <c r="A2288" i="3"/>
  <c r="B2287" i="3"/>
  <c r="A2287" i="3"/>
  <c r="B2286" i="3"/>
  <c r="A2286" i="3"/>
  <c r="B2285" i="3"/>
  <c r="A2285" i="3"/>
  <c r="B2284" i="3"/>
  <c r="A2284" i="3"/>
  <c r="B2283" i="3"/>
  <c r="A2283" i="3"/>
  <c r="B2282" i="3"/>
  <c r="A2282" i="3"/>
  <c r="B2281" i="3"/>
  <c r="A2281" i="3"/>
  <c r="B2280" i="3"/>
  <c r="A2280" i="3"/>
  <c r="B2279" i="3"/>
  <c r="A2279" i="3"/>
  <c r="B2278" i="3"/>
  <c r="A2278" i="3"/>
  <c r="B2277" i="3"/>
  <c r="A2277" i="3"/>
  <c r="B2276" i="3"/>
  <c r="A2276" i="3"/>
  <c r="B2275" i="3"/>
  <c r="A2275" i="3"/>
  <c r="B2274" i="3"/>
  <c r="A2274" i="3"/>
  <c r="B2273" i="3"/>
  <c r="A2273" i="3"/>
  <c r="B2272" i="3"/>
  <c r="A2272" i="3"/>
  <c r="B2271" i="3"/>
  <c r="A2271" i="3"/>
  <c r="B2270" i="3"/>
  <c r="A2270" i="3"/>
  <c r="B2269" i="3"/>
  <c r="A2269" i="3"/>
  <c r="B2268" i="3"/>
  <c r="A2268" i="3"/>
  <c r="B2267" i="3"/>
  <c r="A2267" i="3"/>
  <c r="B2266" i="3"/>
  <c r="A2266" i="3"/>
  <c r="B2265" i="3"/>
  <c r="A2265" i="3"/>
  <c r="B2264" i="3"/>
  <c r="A2264" i="3"/>
  <c r="B2263" i="3"/>
  <c r="A2263" i="3"/>
  <c r="B2262" i="3"/>
  <c r="A2262" i="3"/>
  <c r="B2261" i="3"/>
  <c r="A2261" i="3"/>
  <c r="B2260" i="3"/>
  <c r="A2260" i="3"/>
  <c r="B2259" i="3"/>
  <c r="A2259" i="3"/>
  <c r="B2258" i="3"/>
  <c r="A2258" i="3"/>
  <c r="B2257" i="3"/>
  <c r="A2257" i="3"/>
  <c r="B2256" i="3"/>
  <c r="A2256" i="3"/>
  <c r="B2255" i="3"/>
  <c r="A2255" i="3"/>
  <c r="B2254" i="3"/>
  <c r="A2254" i="3"/>
  <c r="B2253" i="3"/>
  <c r="A2253" i="3"/>
  <c r="B2252" i="3"/>
  <c r="A2252" i="3"/>
  <c r="B2251" i="3"/>
  <c r="A2251" i="3"/>
  <c r="B2250" i="3"/>
  <c r="A2250" i="3"/>
  <c r="B2249" i="3"/>
  <c r="A2249" i="3"/>
  <c r="B2248" i="3"/>
  <c r="A2248" i="3"/>
  <c r="B2247" i="3"/>
  <c r="A2247" i="3"/>
  <c r="B2246" i="3"/>
  <c r="A2246" i="3"/>
  <c r="B2245" i="3"/>
  <c r="A2245" i="3"/>
  <c r="B2244" i="3"/>
  <c r="A2244" i="3"/>
  <c r="B2243" i="3"/>
  <c r="A2243" i="3"/>
  <c r="B2242" i="3"/>
  <c r="A2242" i="3"/>
  <c r="B2241" i="3"/>
  <c r="A2241" i="3"/>
  <c r="B2240" i="3"/>
  <c r="A2240" i="3"/>
  <c r="B2239" i="3"/>
  <c r="A2239" i="3"/>
  <c r="B2238" i="3"/>
  <c r="A2238" i="3"/>
  <c r="B2237" i="3"/>
  <c r="A2237" i="3"/>
  <c r="B2236" i="3"/>
  <c r="A2236" i="3"/>
  <c r="B2235" i="3"/>
  <c r="A2235" i="3"/>
  <c r="B2234" i="3"/>
  <c r="A2234" i="3"/>
  <c r="B2233" i="3"/>
  <c r="A2233" i="3"/>
  <c r="B2232" i="3"/>
  <c r="A2232" i="3"/>
  <c r="B2231" i="3"/>
  <c r="A2231" i="3"/>
  <c r="B2230" i="3"/>
  <c r="A2230" i="3"/>
  <c r="B2229" i="3"/>
  <c r="A2229" i="3"/>
  <c r="B2228" i="3"/>
  <c r="A2228" i="3"/>
  <c r="B2227" i="3"/>
  <c r="A2227" i="3"/>
  <c r="B2226" i="3"/>
  <c r="A2226" i="3"/>
  <c r="B2225" i="3"/>
  <c r="A2225" i="3"/>
  <c r="B2224" i="3"/>
  <c r="A2224" i="3"/>
  <c r="B2223" i="3"/>
  <c r="A2223" i="3"/>
  <c r="B2222" i="3"/>
  <c r="A2222" i="3"/>
  <c r="B2221" i="3"/>
  <c r="A2221" i="3"/>
  <c r="B2220" i="3"/>
  <c r="A2220" i="3"/>
  <c r="B2219" i="3"/>
  <c r="A2219" i="3"/>
  <c r="B2218" i="3"/>
  <c r="A2218" i="3"/>
  <c r="B2217" i="3"/>
  <c r="A2217" i="3"/>
  <c r="B2216" i="3"/>
  <c r="A2216" i="3"/>
  <c r="B2215" i="3"/>
  <c r="A2215" i="3"/>
  <c r="B2214" i="3"/>
  <c r="A2214" i="3"/>
  <c r="B2213" i="3"/>
  <c r="A2213" i="3"/>
  <c r="B2212" i="3"/>
  <c r="A2212" i="3"/>
  <c r="B2211" i="3"/>
  <c r="A2211" i="3"/>
  <c r="B2210" i="3"/>
  <c r="A2210" i="3"/>
  <c r="B2209" i="3"/>
  <c r="A2209" i="3"/>
  <c r="B2208" i="3"/>
  <c r="A2208" i="3"/>
  <c r="B2207" i="3"/>
  <c r="A2207" i="3"/>
  <c r="B2206" i="3"/>
  <c r="A2206" i="3"/>
  <c r="B2205" i="3"/>
  <c r="A2205" i="3"/>
  <c r="B2204" i="3"/>
  <c r="A2204" i="3"/>
  <c r="B2203" i="3"/>
  <c r="A2203" i="3"/>
  <c r="B2202" i="3"/>
  <c r="A2202" i="3"/>
  <c r="B2201" i="3"/>
  <c r="A2201" i="3"/>
  <c r="B2200" i="3"/>
  <c r="A2200" i="3"/>
  <c r="B2199" i="3"/>
  <c r="A2199" i="3"/>
  <c r="B2198" i="3"/>
  <c r="A2198" i="3"/>
  <c r="B2197" i="3"/>
  <c r="A2197" i="3"/>
  <c r="B2196" i="3"/>
  <c r="A2196" i="3"/>
  <c r="B2195" i="3"/>
  <c r="A2195" i="3"/>
  <c r="B2194" i="3"/>
  <c r="A2194" i="3"/>
  <c r="B2193" i="3"/>
  <c r="A2193" i="3"/>
  <c r="B2192" i="3"/>
  <c r="A2192" i="3"/>
  <c r="B2191" i="3"/>
  <c r="A2191" i="3"/>
  <c r="B2190" i="3"/>
  <c r="A2190" i="3"/>
  <c r="B2189" i="3"/>
  <c r="A2189" i="3"/>
  <c r="B2188" i="3"/>
  <c r="A2188" i="3"/>
  <c r="B2187" i="3"/>
  <c r="A2187" i="3"/>
  <c r="B2186" i="3"/>
  <c r="A2186" i="3"/>
  <c r="B2185" i="3"/>
  <c r="A2185" i="3"/>
  <c r="B2184" i="3"/>
  <c r="A2184" i="3"/>
  <c r="B2183" i="3"/>
  <c r="A2183" i="3"/>
  <c r="B2182" i="3"/>
  <c r="A2182" i="3"/>
  <c r="B2181" i="3"/>
  <c r="A2181" i="3"/>
  <c r="B2180" i="3"/>
  <c r="A2180" i="3"/>
  <c r="B2179" i="3"/>
  <c r="A2179" i="3"/>
  <c r="B2178" i="3"/>
  <c r="A2178" i="3"/>
  <c r="B2177" i="3"/>
  <c r="A2177" i="3"/>
  <c r="B2176" i="3"/>
  <c r="A2176" i="3"/>
  <c r="B2175" i="3"/>
  <c r="A2175" i="3"/>
  <c r="B2174" i="3"/>
  <c r="A2174" i="3"/>
  <c r="B2173" i="3"/>
  <c r="A2173" i="3"/>
  <c r="B2172" i="3"/>
  <c r="A2172" i="3"/>
  <c r="B2171" i="3"/>
  <c r="A2171" i="3"/>
  <c r="B2170" i="3"/>
  <c r="A2170" i="3"/>
  <c r="B2169" i="3"/>
  <c r="A2169" i="3"/>
  <c r="B2168" i="3"/>
  <c r="A2168" i="3"/>
  <c r="B2167" i="3"/>
  <c r="A2167" i="3"/>
  <c r="B2166" i="3"/>
  <c r="A2166" i="3"/>
  <c r="B2165" i="3"/>
  <c r="A2165" i="3"/>
  <c r="B2164" i="3"/>
  <c r="A2164" i="3"/>
  <c r="B2163" i="3"/>
  <c r="A2163" i="3"/>
  <c r="B2162" i="3"/>
  <c r="A2162" i="3"/>
  <c r="B2161" i="3"/>
  <c r="A2161" i="3"/>
  <c r="B2160" i="3"/>
  <c r="A2160" i="3"/>
  <c r="B2159" i="3"/>
  <c r="A2159" i="3"/>
  <c r="B2158" i="3"/>
  <c r="A2158" i="3"/>
  <c r="B2157" i="3"/>
  <c r="A2157" i="3"/>
  <c r="B2156" i="3"/>
  <c r="A2156" i="3"/>
  <c r="B2155" i="3"/>
  <c r="A2155" i="3"/>
  <c r="B2154" i="3"/>
  <c r="A2154" i="3"/>
  <c r="B2153" i="3"/>
  <c r="A2153" i="3"/>
  <c r="B2152" i="3"/>
  <c r="A2152" i="3"/>
  <c r="B2151" i="3"/>
  <c r="A2151" i="3"/>
  <c r="B2150" i="3"/>
  <c r="A2150" i="3"/>
  <c r="B2149" i="3"/>
  <c r="A2149" i="3"/>
  <c r="B2148" i="3"/>
  <c r="A2148" i="3"/>
  <c r="B2147" i="3"/>
  <c r="A2147" i="3"/>
  <c r="B2146" i="3"/>
  <c r="A2146" i="3"/>
  <c r="B2145" i="3"/>
  <c r="A2145" i="3"/>
  <c r="B2144" i="3"/>
  <c r="A2144" i="3"/>
  <c r="B2143" i="3"/>
  <c r="A2143" i="3"/>
  <c r="B2142" i="3"/>
  <c r="A2142" i="3"/>
  <c r="B2141" i="3"/>
  <c r="A2141" i="3"/>
  <c r="B2140" i="3"/>
  <c r="A2140" i="3"/>
  <c r="B2139" i="3"/>
  <c r="A2139" i="3"/>
  <c r="B2138" i="3"/>
  <c r="A2138" i="3"/>
  <c r="B2137" i="3"/>
  <c r="A2137" i="3"/>
  <c r="B2136" i="3"/>
  <c r="A2136" i="3"/>
  <c r="B2135" i="3"/>
  <c r="A2135" i="3"/>
  <c r="B2134" i="3"/>
  <c r="A2134" i="3"/>
  <c r="B2133" i="3"/>
  <c r="A2133" i="3"/>
  <c r="B2132" i="3"/>
  <c r="A2132" i="3"/>
  <c r="B2131" i="3"/>
  <c r="A2131" i="3"/>
  <c r="B2130" i="3"/>
  <c r="A2130" i="3"/>
  <c r="B2129" i="3"/>
  <c r="A2129" i="3"/>
  <c r="B2128" i="3"/>
  <c r="A2128" i="3"/>
  <c r="B2127" i="3"/>
  <c r="A2127" i="3"/>
  <c r="B2126" i="3"/>
  <c r="A2126" i="3"/>
  <c r="B2125" i="3"/>
  <c r="A2125" i="3"/>
  <c r="B2124" i="3"/>
  <c r="A2124" i="3"/>
  <c r="B2123" i="3"/>
  <c r="A2123" i="3"/>
  <c r="B2122" i="3"/>
  <c r="A2122" i="3"/>
  <c r="B2121" i="3"/>
  <c r="A2121" i="3"/>
  <c r="B2120" i="3"/>
  <c r="A2120" i="3"/>
  <c r="B2119" i="3"/>
  <c r="A2119" i="3"/>
  <c r="B2118" i="3"/>
  <c r="A2118" i="3"/>
  <c r="B2117" i="3"/>
  <c r="A2117" i="3"/>
  <c r="B2116" i="3"/>
  <c r="A2116" i="3"/>
  <c r="B2115" i="3"/>
  <c r="A2115" i="3"/>
  <c r="B2114" i="3"/>
  <c r="A2114" i="3"/>
  <c r="B2113" i="3"/>
  <c r="A2113" i="3"/>
  <c r="B2112" i="3"/>
  <c r="A2112" i="3"/>
  <c r="B2111" i="3"/>
  <c r="A2111" i="3"/>
  <c r="B2110" i="3"/>
  <c r="A2110" i="3"/>
  <c r="B2109" i="3"/>
  <c r="A2109" i="3"/>
  <c r="B2108" i="3"/>
  <c r="A2108" i="3"/>
  <c r="B2107" i="3"/>
  <c r="A2107" i="3"/>
  <c r="B2106" i="3"/>
  <c r="A2106" i="3"/>
  <c r="B2105" i="3"/>
  <c r="A2105" i="3"/>
  <c r="B2104" i="3"/>
  <c r="A2104" i="3"/>
  <c r="B2103" i="3"/>
  <c r="A2103" i="3"/>
  <c r="B2102" i="3"/>
  <c r="A2102" i="3"/>
  <c r="B2101" i="3"/>
  <c r="A2101" i="3"/>
  <c r="B2100" i="3"/>
  <c r="A2100" i="3"/>
  <c r="B2099" i="3"/>
  <c r="A2099" i="3"/>
  <c r="B2098" i="3"/>
  <c r="A2098" i="3"/>
  <c r="B2097" i="3"/>
  <c r="A2097" i="3"/>
  <c r="B2096" i="3"/>
  <c r="A2096" i="3"/>
  <c r="B2095" i="3"/>
  <c r="A2095" i="3"/>
  <c r="B2094" i="3"/>
  <c r="A2094" i="3"/>
  <c r="B2093" i="3"/>
  <c r="A2093" i="3"/>
  <c r="B2092" i="3"/>
  <c r="A2092" i="3"/>
  <c r="B2091" i="3"/>
  <c r="A2091" i="3"/>
  <c r="B2090" i="3"/>
  <c r="A2090" i="3"/>
  <c r="B2089" i="3"/>
  <c r="A2089" i="3"/>
  <c r="B2088" i="3"/>
  <c r="A2088" i="3"/>
  <c r="B2087" i="3"/>
  <c r="A2087" i="3"/>
  <c r="B2086" i="3"/>
  <c r="A2086" i="3"/>
  <c r="B2085" i="3"/>
  <c r="A2085" i="3"/>
  <c r="B2084" i="3"/>
  <c r="A2084" i="3"/>
  <c r="B2083" i="3"/>
  <c r="A2083" i="3"/>
  <c r="B2082" i="3"/>
  <c r="A2082" i="3"/>
  <c r="B2081" i="3"/>
  <c r="A2081" i="3"/>
  <c r="B2080" i="3"/>
  <c r="A2080" i="3"/>
  <c r="B2079" i="3"/>
  <c r="A2079" i="3"/>
  <c r="B2078" i="3"/>
  <c r="A2078" i="3"/>
  <c r="B2077" i="3"/>
  <c r="A2077" i="3"/>
  <c r="B2076" i="3"/>
  <c r="A2076" i="3"/>
  <c r="B2075" i="3"/>
  <c r="A2075" i="3"/>
  <c r="B2074" i="3"/>
  <c r="A2074" i="3"/>
  <c r="B2073" i="3"/>
  <c r="A2073" i="3"/>
  <c r="B2072" i="3"/>
  <c r="A2072" i="3"/>
  <c r="B2071" i="3"/>
  <c r="A2071" i="3"/>
  <c r="B2070" i="3"/>
  <c r="A2070" i="3"/>
  <c r="B2069" i="3"/>
  <c r="A2069" i="3"/>
  <c r="B2068" i="3"/>
  <c r="A2068" i="3"/>
  <c r="B2067" i="3"/>
  <c r="A2067" i="3"/>
  <c r="B2066" i="3"/>
  <c r="A2066" i="3"/>
  <c r="B2065" i="3"/>
  <c r="A2065" i="3"/>
  <c r="B2064" i="3"/>
  <c r="A2064" i="3"/>
  <c r="B2063" i="3"/>
  <c r="A2063" i="3"/>
  <c r="B2062" i="3"/>
  <c r="A2062" i="3"/>
  <c r="B2061" i="3"/>
  <c r="A2061" i="3"/>
  <c r="B2060" i="3"/>
  <c r="A2060" i="3"/>
  <c r="B2059" i="3"/>
  <c r="A2059" i="3"/>
  <c r="B2058" i="3"/>
  <c r="A2058" i="3"/>
  <c r="B2057" i="3"/>
  <c r="A2057" i="3"/>
  <c r="B2056" i="3"/>
  <c r="A2056" i="3"/>
  <c r="B2055" i="3"/>
  <c r="A2055" i="3"/>
  <c r="B2054" i="3"/>
  <c r="A2054" i="3"/>
  <c r="B2053" i="3"/>
  <c r="A2053" i="3"/>
  <c r="B2052" i="3"/>
  <c r="A2052" i="3"/>
  <c r="B2051" i="3"/>
  <c r="A2051" i="3"/>
  <c r="B2050" i="3"/>
  <c r="A2050" i="3"/>
  <c r="B2049" i="3"/>
  <c r="A2049" i="3"/>
  <c r="B2048" i="3"/>
  <c r="A2048" i="3"/>
  <c r="B2047" i="3"/>
  <c r="A2047" i="3"/>
  <c r="B2046" i="3"/>
  <c r="A2046" i="3"/>
  <c r="B2045" i="3"/>
  <c r="A2045" i="3"/>
  <c r="B2044" i="3"/>
  <c r="A2044" i="3"/>
  <c r="B2043" i="3"/>
  <c r="A2043" i="3"/>
  <c r="B2042" i="3"/>
  <c r="A2042" i="3"/>
  <c r="B2041" i="3"/>
  <c r="A2041" i="3"/>
  <c r="B2040" i="3"/>
  <c r="A2040" i="3"/>
  <c r="B2039" i="3"/>
  <c r="A2039" i="3"/>
  <c r="B2038" i="3"/>
  <c r="A2038" i="3"/>
  <c r="B2037" i="3"/>
  <c r="A2037" i="3"/>
  <c r="B2036" i="3"/>
  <c r="A2036" i="3"/>
  <c r="B2035" i="3"/>
  <c r="A2035" i="3"/>
  <c r="B2034" i="3"/>
  <c r="A2034" i="3"/>
  <c r="B2033" i="3"/>
  <c r="A2033" i="3"/>
  <c r="B2032" i="3"/>
  <c r="A2032" i="3"/>
  <c r="B2031" i="3"/>
  <c r="A2031" i="3"/>
  <c r="B2030" i="3"/>
  <c r="A2030" i="3"/>
  <c r="B2029" i="3"/>
  <c r="A2029" i="3"/>
  <c r="B2028" i="3"/>
  <c r="A2028" i="3"/>
  <c r="B2027" i="3"/>
  <c r="A2027" i="3"/>
  <c r="B2026" i="3"/>
  <c r="A2026" i="3"/>
  <c r="B2025" i="3"/>
  <c r="A2025" i="3"/>
  <c r="B2024" i="3"/>
  <c r="A2024" i="3"/>
  <c r="B2023" i="3"/>
  <c r="A2023" i="3"/>
  <c r="B2022" i="3"/>
  <c r="A2022" i="3"/>
  <c r="B2021" i="3"/>
  <c r="A2021" i="3"/>
  <c r="B2020" i="3"/>
  <c r="A2020" i="3"/>
  <c r="B2019" i="3"/>
  <c r="A2019" i="3"/>
  <c r="B2018" i="3"/>
  <c r="A2018" i="3"/>
  <c r="B2017" i="3"/>
  <c r="A2017" i="3"/>
  <c r="B2016" i="3"/>
  <c r="A2016" i="3"/>
  <c r="B2015" i="3"/>
  <c r="A2015" i="3"/>
  <c r="B2014" i="3"/>
  <c r="A2014" i="3"/>
  <c r="B2013" i="3"/>
  <c r="A2013" i="3"/>
  <c r="B2012" i="3"/>
  <c r="A2012" i="3"/>
  <c r="B2011" i="3"/>
  <c r="A2011" i="3"/>
  <c r="B2010" i="3"/>
  <c r="A2010" i="3"/>
  <c r="B2009" i="3"/>
  <c r="A2009" i="3"/>
  <c r="B2008" i="3"/>
  <c r="A2008" i="3"/>
  <c r="B2007" i="3"/>
  <c r="A2007" i="3"/>
  <c r="B2006" i="3"/>
  <c r="A2006" i="3"/>
  <c r="B2005" i="3"/>
  <c r="A2005" i="3"/>
  <c r="B2004" i="3"/>
  <c r="A2004" i="3"/>
  <c r="B2003" i="3"/>
  <c r="A2003" i="3"/>
  <c r="B2002" i="3"/>
  <c r="A2002" i="3"/>
  <c r="B2001" i="3"/>
  <c r="A2001" i="3"/>
  <c r="B2000" i="3"/>
  <c r="A2000" i="3"/>
  <c r="B1999" i="3"/>
  <c r="A1999" i="3"/>
  <c r="B1998" i="3"/>
  <c r="A1998" i="3"/>
  <c r="B1997" i="3"/>
  <c r="A1997" i="3"/>
  <c r="B1996" i="3"/>
  <c r="A1996" i="3"/>
  <c r="B1995" i="3"/>
  <c r="A1995" i="3"/>
  <c r="B1994" i="3"/>
  <c r="A1994" i="3"/>
  <c r="B1993" i="3"/>
  <c r="A1993" i="3"/>
  <c r="B1992" i="3"/>
  <c r="A1992" i="3"/>
  <c r="B1991" i="3"/>
  <c r="A1991" i="3"/>
  <c r="B1990" i="3"/>
  <c r="A1990" i="3"/>
  <c r="B1989" i="3"/>
  <c r="A1989" i="3"/>
  <c r="B1988" i="3"/>
  <c r="A1988" i="3"/>
  <c r="B1987" i="3"/>
  <c r="A1987" i="3"/>
  <c r="B1986" i="3"/>
  <c r="A1986" i="3"/>
  <c r="B1985" i="3"/>
  <c r="A1985" i="3"/>
  <c r="B1984" i="3"/>
  <c r="A1984" i="3"/>
  <c r="B1983" i="3"/>
  <c r="A1983" i="3"/>
  <c r="B1982" i="3"/>
  <c r="A1982" i="3"/>
  <c r="B1981" i="3"/>
  <c r="A1981" i="3"/>
  <c r="B1980" i="3"/>
  <c r="A1980" i="3"/>
  <c r="B1979" i="3"/>
  <c r="A1979" i="3"/>
  <c r="B1978" i="3"/>
  <c r="A1978" i="3"/>
  <c r="B1977" i="3"/>
  <c r="A1977" i="3"/>
  <c r="B1976" i="3"/>
  <c r="A1976" i="3"/>
  <c r="B1975" i="3"/>
  <c r="A1975" i="3"/>
  <c r="B1974" i="3"/>
  <c r="A1974" i="3"/>
  <c r="B1973" i="3"/>
  <c r="A1973" i="3"/>
  <c r="B1972" i="3"/>
  <c r="A1972" i="3"/>
  <c r="B1971" i="3"/>
  <c r="A1971" i="3"/>
  <c r="B1970" i="3"/>
  <c r="A1970" i="3"/>
  <c r="B1969" i="3"/>
  <c r="A1969" i="3"/>
  <c r="B1968" i="3"/>
  <c r="A1968" i="3"/>
  <c r="B1967" i="3"/>
  <c r="A1967" i="3"/>
  <c r="B1966" i="3"/>
  <c r="A1966" i="3"/>
  <c r="B1965" i="3"/>
  <c r="A1965" i="3"/>
  <c r="B1964" i="3"/>
  <c r="A1964" i="3"/>
  <c r="B1963" i="3"/>
  <c r="A1963" i="3"/>
  <c r="B1962" i="3"/>
  <c r="A1962" i="3"/>
  <c r="B1961" i="3"/>
  <c r="A1961" i="3"/>
  <c r="B1960" i="3"/>
  <c r="A1960" i="3"/>
  <c r="B1959" i="3"/>
  <c r="A1959" i="3"/>
  <c r="B1958" i="3"/>
  <c r="A1958" i="3"/>
  <c r="B1957" i="3"/>
  <c r="A1957" i="3"/>
  <c r="B1956" i="3"/>
  <c r="A1956" i="3"/>
  <c r="B1955" i="3"/>
  <c r="A1955" i="3"/>
  <c r="B1954" i="3"/>
  <c r="A1954" i="3"/>
  <c r="B1953" i="3"/>
  <c r="A1953" i="3"/>
  <c r="B1952" i="3"/>
  <c r="A1952" i="3"/>
  <c r="B1951" i="3"/>
  <c r="A1951" i="3"/>
  <c r="B1950" i="3"/>
  <c r="A1950" i="3"/>
  <c r="B1949" i="3"/>
  <c r="A1949" i="3"/>
  <c r="B1948" i="3"/>
  <c r="A1948" i="3"/>
  <c r="B1947" i="3"/>
  <c r="A1947" i="3"/>
  <c r="B1946" i="3"/>
  <c r="A1946" i="3"/>
  <c r="B1945" i="3"/>
  <c r="A1945" i="3"/>
  <c r="B1944" i="3"/>
  <c r="A1944" i="3"/>
  <c r="B1943" i="3"/>
  <c r="A1943" i="3"/>
  <c r="B1942" i="3"/>
  <c r="A1942" i="3"/>
  <c r="B1941" i="3"/>
  <c r="A1941" i="3"/>
  <c r="B1940" i="3"/>
  <c r="A1940" i="3"/>
  <c r="B1939" i="3"/>
  <c r="A1939" i="3"/>
  <c r="B1938" i="3"/>
  <c r="A1938" i="3"/>
  <c r="B1937" i="3"/>
  <c r="A1937" i="3"/>
  <c r="B1936" i="3"/>
  <c r="A1936" i="3"/>
  <c r="B1935" i="3"/>
  <c r="A1935" i="3"/>
  <c r="B1934" i="3"/>
  <c r="A1934" i="3"/>
  <c r="B1933" i="3"/>
  <c r="A1933" i="3"/>
  <c r="B1932" i="3"/>
  <c r="A1932" i="3"/>
  <c r="B1931" i="3"/>
  <c r="A1931" i="3"/>
  <c r="B1930" i="3"/>
  <c r="A1930" i="3"/>
  <c r="B1929" i="3"/>
  <c r="A1929" i="3"/>
  <c r="B1928" i="3"/>
  <c r="A1928" i="3"/>
  <c r="B1927" i="3"/>
  <c r="A1927" i="3"/>
  <c r="B1926" i="3"/>
  <c r="A1926" i="3"/>
  <c r="B1925" i="3"/>
  <c r="A1925" i="3"/>
  <c r="B1924" i="3"/>
  <c r="A1924" i="3"/>
  <c r="B1923" i="3"/>
  <c r="A1923" i="3"/>
  <c r="B1922" i="3"/>
  <c r="A1922" i="3"/>
  <c r="B1921" i="3"/>
  <c r="A1921" i="3"/>
  <c r="B1920" i="3"/>
  <c r="A1920" i="3"/>
  <c r="B1919" i="3"/>
  <c r="A1919" i="3"/>
  <c r="B1918" i="3"/>
  <c r="A1918" i="3"/>
  <c r="B1917" i="3"/>
  <c r="A1917" i="3"/>
  <c r="B1916" i="3"/>
  <c r="A1916" i="3"/>
  <c r="B1915" i="3"/>
  <c r="A1915" i="3"/>
  <c r="B1914" i="3"/>
  <c r="A1914" i="3"/>
  <c r="B1913" i="3"/>
  <c r="A1913" i="3"/>
  <c r="B1912" i="3"/>
  <c r="A1912" i="3"/>
  <c r="B1911" i="3"/>
  <c r="A1911" i="3"/>
  <c r="B1910" i="3"/>
  <c r="A1910" i="3"/>
  <c r="B1909" i="3"/>
  <c r="A1909" i="3"/>
  <c r="B1908" i="3"/>
  <c r="A1908" i="3"/>
  <c r="B1907" i="3"/>
  <c r="A1907" i="3"/>
  <c r="B1906" i="3"/>
  <c r="A1906" i="3"/>
  <c r="B1905" i="3"/>
  <c r="A1905" i="3"/>
  <c r="B1904" i="3"/>
  <c r="A1904" i="3"/>
  <c r="B1903" i="3"/>
  <c r="A1903" i="3"/>
  <c r="B1902" i="3"/>
  <c r="A1902" i="3"/>
  <c r="B1901" i="3"/>
  <c r="A1901" i="3"/>
  <c r="B1900" i="3"/>
  <c r="A1900" i="3"/>
  <c r="B1899" i="3"/>
  <c r="A1899" i="3"/>
  <c r="B1898" i="3"/>
  <c r="A1898" i="3"/>
  <c r="B1897" i="3"/>
  <c r="A1897" i="3"/>
  <c r="B1896" i="3"/>
  <c r="A1896" i="3"/>
  <c r="B1895" i="3"/>
  <c r="A1895" i="3"/>
  <c r="B1894" i="3"/>
  <c r="A1894" i="3"/>
  <c r="B1893" i="3"/>
  <c r="A1893" i="3"/>
  <c r="B1892" i="3"/>
  <c r="A1892" i="3"/>
  <c r="B1891" i="3"/>
  <c r="A1891" i="3"/>
  <c r="B1890" i="3"/>
  <c r="A1890" i="3"/>
  <c r="B1889" i="3"/>
  <c r="A1889" i="3"/>
  <c r="B1888" i="3"/>
  <c r="A1888" i="3"/>
  <c r="B1887" i="3"/>
  <c r="A1887" i="3"/>
  <c r="B1886" i="3"/>
  <c r="A1886" i="3"/>
  <c r="B1885" i="3"/>
  <c r="A1885" i="3"/>
  <c r="B1884" i="3"/>
  <c r="A1884" i="3"/>
  <c r="B1883" i="3"/>
  <c r="A1883" i="3"/>
  <c r="B1882" i="3"/>
  <c r="A1882" i="3"/>
  <c r="B1881" i="3"/>
  <c r="A1881" i="3"/>
  <c r="B1880" i="3"/>
  <c r="A1880" i="3"/>
  <c r="B1879" i="3"/>
  <c r="A1879" i="3"/>
  <c r="B1878" i="3"/>
  <c r="A1878" i="3"/>
  <c r="B1877" i="3"/>
  <c r="A1877" i="3"/>
  <c r="B1876" i="3"/>
  <c r="A1876" i="3"/>
  <c r="B1875" i="3"/>
  <c r="A1875" i="3"/>
  <c r="B1874" i="3"/>
  <c r="A1874" i="3"/>
  <c r="B1873" i="3"/>
  <c r="A1873" i="3"/>
  <c r="B1872" i="3"/>
  <c r="A1872" i="3"/>
  <c r="B1871" i="3"/>
  <c r="A1871" i="3"/>
  <c r="B1870" i="3"/>
  <c r="A1870" i="3"/>
  <c r="B1869" i="3"/>
  <c r="A1869" i="3"/>
  <c r="B1868" i="3"/>
  <c r="A1868" i="3"/>
  <c r="B1867" i="3"/>
  <c r="A1867" i="3"/>
  <c r="B1866" i="3"/>
  <c r="A1866" i="3"/>
  <c r="B1865" i="3"/>
  <c r="A1865" i="3"/>
  <c r="B1864" i="3"/>
  <c r="A1864" i="3"/>
  <c r="B1863" i="3"/>
  <c r="A1863" i="3"/>
  <c r="B1862" i="3"/>
  <c r="A1862" i="3"/>
  <c r="B1861" i="3"/>
  <c r="A1861" i="3"/>
  <c r="B1860" i="3"/>
  <c r="A1860" i="3"/>
  <c r="B1859" i="3"/>
  <c r="A1859" i="3"/>
  <c r="B1858" i="3"/>
  <c r="A1858" i="3"/>
  <c r="B1857" i="3"/>
  <c r="A1857" i="3"/>
  <c r="B1856" i="3"/>
  <c r="A1856" i="3"/>
  <c r="B1855" i="3"/>
  <c r="A1855" i="3"/>
  <c r="B1854" i="3"/>
  <c r="A1854" i="3"/>
  <c r="B1853" i="3"/>
  <c r="A1853" i="3"/>
  <c r="B1852" i="3"/>
  <c r="A1852" i="3"/>
  <c r="B1851" i="3"/>
  <c r="A1851" i="3"/>
  <c r="B1850" i="3"/>
  <c r="A1850" i="3"/>
  <c r="B1849" i="3"/>
  <c r="A1849" i="3"/>
  <c r="B1848" i="3"/>
  <c r="A1848" i="3"/>
  <c r="B1847" i="3"/>
  <c r="A1847" i="3"/>
  <c r="B1846" i="3"/>
  <c r="A1846" i="3"/>
  <c r="B1845" i="3"/>
  <c r="A1845" i="3"/>
  <c r="B1844" i="3"/>
  <c r="A1844" i="3"/>
  <c r="B1843" i="3"/>
  <c r="A1843" i="3"/>
  <c r="B1842" i="3"/>
  <c r="A1842" i="3"/>
  <c r="B1841" i="3"/>
  <c r="A1841" i="3"/>
  <c r="B1840" i="3"/>
  <c r="A1840" i="3"/>
  <c r="B1839" i="3"/>
  <c r="A1839" i="3"/>
  <c r="B1838" i="3"/>
  <c r="A1838" i="3"/>
  <c r="B1837" i="3"/>
  <c r="A1837" i="3"/>
  <c r="B1836" i="3"/>
  <c r="A1836" i="3"/>
  <c r="B1835" i="3"/>
  <c r="A1835" i="3"/>
  <c r="B1834" i="3"/>
  <c r="A1834" i="3"/>
  <c r="B1833" i="3"/>
  <c r="A1833" i="3"/>
  <c r="B1832" i="3"/>
  <c r="A1832" i="3"/>
  <c r="B1831" i="3"/>
  <c r="A1831" i="3"/>
  <c r="B1830" i="3"/>
  <c r="A1830" i="3"/>
  <c r="B1829" i="3"/>
  <c r="A1829" i="3"/>
  <c r="B1828" i="3"/>
  <c r="A1828" i="3"/>
  <c r="B1827" i="3"/>
  <c r="A1827" i="3"/>
  <c r="B1826" i="3"/>
  <c r="A1826" i="3"/>
  <c r="B1825" i="3"/>
  <c r="A1825" i="3"/>
  <c r="B1824" i="3"/>
  <c r="A1824" i="3"/>
  <c r="B1823" i="3"/>
  <c r="A1823" i="3"/>
  <c r="B1822" i="3"/>
  <c r="A1822" i="3"/>
  <c r="B1821" i="3"/>
  <c r="A1821" i="3"/>
  <c r="B1820" i="3"/>
  <c r="A1820" i="3"/>
  <c r="B1819" i="3"/>
  <c r="A1819" i="3"/>
  <c r="B1818" i="3"/>
  <c r="A1818" i="3"/>
  <c r="B1817" i="3"/>
  <c r="A1817" i="3"/>
  <c r="B1816" i="3"/>
  <c r="A1816" i="3"/>
  <c r="B1815" i="3"/>
  <c r="A1815" i="3"/>
  <c r="B1814" i="3"/>
  <c r="A1814" i="3"/>
  <c r="B1813" i="3"/>
  <c r="A1813" i="3"/>
  <c r="B1812" i="3"/>
  <c r="A1812" i="3"/>
  <c r="B1811" i="3"/>
  <c r="A1811" i="3"/>
  <c r="B1810" i="3"/>
  <c r="A1810" i="3"/>
  <c r="B1809" i="3"/>
  <c r="A1809" i="3"/>
  <c r="B1808" i="3"/>
  <c r="A1808" i="3"/>
  <c r="B1807" i="3"/>
  <c r="A1807" i="3"/>
  <c r="B1806" i="3"/>
  <c r="A1806" i="3"/>
  <c r="B1805" i="3"/>
  <c r="A1805" i="3"/>
  <c r="B1804" i="3"/>
  <c r="A1804" i="3"/>
  <c r="B1803" i="3"/>
  <c r="A1803" i="3"/>
  <c r="B1802" i="3"/>
  <c r="A1802" i="3"/>
  <c r="B1801" i="3"/>
  <c r="A1801" i="3"/>
  <c r="B1800" i="3"/>
  <c r="A1800" i="3"/>
  <c r="B1799" i="3"/>
  <c r="A1799" i="3"/>
  <c r="B1798" i="3"/>
  <c r="A1798" i="3"/>
  <c r="B1797" i="3"/>
  <c r="A1797" i="3"/>
  <c r="B1796" i="3"/>
  <c r="A1796" i="3"/>
  <c r="B1795" i="3"/>
  <c r="A1795" i="3"/>
  <c r="B1794" i="3"/>
  <c r="A1794" i="3"/>
  <c r="B1793" i="3"/>
  <c r="A1793" i="3"/>
  <c r="B1792" i="3"/>
  <c r="A1792" i="3"/>
  <c r="B1791" i="3"/>
  <c r="A1791" i="3"/>
  <c r="B1790" i="3"/>
  <c r="A1790" i="3"/>
  <c r="B1789" i="3"/>
  <c r="A1789" i="3"/>
  <c r="B1788" i="3"/>
  <c r="A1788" i="3"/>
  <c r="B1787" i="3"/>
  <c r="A1787" i="3"/>
  <c r="B1786" i="3"/>
  <c r="A1786" i="3"/>
  <c r="B1785" i="3"/>
  <c r="A1785" i="3"/>
  <c r="B1784" i="3"/>
  <c r="A1784" i="3"/>
  <c r="B1783" i="3"/>
  <c r="A1783" i="3"/>
  <c r="B1782" i="3"/>
  <c r="A1782" i="3"/>
  <c r="B1781" i="3"/>
  <c r="A1781" i="3"/>
  <c r="B1780" i="3"/>
  <c r="A1780" i="3"/>
  <c r="B1779" i="3"/>
  <c r="A1779" i="3"/>
  <c r="B1778" i="3"/>
  <c r="A1778" i="3"/>
  <c r="B1777" i="3"/>
  <c r="A1777" i="3"/>
  <c r="B1776" i="3"/>
  <c r="A1776" i="3"/>
  <c r="B1775" i="3"/>
  <c r="A1775" i="3"/>
  <c r="B1774" i="3"/>
  <c r="A1774" i="3"/>
  <c r="B1773" i="3"/>
  <c r="A1773" i="3"/>
  <c r="B1772" i="3"/>
  <c r="A1772" i="3"/>
  <c r="B1771" i="3"/>
  <c r="A1771" i="3"/>
  <c r="B1770" i="3"/>
  <c r="A1770" i="3"/>
  <c r="B1769" i="3"/>
  <c r="A1769" i="3"/>
  <c r="B1768" i="3"/>
  <c r="A1768" i="3"/>
  <c r="B1767" i="3"/>
  <c r="A1767" i="3"/>
  <c r="B1766" i="3"/>
  <c r="A1766" i="3"/>
  <c r="B1765" i="3"/>
  <c r="A1765" i="3"/>
  <c r="B1764" i="3"/>
  <c r="A1764" i="3"/>
  <c r="B1763" i="3"/>
  <c r="A1763" i="3"/>
  <c r="B1762" i="3"/>
  <c r="A1762" i="3"/>
  <c r="B1761" i="3"/>
  <c r="A1761" i="3"/>
  <c r="B1760" i="3"/>
  <c r="A1760" i="3"/>
  <c r="B1759" i="3"/>
  <c r="A1759" i="3"/>
  <c r="B1758" i="3"/>
  <c r="A1758" i="3"/>
  <c r="B1757" i="3"/>
  <c r="A1757" i="3"/>
  <c r="B1756" i="3"/>
  <c r="A1756" i="3"/>
  <c r="B1755" i="3"/>
  <c r="A1755" i="3"/>
  <c r="B1754" i="3"/>
  <c r="A1754" i="3"/>
  <c r="B1753" i="3"/>
  <c r="A1753" i="3"/>
  <c r="B1752" i="3"/>
  <c r="A1752" i="3"/>
  <c r="B1751" i="3"/>
  <c r="A1751" i="3"/>
  <c r="B1750" i="3"/>
  <c r="A1750" i="3"/>
  <c r="B1749" i="3"/>
  <c r="A1749" i="3"/>
  <c r="B1748" i="3"/>
  <c r="A1748" i="3"/>
  <c r="B1747" i="3"/>
  <c r="A1747" i="3"/>
  <c r="B1746" i="3"/>
  <c r="A1746" i="3"/>
  <c r="B1745" i="3"/>
  <c r="A1745" i="3"/>
  <c r="B1744" i="3"/>
  <c r="A1744" i="3"/>
  <c r="B1743" i="3"/>
  <c r="A1743" i="3"/>
  <c r="B1742" i="3"/>
  <c r="A1742" i="3"/>
  <c r="B1741" i="3"/>
  <c r="A1741" i="3"/>
  <c r="B1740" i="3"/>
  <c r="A1740" i="3"/>
  <c r="B1739" i="3"/>
  <c r="A1739" i="3"/>
  <c r="B1738" i="3"/>
  <c r="A1738" i="3"/>
  <c r="B1737" i="3"/>
  <c r="A1737" i="3"/>
  <c r="B1736" i="3"/>
  <c r="A1736" i="3"/>
  <c r="B1735" i="3"/>
  <c r="A1735" i="3"/>
  <c r="B1734" i="3"/>
  <c r="A1734" i="3"/>
  <c r="B1733" i="3"/>
  <c r="A1733" i="3"/>
  <c r="B1732" i="3"/>
  <c r="A1732" i="3"/>
  <c r="B1731" i="3"/>
  <c r="A1731" i="3"/>
  <c r="B1730" i="3"/>
  <c r="A1730" i="3"/>
  <c r="B1729" i="3"/>
  <c r="A1729" i="3"/>
  <c r="B1728" i="3"/>
  <c r="A1728" i="3"/>
  <c r="B1727" i="3"/>
  <c r="A1727" i="3"/>
  <c r="B1726" i="3"/>
  <c r="A1726" i="3"/>
  <c r="B1725" i="3"/>
  <c r="A1725" i="3"/>
  <c r="B1724" i="3"/>
  <c r="A1724" i="3"/>
  <c r="B1723" i="3"/>
  <c r="A1723" i="3"/>
  <c r="B1722" i="3"/>
  <c r="A1722" i="3"/>
  <c r="B1721" i="3"/>
  <c r="A1721" i="3"/>
  <c r="B1720" i="3"/>
  <c r="A1720" i="3"/>
  <c r="B1719" i="3"/>
  <c r="A1719" i="3"/>
  <c r="B1718" i="3"/>
  <c r="A1718" i="3"/>
  <c r="B1717" i="3"/>
  <c r="A1717" i="3"/>
  <c r="B1716" i="3"/>
  <c r="A1716" i="3"/>
  <c r="B1715" i="3"/>
  <c r="A1715" i="3"/>
  <c r="B1714" i="3"/>
  <c r="A1714" i="3"/>
  <c r="B1713" i="3"/>
  <c r="A1713" i="3"/>
  <c r="B1712" i="3"/>
  <c r="A1712" i="3"/>
  <c r="B1711" i="3"/>
  <c r="A1711" i="3"/>
  <c r="B1710" i="3"/>
  <c r="A1710" i="3"/>
  <c r="B1709" i="3"/>
  <c r="A1709" i="3"/>
  <c r="B1708" i="3"/>
  <c r="A1708" i="3"/>
  <c r="B1707" i="3"/>
  <c r="A1707" i="3"/>
  <c r="B1706" i="3"/>
  <c r="A1706" i="3"/>
  <c r="B1705" i="3"/>
  <c r="A1705" i="3"/>
  <c r="B1704" i="3"/>
  <c r="A1704" i="3"/>
  <c r="B1703" i="3"/>
  <c r="A1703" i="3"/>
  <c r="B1702" i="3"/>
  <c r="A1702" i="3"/>
  <c r="B1701" i="3"/>
  <c r="A1701" i="3"/>
  <c r="B1700" i="3"/>
  <c r="A1700" i="3"/>
  <c r="B1699" i="3"/>
  <c r="A1699" i="3"/>
  <c r="B1698" i="3"/>
  <c r="A1698" i="3"/>
  <c r="B1697" i="3"/>
  <c r="A1697" i="3"/>
  <c r="B1696" i="3"/>
  <c r="A1696" i="3"/>
  <c r="B1695" i="3"/>
  <c r="A1695" i="3"/>
  <c r="B1694" i="3"/>
  <c r="A1694" i="3"/>
  <c r="B1693" i="3"/>
  <c r="A1693" i="3"/>
  <c r="B1692" i="3"/>
  <c r="A1692" i="3"/>
  <c r="B1691" i="3"/>
  <c r="A1691" i="3"/>
  <c r="B1690" i="3"/>
  <c r="A1690" i="3"/>
  <c r="B1689" i="3"/>
  <c r="A1689" i="3"/>
  <c r="B1688" i="3"/>
  <c r="A1688" i="3"/>
  <c r="B1687" i="3"/>
  <c r="A1687" i="3"/>
  <c r="B1686" i="3"/>
  <c r="A1686" i="3"/>
  <c r="B1685" i="3"/>
  <c r="A1685" i="3"/>
  <c r="B1684" i="3"/>
  <c r="A1684" i="3"/>
  <c r="B1683" i="3"/>
  <c r="A1683" i="3"/>
  <c r="B1682" i="3"/>
  <c r="A1682" i="3"/>
  <c r="B1681" i="3"/>
  <c r="A1681" i="3"/>
  <c r="B1680" i="3"/>
  <c r="A1680" i="3"/>
  <c r="B1679" i="3"/>
  <c r="A1679" i="3"/>
  <c r="B1678" i="3"/>
  <c r="A1678" i="3"/>
  <c r="B1677" i="3"/>
  <c r="A1677" i="3"/>
  <c r="B1676" i="3"/>
  <c r="A1676" i="3"/>
  <c r="B1675" i="3"/>
  <c r="A1675" i="3"/>
  <c r="B1674" i="3"/>
  <c r="A1674" i="3"/>
  <c r="B1673" i="3"/>
  <c r="A1673" i="3"/>
  <c r="B1672" i="3"/>
  <c r="A1672" i="3"/>
  <c r="B1671" i="3"/>
  <c r="A1671" i="3"/>
  <c r="B1670" i="3"/>
  <c r="A1670" i="3"/>
  <c r="B1669" i="3"/>
  <c r="A1669" i="3"/>
  <c r="B1668" i="3"/>
  <c r="A1668" i="3"/>
  <c r="B1667" i="3"/>
  <c r="A1667" i="3"/>
  <c r="B1666" i="3"/>
  <c r="A1666" i="3"/>
  <c r="B1665" i="3"/>
  <c r="A1665" i="3"/>
  <c r="B1664" i="3"/>
  <c r="A1664" i="3"/>
  <c r="B1663" i="3"/>
  <c r="A1663" i="3"/>
  <c r="B1662" i="3"/>
  <c r="A1662" i="3"/>
  <c r="B1661" i="3"/>
  <c r="A1661" i="3"/>
  <c r="B1660" i="3"/>
  <c r="A1660" i="3"/>
  <c r="B1659" i="3"/>
  <c r="A1659" i="3"/>
  <c r="B1658" i="3"/>
  <c r="A1658" i="3"/>
  <c r="B1657" i="3"/>
  <c r="A1657" i="3"/>
  <c r="B1656" i="3"/>
  <c r="A1656" i="3"/>
  <c r="B1655" i="3"/>
  <c r="A1655" i="3"/>
  <c r="B1654" i="3"/>
  <c r="A1654" i="3"/>
  <c r="B1653" i="3"/>
  <c r="A1653" i="3"/>
  <c r="B1652" i="3"/>
  <c r="A1652" i="3"/>
  <c r="B1651" i="3"/>
  <c r="A1651" i="3"/>
  <c r="B1650" i="3"/>
  <c r="A1650" i="3"/>
  <c r="B1649" i="3"/>
  <c r="A1649" i="3"/>
  <c r="B1648" i="3"/>
  <c r="A1648" i="3"/>
  <c r="B1647" i="3"/>
  <c r="A1647" i="3"/>
  <c r="B1646" i="3"/>
  <c r="A1646" i="3"/>
  <c r="B1645" i="3"/>
  <c r="A1645" i="3"/>
  <c r="B1644" i="3"/>
  <c r="A1644" i="3"/>
  <c r="B1643" i="3"/>
  <c r="A1643" i="3"/>
  <c r="B1642" i="3"/>
  <c r="A1642" i="3"/>
  <c r="B1641" i="3"/>
  <c r="A1641" i="3"/>
  <c r="B1640" i="3"/>
  <c r="A1640" i="3"/>
  <c r="B1639" i="3"/>
  <c r="A1639" i="3"/>
  <c r="B1638" i="3"/>
  <c r="A1638" i="3"/>
  <c r="B1637" i="3"/>
  <c r="A1637" i="3"/>
  <c r="B1636" i="3"/>
  <c r="A1636" i="3"/>
  <c r="B1635" i="3"/>
  <c r="A1635" i="3"/>
  <c r="B1634" i="3"/>
  <c r="A1634" i="3"/>
  <c r="B1633" i="3"/>
  <c r="A1633" i="3"/>
  <c r="B1632" i="3"/>
  <c r="A1632" i="3"/>
  <c r="B1631" i="3"/>
  <c r="A1631" i="3"/>
  <c r="B1630" i="3"/>
  <c r="A1630" i="3"/>
  <c r="B1629" i="3"/>
  <c r="A1629" i="3"/>
  <c r="B1628" i="3"/>
  <c r="A1628" i="3"/>
  <c r="B1627" i="3"/>
  <c r="A1627" i="3"/>
  <c r="B1626" i="3"/>
  <c r="A1626" i="3"/>
  <c r="B1625" i="3"/>
  <c r="A1625" i="3"/>
  <c r="B1624" i="3"/>
  <c r="A1624" i="3"/>
  <c r="B1623" i="3"/>
  <c r="A1623" i="3"/>
  <c r="B1622" i="3"/>
  <c r="A1622" i="3"/>
  <c r="B1621" i="3"/>
  <c r="A1621" i="3"/>
  <c r="B1620" i="3"/>
  <c r="A1620" i="3"/>
  <c r="B1619" i="3"/>
  <c r="A1619" i="3"/>
  <c r="B1618" i="3"/>
  <c r="A1618" i="3"/>
  <c r="B1617" i="3"/>
  <c r="A1617" i="3"/>
  <c r="B1616" i="3"/>
  <c r="A1616" i="3"/>
  <c r="B1615" i="3"/>
  <c r="A1615" i="3"/>
  <c r="B1614" i="3"/>
  <c r="A1614" i="3"/>
  <c r="B1613" i="3"/>
  <c r="A1613" i="3"/>
  <c r="B1612" i="3"/>
  <c r="A1612" i="3"/>
  <c r="B1611" i="3"/>
  <c r="A1611" i="3"/>
  <c r="B1610" i="3"/>
  <c r="A1610" i="3"/>
  <c r="B1609" i="3"/>
  <c r="A1609" i="3"/>
  <c r="B1608" i="3"/>
  <c r="A1608" i="3"/>
  <c r="B1607" i="3"/>
  <c r="A1607" i="3"/>
  <c r="B1606" i="3"/>
  <c r="A1606" i="3"/>
  <c r="B1605" i="3"/>
  <c r="A1605" i="3"/>
  <c r="B1604" i="3"/>
  <c r="A1604" i="3"/>
  <c r="B1603" i="3"/>
  <c r="A1603" i="3"/>
  <c r="B1602" i="3"/>
  <c r="A1602" i="3"/>
  <c r="B1601" i="3"/>
  <c r="A1601" i="3"/>
  <c r="B1600" i="3"/>
  <c r="A1600" i="3"/>
  <c r="B1599" i="3"/>
  <c r="A1599" i="3"/>
  <c r="B1598" i="3"/>
  <c r="A1598" i="3"/>
  <c r="B1597" i="3"/>
  <c r="A1597" i="3"/>
  <c r="B1596" i="3"/>
  <c r="A1596" i="3"/>
  <c r="B1595" i="3"/>
  <c r="A1595" i="3"/>
  <c r="B1594" i="3"/>
  <c r="A1594" i="3"/>
  <c r="B1593" i="3"/>
  <c r="A1593" i="3"/>
  <c r="B1592" i="3"/>
  <c r="A1592" i="3"/>
  <c r="B1591" i="3"/>
  <c r="A1591" i="3"/>
  <c r="B1590" i="3"/>
  <c r="A1590" i="3"/>
  <c r="B1589" i="3"/>
  <c r="A1589" i="3"/>
  <c r="B1588" i="3"/>
  <c r="A1588" i="3"/>
  <c r="B1587" i="3"/>
  <c r="A1587" i="3"/>
  <c r="B1586" i="3"/>
  <c r="A1586" i="3"/>
  <c r="B1585" i="3"/>
  <c r="A1585" i="3"/>
  <c r="B1584" i="3"/>
  <c r="A1584" i="3"/>
  <c r="B1583" i="3"/>
  <c r="A1583" i="3"/>
  <c r="B1582" i="3"/>
  <c r="A1582" i="3"/>
  <c r="B1581" i="3"/>
  <c r="A1581" i="3"/>
  <c r="B1580" i="3"/>
  <c r="A1580" i="3"/>
  <c r="B1579" i="3"/>
  <c r="A1579" i="3"/>
  <c r="B1578" i="3"/>
  <c r="A1578" i="3"/>
  <c r="B1577" i="3"/>
  <c r="A1577" i="3"/>
  <c r="B1576" i="3"/>
  <c r="A1576" i="3"/>
  <c r="B1575" i="3"/>
  <c r="A1575" i="3"/>
  <c r="B1574" i="3"/>
  <c r="A1574" i="3"/>
  <c r="B1573" i="3"/>
  <c r="A1573" i="3"/>
  <c r="B1572" i="3"/>
  <c r="A1572" i="3"/>
  <c r="B1571" i="3"/>
  <c r="A1571" i="3"/>
  <c r="B1570" i="3"/>
  <c r="A1570" i="3"/>
  <c r="B1569" i="3"/>
  <c r="A1569" i="3"/>
  <c r="B1568" i="3"/>
  <c r="A1568" i="3"/>
  <c r="B1567" i="3"/>
  <c r="A1567" i="3"/>
  <c r="B1566" i="3"/>
  <c r="A1566" i="3"/>
  <c r="B1565" i="3"/>
  <c r="A1565" i="3"/>
  <c r="B1564" i="3"/>
  <c r="A1564" i="3"/>
  <c r="B1563" i="3"/>
  <c r="A1563" i="3"/>
  <c r="B1562" i="3"/>
  <c r="A1562" i="3"/>
  <c r="B1561" i="3"/>
  <c r="A1561" i="3"/>
  <c r="B1560" i="3"/>
  <c r="A1560" i="3"/>
  <c r="B1559" i="3"/>
  <c r="A1559" i="3"/>
  <c r="B1558" i="3"/>
  <c r="A1558" i="3"/>
  <c r="B1557" i="3"/>
  <c r="A1557" i="3"/>
  <c r="B1556" i="3"/>
  <c r="A1556" i="3"/>
  <c r="B1555" i="3"/>
  <c r="A1555" i="3"/>
  <c r="B1554" i="3"/>
  <c r="A1554" i="3"/>
  <c r="B1553" i="3"/>
  <c r="A1553" i="3"/>
  <c r="B1552" i="3"/>
  <c r="A1552" i="3"/>
  <c r="B1551" i="3"/>
  <c r="A1551" i="3"/>
  <c r="B1550" i="3"/>
  <c r="A1550" i="3"/>
  <c r="B1549" i="3"/>
  <c r="A1549" i="3"/>
  <c r="B1548" i="3"/>
  <c r="A1548" i="3"/>
  <c r="B1547" i="3"/>
  <c r="A1547" i="3"/>
  <c r="B1546" i="3"/>
  <c r="A1546" i="3"/>
  <c r="B1545" i="3"/>
  <c r="A1545" i="3"/>
  <c r="B1544" i="3"/>
  <c r="A1544" i="3"/>
  <c r="B1543" i="3"/>
  <c r="A1543" i="3"/>
  <c r="B1542" i="3"/>
  <c r="A1542" i="3"/>
  <c r="B1541" i="3"/>
  <c r="A1541" i="3"/>
  <c r="B1540" i="3"/>
  <c r="A1540" i="3"/>
  <c r="B1539" i="3"/>
  <c r="A1539" i="3"/>
  <c r="B1538" i="3"/>
  <c r="A1538" i="3"/>
  <c r="B1537" i="3"/>
  <c r="A1537" i="3"/>
  <c r="B1536" i="3"/>
  <c r="A1536" i="3"/>
  <c r="B1535" i="3"/>
  <c r="A1535" i="3"/>
  <c r="B1534" i="3"/>
  <c r="A1534" i="3"/>
  <c r="B1533" i="3"/>
  <c r="A1533" i="3"/>
  <c r="B1532" i="3"/>
  <c r="A1532" i="3"/>
  <c r="B1531" i="3"/>
  <c r="A1531" i="3"/>
  <c r="B1530" i="3"/>
  <c r="A1530" i="3"/>
  <c r="B1529" i="3"/>
  <c r="A1529" i="3"/>
  <c r="B1528" i="3"/>
  <c r="A1528" i="3"/>
  <c r="B1527" i="3"/>
  <c r="A1527" i="3"/>
  <c r="B1526" i="3"/>
  <c r="A1526" i="3"/>
  <c r="B1525" i="3"/>
  <c r="A1525" i="3"/>
  <c r="B1524" i="3"/>
  <c r="A1524" i="3"/>
  <c r="B1523" i="3"/>
  <c r="A1523" i="3"/>
  <c r="B1522" i="3"/>
  <c r="A1522" i="3"/>
  <c r="B1521" i="3"/>
  <c r="A1521" i="3"/>
  <c r="B1520" i="3"/>
  <c r="A1520" i="3"/>
  <c r="B1519" i="3"/>
  <c r="A1519" i="3"/>
  <c r="B1518" i="3"/>
  <c r="A1518" i="3"/>
  <c r="B1517" i="3"/>
  <c r="A1517" i="3"/>
  <c r="B1516" i="3"/>
  <c r="A1516" i="3"/>
  <c r="B1515" i="3"/>
  <c r="A1515" i="3"/>
  <c r="B1514" i="3"/>
  <c r="A1514" i="3"/>
  <c r="B1513" i="3"/>
  <c r="A1513" i="3"/>
  <c r="B1512" i="3"/>
  <c r="A1512" i="3"/>
  <c r="B1511" i="3"/>
  <c r="A1511" i="3"/>
  <c r="B1510" i="3"/>
  <c r="A1510" i="3"/>
  <c r="B1509" i="3"/>
  <c r="A1509" i="3"/>
  <c r="B1508" i="3"/>
  <c r="A1508" i="3"/>
  <c r="B1507" i="3"/>
  <c r="A1507" i="3"/>
  <c r="B1506" i="3"/>
  <c r="A1506" i="3"/>
  <c r="B1505" i="3"/>
  <c r="A1505" i="3"/>
  <c r="B1504" i="3"/>
  <c r="A1504" i="3"/>
  <c r="B1503" i="3"/>
  <c r="A1503" i="3"/>
  <c r="B1502" i="3"/>
  <c r="A1502" i="3"/>
  <c r="B1501" i="3"/>
  <c r="A1501" i="3"/>
  <c r="B1500" i="3"/>
  <c r="A1500" i="3"/>
  <c r="B1499" i="3"/>
  <c r="A1499" i="3"/>
  <c r="B1498" i="3"/>
  <c r="A1498" i="3"/>
  <c r="B1497" i="3"/>
  <c r="A1497" i="3"/>
  <c r="B1496" i="3"/>
  <c r="A1496" i="3"/>
  <c r="B1495" i="3"/>
  <c r="A1495" i="3"/>
  <c r="B1494" i="3"/>
  <c r="A1494" i="3"/>
  <c r="B1493" i="3"/>
  <c r="A1493" i="3"/>
  <c r="B1492" i="3"/>
  <c r="A1492" i="3"/>
  <c r="B1491" i="3"/>
  <c r="A1491" i="3"/>
  <c r="B1490" i="3"/>
  <c r="A1490" i="3"/>
  <c r="B1489" i="3"/>
  <c r="A1489" i="3"/>
  <c r="B1488" i="3"/>
  <c r="A1488" i="3"/>
  <c r="B1487" i="3"/>
  <c r="A1487" i="3"/>
  <c r="B1486" i="3"/>
  <c r="A1486" i="3"/>
  <c r="B1485" i="3"/>
  <c r="A1485" i="3"/>
  <c r="B1484" i="3"/>
  <c r="A1484" i="3"/>
  <c r="B1483" i="3"/>
  <c r="A1483" i="3"/>
  <c r="B1482" i="3"/>
  <c r="A1482" i="3"/>
  <c r="B1481" i="3"/>
  <c r="A1481" i="3"/>
  <c r="B1480" i="3"/>
  <c r="A1480" i="3"/>
  <c r="B1479" i="3"/>
  <c r="A1479" i="3"/>
  <c r="B1478" i="3"/>
  <c r="A1478" i="3"/>
  <c r="B1477" i="3"/>
  <c r="A1477" i="3"/>
  <c r="B1476" i="3"/>
  <c r="A1476" i="3"/>
  <c r="B1475" i="3"/>
  <c r="A1475" i="3"/>
  <c r="B1474" i="3"/>
  <c r="A1474" i="3"/>
  <c r="B1473" i="3"/>
  <c r="A1473" i="3"/>
  <c r="B1472" i="3"/>
  <c r="A1472" i="3"/>
  <c r="B1471" i="3"/>
  <c r="A1471" i="3"/>
  <c r="B1470" i="3"/>
  <c r="A1470" i="3"/>
  <c r="B1469" i="3"/>
  <c r="A1469" i="3"/>
  <c r="B1468" i="3"/>
  <c r="A1468" i="3"/>
  <c r="B1467" i="3"/>
  <c r="A1467" i="3"/>
  <c r="B1466" i="3"/>
  <c r="A1466" i="3"/>
  <c r="B1465" i="3"/>
  <c r="A1465" i="3"/>
  <c r="B1464" i="3"/>
  <c r="A1464" i="3"/>
  <c r="B1463" i="3"/>
  <c r="A1463" i="3"/>
  <c r="B1462" i="3"/>
  <c r="A1462" i="3"/>
  <c r="B1461" i="3"/>
  <c r="A1461" i="3"/>
  <c r="B1460" i="3"/>
  <c r="A1460" i="3"/>
  <c r="B1459" i="3"/>
  <c r="A1459" i="3"/>
  <c r="B1458" i="3"/>
  <c r="A1458" i="3"/>
  <c r="B1457" i="3"/>
  <c r="A1457" i="3"/>
  <c r="B1456" i="3"/>
  <c r="A1456" i="3"/>
  <c r="B1455" i="3"/>
  <c r="A1455" i="3"/>
  <c r="B1454" i="3"/>
  <c r="A1454" i="3"/>
  <c r="B1453" i="3"/>
  <c r="A1453" i="3"/>
  <c r="B1452" i="3"/>
  <c r="A1452" i="3"/>
  <c r="B1451" i="3"/>
  <c r="A1451" i="3"/>
  <c r="B1450" i="3"/>
  <c r="A1450" i="3"/>
  <c r="B1449" i="3"/>
  <c r="A1449" i="3"/>
  <c r="B1448" i="3"/>
  <c r="A1448" i="3"/>
  <c r="B1447" i="3"/>
  <c r="A1447" i="3"/>
  <c r="B1446" i="3"/>
  <c r="A1446" i="3"/>
  <c r="B1445" i="3"/>
  <c r="A1445" i="3"/>
  <c r="B1444" i="3"/>
  <c r="A1444" i="3"/>
  <c r="B1443" i="3"/>
  <c r="A1443" i="3"/>
  <c r="B1442" i="3"/>
  <c r="A1442" i="3"/>
  <c r="B1441" i="3"/>
  <c r="A1441" i="3"/>
  <c r="B1440" i="3"/>
  <c r="A1440" i="3"/>
  <c r="B1439" i="3"/>
  <c r="A1439" i="3"/>
  <c r="B1438" i="3"/>
  <c r="A1438" i="3"/>
  <c r="B1437" i="3"/>
  <c r="A1437" i="3"/>
  <c r="B1436" i="3"/>
  <c r="A1436" i="3"/>
  <c r="B1435" i="3"/>
  <c r="A1435" i="3"/>
  <c r="B1434" i="3"/>
  <c r="A1434" i="3"/>
  <c r="B1433" i="3"/>
  <c r="A1433" i="3"/>
  <c r="B1432" i="3"/>
  <c r="A1432" i="3"/>
  <c r="B1431" i="3"/>
  <c r="A1431" i="3"/>
  <c r="B1430" i="3"/>
  <c r="A1430" i="3"/>
  <c r="B1429" i="3"/>
  <c r="A1429" i="3"/>
  <c r="B1428" i="3"/>
  <c r="A1428" i="3"/>
  <c r="B1427" i="3"/>
  <c r="A1427" i="3"/>
  <c r="B1426" i="3"/>
  <c r="A1426" i="3"/>
  <c r="B1425" i="3"/>
  <c r="A1425" i="3"/>
  <c r="B1424" i="3"/>
  <c r="A1424" i="3"/>
  <c r="B1423" i="3"/>
  <c r="A1423" i="3"/>
  <c r="B1422" i="3"/>
  <c r="A1422" i="3"/>
  <c r="B1421" i="3"/>
  <c r="A1421" i="3"/>
  <c r="B1420" i="3"/>
  <c r="A1420" i="3"/>
  <c r="B1419" i="3"/>
  <c r="A1419" i="3"/>
  <c r="B1418" i="3"/>
  <c r="A1418" i="3"/>
  <c r="B1417" i="3"/>
  <c r="A1417" i="3"/>
  <c r="B1416" i="3"/>
  <c r="A1416" i="3"/>
  <c r="B1415" i="3"/>
  <c r="A1415" i="3"/>
  <c r="B1414" i="3"/>
  <c r="A1414" i="3"/>
  <c r="B1413" i="3"/>
  <c r="A1413" i="3"/>
  <c r="B1412" i="3"/>
  <c r="A1412" i="3"/>
  <c r="B1411" i="3"/>
  <c r="A1411" i="3"/>
  <c r="B1410" i="3"/>
  <c r="A1410" i="3"/>
  <c r="B1409" i="3"/>
  <c r="A1409" i="3"/>
  <c r="B1408" i="3"/>
  <c r="A1408" i="3"/>
  <c r="B1407" i="3"/>
  <c r="A1407" i="3"/>
  <c r="B1406" i="3"/>
  <c r="A1406" i="3"/>
  <c r="B1405" i="3"/>
  <c r="A1405" i="3"/>
  <c r="B1404" i="3"/>
  <c r="A1404" i="3"/>
  <c r="B1403" i="3"/>
  <c r="A1403" i="3"/>
  <c r="B1402" i="3"/>
  <c r="A1402" i="3"/>
  <c r="B1401" i="3"/>
  <c r="A1401" i="3"/>
  <c r="B1400" i="3"/>
  <c r="A1400" i="3"/>
  <c r="B1399" i="3"/>
  <c r="A1399" i="3"/>
  <c r="B1398" i="3"/>
  <c r="A1398" i="3"/>
  <c r="B1397" i="3"/>
  <c r="A1397" i="3"/>
  <c r="B1396" i="3"/>
  <c r="A1396" i="3"/>
  <c r="B1395" i="3"/>
  <c r="A1395" i="3"/>
  <c r="B1394" i="3"/>
  <c r="A1394" i="3"/>
  <c r="B1393" i="3"/>
  <c r="A1393" i="3"/>
  <c r="B1392" i="3"/>
  <c r="A1392" i="3"/>
  <c r="B1391" i="3"/>
  <c r="A1391" i="3"/>
  <c r="B1390" i="3"/>
  <c r="A1390" i="3"/>
  <c r="B1389" i="3"/>
  <c r="A1389" i="3"/>
  <c r="B1388" i="3"/>
  <c r="A1388" i="3"/>
  <c r="B1387" i="3"/>
  <c r="A1387" i="3"/>
  <c r="B1386" i="3"/>
  <c r="A1386" i="3"/>
  <c r="B1385" i="3"/>
  <c r="A1385" i="3"/>
  <c r="B1384" i="3"/>
  <c r="A1384" i="3"/>
  <c r="B1383" i="3"/>
  <c r="A1383" i="3"/>
  <c r="B1382" i="3"/>
  <c r="A1382" i="3"/>
  <c r="B1381" i="3"/>
  <c r="A1381" i="3"/>
  <c r="B1380" i="3"/>
  <c r="A1380" i="3"/>
  <c r="B1379" i="3"/>
  <c r="A1379" i="3"/>
  <c r="B1378" i="3"/>
  <c r="A1378" i="3"/>
  <c r="B1377" i="3"/>
  <c r="A1377" i="3"/>
  <c r="B1376" i="3"/>
  <c r="A1376" i="3"/>
  <c r="B1375" i="3"/>
  <c r="A1375" i="3"/>
  <c r="B1374" i="3"/>
  <c r="A1374" i="3"/>
  <c r="B1373" i="3"/>
  <c r="A1373" i="3"/>
  <c r="B1372" i="3"/>
  <c r="A1372" i="3"/>
  <c r="B1371" i="3"/>
  <c r="A1371" i="3"/>
  <c r="B1370" i="3"/>
  <c r="A1370" i="3"/>
  <c r="B1369" i="3"/>
  <c r="A1369" i="3"/>
  <c r="B1368" i="3"/>
  <c r="A1368" i="3"/>
  <c r="B1367" i="3"/>
  <c r="A1367" i="3"/>
  <c r="B1366" i="3"/>
  <c r="A1366" i="3"/>
  <c r="B1365" i="3"/>
  <c r="A1365" i="3"/>
  <c r="B1364" i="3"/>
  <c r="A1364" i="3"/>
  <c r="B1363" i="3"/>
  <c r="A1363" i="3"/>
  <c r="B1362" i="3"/>
  <c r="A1362" i="3"/>
  <c r="B1361" i="3"/>
  <c r="A1361" i="3"/>
  <c r="B1360" i="3"/>
  <c r="A1360" i="3"/>
  <c r="B1359" i="3"/>
  <c r="A1359" i="3"/>
  <c r="B1358" i="3"/>
  <c r="A1358" i="3"/>
  <c r="B1357" i="3"/>
  <c r="A1357" i="3"/>
  <c r="B1356" i="3"/>
  <c r="A1356" i="3"/>
  <c r="B1355" i="3"/>
  <c r="A1355" i="3"/>
  <c r="B1354" i="3"/>
  <c r="A1354" i="3"/>
  <c r="B1353" i="3"/>
  <c r="A1353" i="3"/>
  <c r="B1352" i="3"/>
  <c r="A1352" i="3"/>
  <c r="B1351" i="3"/>
  <c r="A1351" i="3"/>
  <c r="B1350" i="3"/>
  <c r="A1350" i="3"/>
  <c r="B1349" i="3"/>
  <c r="A1349" i="3"/>
  <c r="B1348" i="3"/>
  <c r="A1348" i="3"/>
  <c r="B1347" i="3"/>
  <c r="A1347" i="3"/>
  <c r="B1346" i="3"/>
  <c r="A1346" i="3"/>
  <c r="B1345" i="3"/>
  <c r="A1345" i="3"/>
  <c r="B1344" i="3"/>
  <c r="A1344" i="3"/>
  <c r="B1343" i="3"/>
  <c r="A1343" i="3"/>
  <c r="B1342" i="3"/>
  <c r="A1342" i="3"/>
  <c r="B1341" i="3"/>
  <c r="A1341" i="3"/>
  <c r="B1340" i="3"/>
  <c r="A1340" i="3"/>
  <c r="B1339" i="3"/>
  <c r="A1339" i="3"/>
  <c r="B1338" i="3"/>
  <c r="A1338" i="3"/>
  <c r="B1337" i="3"/>
  <c r="A1337" i="3"/>
  <c r="B1336" i="3"/>
  <c r="A1336" i="3"/>
  <c r="B1335" i="3"/>
  <c r="A1335" i="3"/>
  <c r="B1334" i="3"/>
  <c r="A1334" i="3"/>
  <c r="B1333" i="3"/>
  <c r="A1333" i="3"/>
  <c r="B1332" i="3"/>
  <c r="A1332" i="3"/>
  <c r="B1331" i="3"/>
  <c r="A1331" i="3"/>
  <c r="B1330" i="3"/>
  <c r="A1330" i="3"/>
  <c r="B1329" i="3"/>
  <c r="A1329" i="3"/>
  <c r="B1328" i="3"/>
  <c r="A1328" i="3"/>
  <c r="B1327" i="3"/>
  <c r="A1327" i="3"/>
  <c r="B1326" i="3"/>
  <c r="A1326" i="3"/>
  <c r="B1325" i="3"/>
  <c r="A1325" i="3"/>
  <c r="B1324" i="3"/>
  <c r="A1324" i="3"/>
  <c r="B1323" i="3"/>
  <c r="A1323" i="3"/>
  <c r="B1322" i="3"/>
  <c r="A1322" i="3"/>
  <c r="B1321" i="3"/>
  <c r="A1321" i="3"/>
  <c r="B1320" i="3"/>
  <c r="A1320" i="3"/>
  <c r="B1319" i="3"/>
  <c r="A1319" i="3"/>
  <c r="B1318" i="3"/>
  <c r="A1318" i="3"/>
  <c r="B1317" i="3"/>
  <c r="A1317" i="3"/>
  <c r="B1316" i="3"/>
  <c r="A1316" i="3"/>
  <c r="B1315" i="3"/>
  <c r="A1315" i="3"/>
  <c r="B1314" i="3"/>
  <c r="A1314" i="3"/>
  <c r="B1313" i="3"/>
  <c r="A1313" i="3"/>
  <c r="B1312" i="3"/>
  <c r="A1312" i="3"/>
  <c r="B1311" i="3"/>
  <c r="A1311" i="3"/>
  <c r="B1310" i="3"/>
  <c r="A1310" i="3"/>
  <c r="B1309" i="3"/>
  <c r="A1309" i="3"/>
  <c r="B1308" i="3"/>
  <c r="A1308" i="3"/>
  <c r="B1307" i="3"/>
  <c r="A1307" i="3"/>
  <c r="B1306" i="3"/>
  <c r="A1306" i="3"/>
  <c r="B1305" i="3"/>
  <c r="A1305" i="3"/>
  <c r="B1304" i="3"/>
  <c r="A1304" i="3"/>
  <c r="B1303" i="3"/>
  <c r="A1303" i="3"/>
  <c r="B1302" i="3"/>
  <c r="A1302" i="3"/>
  <c r="B1301" i="3"/>
  <c r="A1301" i="3"/>
  <c r="B1300" i="3"/>
  <c r="A1300" i="3"/>
  <c r="B1299" i="3"/>
  <c r="A1299" i="3"/>
  <c r="B1298" i="3"/>
  <c r="A1298" i="3"/>
  <c r="B1297" i="3"/>
  <c r="A1297" i="3"/>
  <c r="B1296" i="3"/>
  <c r="A1296" i="3"/>
  <c r="B1295" i="3"/>
  <c r="A1295" i="3"/>
  <c r="B1294" i="3"/>
  <c r="A1294" i="3"/>
  <c r="B1293" i="3"/>
  <c r="A1293" i="3"/>
  <c r="B1292" i="3"/>
  <c r="A1292" i="3"/>
  <c r="B1291" i="3"/>
  <c r="A1291" i="3"/>
  <c r="B1290" i="3"/>
  <c r="A1290" i="3"/>
  <c r="B1289" i="3"/>
  <c r="A1289" i="3"/>
  <c r="B1288" i="3"/>
  <c r="A1288" i="3"/>
  <c r="B1287" i="3"/>
  <c r="A1287" i="3"/>
  <c r="B1286" i="3"/>
  <c r="A1286" i="3"/>
  <c r="B1285" i="3"/>
  <c r="A1285" i="3"/>
  <c r="B1284" i="3"/>
  <c r="A1284" i="3"/>
  <c r="B1283" i="3"/>
  <c r="A1283" i="3"/>
  <c r="B1282" i="3"/>
  <c r="A1282" i="3"/>
  <c r="B1281" i="3"/>
  <c r="A1281" i="3"/>
  <c r="B1280" i="3"/>
  <c r="A1280" i="3"/>
  <c r="B1279" i="3"/>
  <c r="A1279" i="3"/>
  <c r="B1278" i="3"/>
  <c r="A1278" i="3"/>
  <c r="B1277" i="3"/>
  <c r="A1277" i="3"/>
  <c r="B1276" i="3"/>
  <c r="A1276" i="3"/>
  <c r="B1275" i="3"/>
  <c r="A1275" i="3"/>
  <c r="B1274" i="3"/>
  <c r="A1274" i="3"/>
  <c r="B1273" i="3"/>
  <c r="A1273" i="3"/>
  <c r="B1272" i="3"/>
  <c r="A1272" i="3"/>
  <c r="B1271" i="3"/>
  <c r="A1271" i="3"/>
  <c r="B1270" i="3"/>
  <c r="A1270" i="3"/>
  <c r="B1269" i="3"/>
  <c r="A1269" i="3"/>
  <c r="B1268" i="3"/>
  <c r="A1268" i="3"/>
  <c r="B1267" i="3"/>
  <c r="A1267" i="3"/>
  <c r="B1266" i="3"/>
  <c r="A1266" i="3"/>
  <c r="B1265" i="3"/>
  <c r="A1265" i="3"/>
  <c r="B1264" i="3"/>
  <c r="A1264" i="3"/>
  <c r="B1263" i="3"/>
  <c r="A1263" i="3"/>
  <c r="B1262" i="3"/>
  <c r="A1262" i="3"/>
  <c r="B1261" i="3"/>
  <c r="A1261" i="3"/>
  <c r="B1260" i="3"/>
  <c r="A1260" i="3"/>
  <c r="B1259" i="3"/>
  <c r="A1259" i="3"/>
  <c r="B1258" i="3"/>
  <c r="A1258" i="3"/>
  <c r="B1257" i="3"/>
  <c r="A1257" i="3"/>
  <c r="B1256" i="3"/>
  <c r="A1256" i="3"/>
  <c r="B1255" i="3"/>
  <c r="A1255" i="3"/>
  <c r="B1254" i="3"/>
  <c r="A1254" i="3"/>
  <c r="B1253" i="3"/>
  <c r="A1253" i="3"/>
  <c r="B1252" i="3"/>
  <c r="A1252" i="3"/>
  <c r="B1251" i="3"/>
  <c r="A1251" i="3"/>
  <c r="B1250" i="3"/>
  <c r="A1250" i="3"/>
  <c r="B1249" i="3"/>
  <c r="A1249" i="3"/>
  <c r="B1248" i="3"/>
  <c r="A1248" i="3"/>
  <c r="B1247" i="3"/>
  <c r="A1247" i="3"/>
  <c r="B1246" i="3"/>
  <c r="A1246" i="3"/>
  <c r="B1245" i="3"/>
  <c r="A1245" i="3"/>
  <c r="B1244" i="3"/>
  <c r="A1244" i="3"/>
  <c r="B1243" i="3"/>
  <c r="A1243" i="3"/>
  <c r="B1242" i="3"/>
  <c r="A1242" i="3"/>
  <c r="B1241" i="3"/>
  <c r="A1241" i="3"/>
  <c r="B1240" i="3"/>
  <c r="A1240" i="3"/>
  <c r="B1239" i="3"/>
  <c r="A1239" i="3"/>
  <c r="B1238" i="3"/>
  <c r="A1238" i="3"/>
  <c r="B1237" i="3"/>
  <c r="A1237" i="3"/>
  <c r="B1236" i="3"/>
  <c r="A1236" i="3"/>
  <c r="B1235" i="3"/>
  <c r="A1235" i="3"/>
  <c r="B1234" i="3"/>
  <c r="A1234" i="3"/>
  <c r="B1233" i="3"/>
  <c r="A1233" i="3"/>
  <c r="B1232" i="3"/>
  <c r="A1232" i="3"/>
  <c r="B1231" i="3"/>
  <c r="A1231" i="3"/>
  <c r="B1230" i="3"/>
  <c r="A1230" i="3"/>
  <c r="B1229" i="3"/>
  <c r="A1229" i="3"/>
  <c r="B1228" i="3"/>
  <c r="A1228" i="3"/>
  <c r="B1227" i="3"/>
  <c r="A1227" i="3"/>
  <c r="B1226" i="3"/>
  <c r="A1226" i="3"/>
  <c r="B1225" i="3"/>
  <c r="A1225" i="3"/>
  <c r="B1224" i="3"/>
  <c r="A1224" i="3"/>
  <c r="B1223" i="3"/>
  <c r="A1223" i="3"/>
  <c r="B1222" i="3"/>
  <c r="A1222" i="3"/>
  <c r="B1221" i="3"/>
  <c r="A1221" i="3"/>
  <c r="B1220" i="3"/>
  <c r="A1220" i="3"/>
  <c r="B1219" i="3"/>
  <c r="A1219" i="3"/>
  <c r="B1218" i="3"/>
  <c r="A1218" i="3"/>
  <c r="B1217" i="3"/>
  <c r="A1217" i="3"/>
  <c r="B1216" i="3"/>
  <c r="A1216" i="3"/>
  <c r="B1215" i="3"/>
  <c r="A1215" i="3"/>
  <c r="B1214" i="3"/>
  <c r="A1214" i="3"/>
  <c r="B1213" i="3"/>
  <c r="A1213" i="3"/>
  <c r="B1212" i="3"/>
  <c r="A1212" i="3"/>
  <c r="B1211" i="3"/>
  <c r="A1211" i="3"/>
  <c r="B1210" i="3"/>
  <c r="A1210" i="3"/>
  <c r="B1209" i="3"/>
  <c r="A1209" i="3"/>
  <c r="B1208" i="3"/>
  <c r="A1208" i="3"/>
  <c r="B1207" i="3"/>
  <c r="A1207" i="3"/>
  <c r="B1206" i="3"/>
  <c r="A1206" i="3"/>
  <c r="B1205" i="3"/>
  <c r="A1205" i="3"/>
  <c r="B1204" i="3"/>
  <c r="A1204" i="3"/>
  <c r="B1203" i="3"/>
  <c r="A1203" i="3"/>
  <c r="B1202" i="3"/>
  <c r="A1202" i="3"/>
  <c r="B1201" i="3"/>
  <c r="A1201" i="3"/>
  <c r="B1200" i="3"/>
  <c r="A1200" i="3"/>
  <c r="B1199" i="3"/>
  <c r="A1199" i="3"/>
  <c r="B1198" i="3"/>
  <c r="A1198" i="3"/>
  <c r="B1197" i="3"/>
  <c r="A1197" i="3"/>
  <c r="B1196" i="3"/>
  <c r="A1196" i="3"/>
  <c r="B1195" i="3"/>
  <c r="A1195" i="3"/>
  <c r="B1194" i="3"/>
  <c r="A1194" i="3"/>
  <c r="B1193" i="3"/>
  <c r="A1193" i="3"/>
  <c r="B1192" i="3"/>
  <c r="A1192" i="3"/>
  <c r="B1191" i="3"/>
  <c r="A1191" i="3"/>
  <c r="B1190" i="3"/>
  <c r="A1190" i="3"/>
  <c r="B1189" i="3"/>
  <c r="A1189" i="3"/>
  <c r="B1188" i="3"/>
  <c r="A1188" i="3"/>
  <c r="B1187" i="3"/>
  <c r="A1187" i="3"/>
  <c r="B1186" i="3"/>
  <c r="A1186" i="3"/>
  <c r="B1185" i="3"/>
  <c r="A1185" i="3"/>
  <c r="B1184" i="3"/>
  <c r="A1184" i="3"/>
  <c r="B1183" i="3"/>
  <c r="A1183" i="3"/>
  <c r="B1182" i="3"/>
  <c r="A1182" i="3"/>
  <c r="B1181" i="3"/>
  <c r="A1181" i="3"/>
  <c r="B1180" i="3"/>
  <c r="A1180" i="3"/>
  <c r="B1179" i="3"/>
  <c r="A1179" i="3"/>
  <c r="B1178" i="3"/>
  <c r="A1178" i="3"/>
  <c r="B1177" i="3"/>
  <c r="A1177" i="3"/>
  <c r="B1176" i="3"/>
  <c r="A1176" i="3"/>
  <c r="B1175" i="3"/>
  <c r="A1175" i="3"/>
  <c r="B1174" i="3"/>
  <c r="A1174" i="3"/>
  <c r="B1173" i="3"/>
  <c r="A1173" i="3"/>
  <c r="B1172" i="3"/>
  <c r="A1172" i="3"/>
  <c r="B1171" i="3"/>
  <c r="A1171" i="3"/>
  <c r="B1170" i="3"/>
  <c r="A1170" i="3"/>
  <c r="B1169" i="3"/>
  <c r="A1169" i="3"/>
  <c r="B1168" i="3"/>
  <c r="A1168" i="3"/>
  <c r="B1167" i="3"/>
  <c r="A1167" i="3"/>
  <c r="B1166" i="3"/>
  <c r="A1166" i="3"/>
  <c r="B1165" i="3"/>
  <c r="A1165" i="3"/>
  <c r="B1164" i="3"/>
  <c r="A1164" i="3"/>
  <c r="B1163" i="3"/>
  <c r="A1163" i="3"/>
  <c r="B1162" i="3"/>
  <c r="A1162" i="3"/>
  <c r="B1161" i="3"/>
  <c r="A1161" i="3"/>
  <c r="B1160" i="3"/>
  <c r="A1160" i="3"/>
  <c r="B1159" i="3"/>
  <c r="A1159" i="3"/>
  <c r="B1158" i="3"/>
  <c r="A1158" i="3"/>
  <c r="B1157" i="3"/>
  <c r="A1157" i="3"/>
  <c r="B1156" i="3"/>
  <c r="A1156" i="3"/>
  <c r="B1155" i="3"/>
  <c r="A1155" i="3"/>
  <c r="B1154" i="3"/>
  <c r="A1154" i="3"/>
  <c r="B1153" i="3"/>
  <c r="A1153" i="3"/>
  <c r="B1152" i="3"/>
  <c r="A1152" i="3"/>
  <c r="B1151" i="3"/>
  <c r="A1151" i="3"/>
  <c r="B1150" i="3"/>
  <c r="A1150" i="3"/>
  <c r="B1149" i="3"/>
  <c r="A1149" i="3"/>
  <c r="B1148" i="3"/>
  <c r="A1148" i="3"/>
  <c r="B1147" i="3"/>
  <c r="A1147" i="3"/>
  <c r="B1146" i="3"/>
  <c r="A1146" i="3"/>
  <c r="B1145" i="3"/>
  <c r="A1145" i="3"/>
  <c r="B1144" i="3"/>
  <c r="A1144" i="3"/>
  <c r="B1143" i="3"/>
  <c r="A1143" i="3"/>
  <c r="B1142" i="3"/>
  <c r="A1142" i="3"/>
  <c r="B1141" i="3"/>
  <c r="A1141" i="3"/>
  <c r="B1140" i="3"/>
  <c r="A1140" i="3"/>
  <c r="B1139" i="3"/>
  <c r="A1139" i="3"/>
  <c r="B1138" i="3"/>
  <c r="A1138" i="3"/>
  <c r="B1137" i="3"/>
  <c r="A1137" i="3"/>
  <c r="B1136" i="3"/>
  <c r="A1136" i="3"/>
  <c r="B1135" i="3"/>
  <c r="A1135" i="3"/>
  <c r="B1134" i="3"/>
  <c r="A1134" i="3"/>
  <c r="B1133" i="3"/>
  <c r="A1133" i="3"/>
  <c r="B1132" i="3"/>
  <c r="A1132" i="3"/>
  <c r="B1131" i="3"/>
  <c r="A1131" i="3"/>
  <c r="B1130" i="3"/>
  <c r="A1130" i="3"/>
  <c r="B1129" i="3"/>
  <c r="A1129" i="3"/>
  <c r="B1128" i="3"/>
  <c r="A1128" i="3"/>
  <c r="B1127" i="3"/>
  <c r="A1127" i="3"/>
  <c r="B1126" i="3"/>
  <c r="A1126" i="3"/>
  <c r="B1125" i="3"/>
  <c r="A1125" i="3"/>
  <c r="B1124" i="3"/>
  <c r="A1124" i="3"/>
  <c r="B1123" i="3"/>
  <c r="A1123" i="3"/>
  <c r="B1122" i="3"/>
  <c r="A1122" i="3"/>
  <c r="B1121" i="3"/>
  <c r="A1121" i="3"/>
  <c r="B1120" i="3"/>
  <c r="A1120" i="3"/>
  <c r="B1119" i="3"/>
  <c r="A1119" i="3"/>
  <c r="B1118" i="3"/>
  <c r="A1118" i="3"/>
  <c r="B1117" i="3"/>
  <c r="A1117" i="3"/>
  <c r="B1116" i="3"/>
  <c r="A1116" i="3"/>
  <c r="B1115" i="3"/>
  <c r="A1115" i="3"/>
  <c r="B1114" i="3"/>
  <c r="A1114" i="3"/>
  <c r="B1113" i="3"/>
  <c r="A1113" i="3"/>
  <c r="B1112" i="3"/>
  <c r="A1112" i="3"/>
  <c r="B1111" i="3"/>
  <c r="A1111" i="3"/>
  <c r="B1110" i="3"/>
  <c r="A1110" i="3"/>
  <c r="B1109" i="3"/>
  <c r="A1109" i="3"/>
  <c r="B1108" i="3"/>
  <c r="A1108" i="3"/>
  <c r="B1107" i="3"/>
  <c r="A1107" i="3"/>
  <c r="B1106" i="3"/>
  <c r="A1106" i="3"/>
  <c r="B1105" i="3"/>
  <c r="A1105" i="3"/>
  <c r="B1104" i="3"/>
  <c r="A1104" i="3"/>
  <c r="B1103" i="3"/>
  <c r="A1103" i="3"/>
  <c r="B1102" i="3"/>
  <c r="A1102" i="3"/>
  <c r="B1101" i="3"/>
  <c r="A1101" i="3"/>
  <c r="B1100" i="3"/>
  <c r="A1100" i="3"/>
  <c r="B1099" i="3"/>
  <c r="A1099" i="3"/>
  <c r="B1098" i="3"/>
  <c r="A1098" i="3"/>
  <c r="B1097" i="3"/>
  <c r="A1097" i="3"/>
  <c r="B1096" i="3"/>
  <c r="A1096" i="3"/>
  <c r="B1095" i="3"/>
  <c r="A1095" i="3"/>
  <c r="B1094" i="3"/>
  <c r="A1094" i="3"/>
  <c r="B1093" i="3"/>
  <c r="A1093" i="3"/>
  <c r="B1092" i="3"/>
  <c r="A1092" i="3"/>
  <c r="B1091" i="3"/>
  <c r="A1091" i="3"/>
  <c r="B1090" i="3"/>
  <c r="A1090" i="3"/>
  <c r="B1089" i="3"/>
  <c r="A1089" i="3"/>
  <c r="B1088" i="3"/>
  <c r="A1088" i="3"/>
  <c r="B1087" i="3"/>
  <c r="A1087" i="3"/>
  <c r="B1086" i="3"/>
  <c r="A1086" i="3"/>
  <c r="B1085" i="3"/>
  <c r="A1085" i="3"/>
  <c r="B1084" i="3"/>
  <c r="A1084" i="3"/>
  <c r="B1083" i="3"/>
  <c r="A1083" i="3"/>
  <c r="B1082" i="3"/>
  <c r="A1082" i="3"/>
  <c r="B1081" i="3"/>
  <c r="A1081" i="3"/>
  <c r="B1080" i="3"/>
  <c r="A1080" i="3"/>
  <c r="B1079" i="3"/>
  <c r="A1079" i="3"/>
  <c r="B1078" i="3"/>
  <c r="A1078" i="3"/>
  <c r="B1077" i="3"/>
  <c r="A1077" i="3"/>
  <c r="B1076" i="3"/>
  <c r="A1076" i="3"/>
  <c r="B1075" i="3"/>
  <c r="A1075" i="3"/>
  <c r="B1074" i="3"/>
  <c r="A1074" i="3"/>
  <c r="B1073" i="3"/>
  <c r="A1073" i="3"/>
  <c r="B1072" i="3"/>
  <c r="A1072" i="3"/>
  <c r="B1071" i="3"/>
  <c r="A1071" i="3"/>
  <c r="B1070" i="3"/>
  <c r="A1070" i="3"/>
  <c r="B1069" i="3"/>
  <c r="A1069" i="3"/>
  <c r="B1068" i="3"/>
  <c r="A1068" i="3"/>
  <c r="B1067" i="3"/>
  <c r="A1067" i="3"/>
  <c r="B1066" i="3"/>
  <c r="A1066" i="3"/>
  <c r="B1065" i="3"/>
  <c r="A1065" i="3"/>
  <c r="B1064" i="3"/>
  <c r="A1064" i="3"/>
  <c r="B1063" i="3"/>
  <c r="A1063" i="3"/>
  <c r="B1062" i="3"/>
  <c r="A1062" i="3"/>
  <c r="B1061" i="3"/>
  <c r="A1061" i="3"/>
  <c r="B1060" i="3"/>
  <c r="A1060" i="3"/>
  <c r="B1059" i="3"/>
  <c r="A1059" i="3"/>
  <c r="B1058" i="3"/>
  <c r="A1058" i="3"/>
  <c r="B1057" i="3"/>
  <c r="A1057" i="3"/>
  <c r="B1056" i="3"/>
  <c r="A1056" i="3"/>
  <c r="B1055" i="3"/>
  <c r="A1055" i="3"/>
  <c r="B1054" i="3"/>
  <c r="A1054" i="3"/>
  <c r="B1053" i="3"/>
  <c r="A1053" i="3"/>
  <c r="B1052" i="3"/>
  <c r="A1052" i="3"/>
  <c r="B1051" i="3"/>
  <c r="A1051" i="3"/>
  <c r="B1050" i="3"/>
  <c r="A1050" i="3"/>
  <c r="B1049" i="3"/>
  <c r="A1049" i="3"/>
  <c r="B1048" i="3"/>
  <c r="A1048" i="3"/>
  <c r="B1047" i="3"/>
  <c r="A1047" i="3"/>
  <c r="B1046" i="3"/>
  <c r="A1046" i="3"/>
  <c r="B1045" i="3"/>
  <c r="A1045" i="3"/>
  <c r="B1044" i="3"/>
  <c r="A1044" i="3"/>
  <c r="B1043" i="3"/>
  <c r="A1043" i="3"/>
  <c r="B1042" i="3"/>
  <c r="A1042" i="3"/>
  <c r="B1041" i="3"/>
  <c r="A1041" i="3"/>
  <c r="B1040" i="3"/>
  <c r="A1040" i="3"/>
  <c r="B1039" i="3"/>
  <c r="A1039" i="3"/>
  <c r="B1038" i="3"/>
  <c r="A1038" i="3"/>
  <c r="B1037" i="3"/>
  <c r="A1037" i="3"/>
  <c r="B1036" i="3"/>
  <c r="A1036" i="3"/>
  <c r="B1035" i="3"/>
  <c r="A1035" i="3"/>
  <c r="B1034" i="3"/>
  <c r="A1034" i="3"/>
  <c r="B1033" i="3"/>
  <c r="A1033" i="3"/>
  <c r="B1032" i="3"/>
  <c r="A1032" i="3"/>
  <c r="B1031" i="3"/>
  <c r="A1031" i="3"/>
  <c r="B1030" i="3"/>
  <c r="A1030" i="3"/>
  <c r="B1029" i="3"/>
  <c r="A1029" i="3"/>
  <c r="B1028" i="3"/>
  <c r="A1028" i="3"/>
  <c r="B1027" i="3"/>
  <c r="A1027" i="3"/>
  <c r="B1026" i="3"/>
  <c r="A1026" i="3"/>
  <c r="B1025" i="3"/>
  <c r="A1025" i="3"/>
  <c r="B1024" i="3"/>
  <c r="A1024" i="3"/>
  <c r="B1023" i="3"/>
  <c r="A1023" i="3"/>
  <c r="B1022" i="3"/>
  <c r="A1022" i="3"/>
  <c r="B1021" i="3"/>
  <c r="A1021" i="3"/>
  <c r="B1020" i="3"/>
  <c r="A1020" i="3"/>
  <c r="B1019" i="3"/>
  <c r="A1019" i="3"/>
  <c r="B1018" i="3"/>
  <c r="A1018" i="3"/>
  <c r="B1017" i="3"/>
  <c r="A1017" i="3"/>
  <c r="B1016" i="3"/>
  <c r="A1016" i="3"/>
  <c r="B1015" i="3"/>
  <c r="A1015" i="3"/>
  <c r="B1014" i="3"/>
  <c r="A1014" i="3"/>
  <c r="B1013" i="3"/>
  <c r="A1013" i="3"/>
  <c r="B1012" i="3"/>
  <c r="A1012" i="3"/>
  <c r="B1011" i="3"/>
  <c r="A1011" i="3"/>
  <c r="B1010" i="3"/>
  <c r="A1010" i="3"/>
  <c r="B1009" i="3"/>
  <c r="A1009" i="3"/>
  <c r="B1008" i="3"/>
  <c r="A1008" i="3"/>
  <c r="B1007" i="3"/>
  <c r="A1007" i="3"/>
  <c r="B1006" i="3"/>
  <c r="A1006" i="3"/>
  <c r="B1005" i="3"/>
  <c r="A1005" i="3"/>
  <c r="B1004" i="3"/>
  <c r="A1004" i="3"/>
  <c r="B1003" i="3"/>
  <c r="A1003" i="3"/>
  <c r="B1002" i="3"/>
  <c r="A1002" i="3"/>
  <c r="B1001" i="3"/>
  <c r="A1001" i="3"/>
  <c r="B1000" i="3"/>
  <c r="A1000" i="3"/>
  <c r="B999" i="3"/>
  <c r="A999" i="3"/>
  <c r="B998" i="3"/>
  <c r="A998" i="3"/>
  <c r="B997" i="3"/>
  <c r="A997" i="3"/>
  <c r="B996" i="3"/>
  <c r="A996" i="3"/>
  <c r="B995" i="3"/>
  <c r="A995" i="3"/>
  <c r="B994" i="3"/>
  <c r="A994" i="3"/>
  <c r="B993" i="3"/>
  <c r="A993" i="3"/>
  <c r="B992" i="3"/>
  <c r="A992" i="3"/>
  <c r="B991" i="3"/>
  <c r="A991" i="3"/>
  <c r="B990" i="3"/>
  <c r="A990" i="3"/>
  <c r="B989" i="3"/>
  <c r="A989" i="3"/>
  <c r="B988" i="3"/>
  <c r="A988" i="3"/>
  <c r="B987" i="3"/>
  <c r="A987" i="3"/>
  <c r="B986" i="3"/>
  <c r="A986" i="3"/>
  <c r="B985" i="3"/>
  <c r="A985" i="3"/>
  <c r="B984" i="3"/>
  <c r="A984" i="3"/>
  <c r="B983" i="3"/>
  <c r="A983" i="3"/>
  <c r="B982" i="3"/>
  <c r="A982" i="3"/>
  <c r="B981" i="3"/>
  <c r="A981" i="3"/>
  <c r="B980" i="3"/>
  <c r="A980" i="3"/>
  <c r="B979" i="3"/>
  <c r="A979" i="3"/>
  <c r="B978" i="3"/>
  <c r="A978" i="3"/>
  <c r="B977" i="3"/>
  <c r="A977" i="3"/>
  <c r="B976" i="3"/>
  <c r="A976" i="3"/>
  <c r="B975" i="3"/>
  <c r="A975" i="3"/>
  <c r="B974" i="3"/>
  <c r="A974" i="3"/>
  <c r="B973" i="3"/>
  <c r="A973" i="3"/>
  <c r="B972" i="3"/>
  <c r="A972" i="3"/>
  <c r="B971" i="3"/>
  <c r="A971" i="3"/>
  <c r="B970" i="3"/>
  <c r="A970" i="3"/>
  <c r="B969" i="3"/>
  <c r="A969" i="3"/>
  <c r="B968" i="3"/>
  <c r="A968" i="3"/>
  <c r="B967" i="3"/>
  <c r="A967" i="3"/>
  <c r="B966" i="3"/>
  <c r="A966" i="3"/>
  <c r="B965" i="3"/>
  <c r="A965" i="3"/>
  <c r="B964" i="3"/>
  <c r="A964" i="3"/>
  <c r="B963" i="3"/>
  <c r="A963" i="3"/>
  <c r="B962" i="3"/>
  <c r="A962" i="3"/>
  <c r="B961" i="3"/>
  <c r="A961" i="3"/>
  <c r="B960" i="3"/>
  <c r="A960" i="3"/>
  <c r="B959" i="3"/>
  <c r="A959" i="3"/>
  <c r="B958" i="3"/>
  <c r="A958" i="3"/>
  <c r="B957" i="3"/>
  <c r="A957" i="3"/>
  <c r="B956" i="3"/>
  <c r="A956" i="3"/>
  <c r="B955" i="3"/>
  <c r="A955" i="3"/>
  <c r="B954" i="3"/>
  <c r="A954" i="3"/>
  <c r="B953" i="3"/>
  <c r="A953" i="3"/>
  <c r="B952" i="3"/>
  <c r="A952" i="3"/>
  <c r="B951" i="3"/>
  <c r="A951" i="3"/>
  <c r="B950" i="3"/>
  <c r="A950" i="3"/>
  <c r="B949" i="3"/>
  <c r="A949" i="3"/>
  <c r="B948" i="3"/>
  <c r="A948" i="3"/>
  <c r="B947" i="3"/>
  <c r="A947" i="3"/>
  <c r="B946" i="3"/>
  <c r="A946" i="3"/>
  <c r="B945" i="3"/>
  <c r="A945" i="3"/>
  <c r="B944" i="3"/>
  <c r="A944" i="3"/>
  <c r="B943" i="3"/>
  <c r="A943" i="3"/>
  <c r="B942" i="3"/>
  <c r="A942" i="3"/>
  <c r="B941" i="3"/>
  <c r="A941" i="3"/>
  <c r="B940" i="3"/>
  <c r="A940" i="3"/>
  <c r="B939" i="3"/>
  <c r="A939" i="3"/>
  <c r="B938" i="3"/>
  <c r="A938" i="3"/>
  <c r="B937" i="3"/>
  <c r="A937" i="3"/>
  <c r="B936" i="3"/>
  <c r="A936" i="3"/>
  <c r="B935" i="3"/>
  <c r="A935" i="3"/>
  <c r="B934" i="3"/>
  <c r="A934" i="3"/>
  <c r="B933" i="3"/>
  <c r="A933" i="3"/>
  <c r="B932" i="3"/>
  <c r="A932" i="3"/>
  <c r="B931" i="3"/>
  <c r="A931" i="3"/>
  <c r="B930" i="3"/>
  <c r="A930" i="3"/>
  <c r="B929" i="3"/>
  <c r="A929" i="3"/>
  <c r="B928" i="3"/>
  <c r="A928" i="3"/>
  <c r="B927" i="3"/>
  <c r="A927" i="3"/>
  <c r="B926" i="3"/>
  <c r="A926" i="3"/>
  <c r="B925" i="3"/>
  <c r="A925" i="3"/>
  <c r="B924" i="3"/>
  <c r="A924" i="3"/>
  <c r="B923" i="3"/>
  <c r="A923" i="3"/>
  <c r="B922" i="3"/>
  <c r="A922" i="3"/>
  <c r="B921" i="3"/>
  <c r="A921" i="3"/>
  <c r="B920" i="3"/>
  <c r="A920" i="3"/>
  <c r="B919" i="3"/>
  <c r="A919" i="3"/>
  <c r="B918" i="3"/>
  <c r="A918" i="3"/>
  <c r="B917" i="3"/>
  <c r="A917" i="3"/>
  <c r="B916" i="3"/>
  <c r="A916" i="3"/>
  <c r="B915" i="3"/>
  <c r="A915" i="3"/>
  <c r="B914" i="3"/>
  <c r="A914" i="3"/>
  <c r="B913" i="3"/>
  <c r="A913" i="3"/>
  <c r="B912" i="3"/>
  <c r="A912" i="3"/>
  <c r="B911" i="3"/>
  <c r="A911" i="3"/>
  <c r="B910" i="3"/>
  <c r="A910" i="3"/>
  <c r="B909" i="3"/>
  <c r="A909" i="3"/>
  <c r="B908" i="3"/>
  <c r="A908" i="3"/>
  <c r="B907" i="3"/>
  <c r="A907" i="3"/>
  <c r="B906" i="3"/>
  <c r="A906" i="3"/>
  <c r="B905" i="3"/>
  <c r="A905" i="3"/>
  <c r="B904" i="3"/>
  <c r="A904" i="3"/>
  <c r="B903" i="3"/>
  <c r="A903" i="3"/>
  <c r="B902" i="3"/>
  <c r="A902" i="3"/>
  <c r="B901" i="3"/>
  <c r="A901" i="3"/>
  <c r="B900" i="3"/>
  <c r="A900" i="3"/>
  <c r="B899" i="3"/>
  <c r="A899" i="3"/>
  <c r="B898" i="3"/>
  <c r="A898" i="3"/>
  <c r="B897" i="3"/>
  <c r="A897" i="3"/>
  <c r="B896" i="3"/>
  <c r="A896" i="3"/>
  <c r="B895" i="3"/>
  <c r="A895" i="3"/>
  <c r="B894" i="3"/>
  <c r="A894" i="3"/>
  <c r="B893" i="3"/>
  <c r="A893" i="3"/>
  <c r="B892" i="3"/>
  <c r="A892" i="3"/>
  <c r="B891" i="3"/>
  <c r="A891" i="3"/>
  <c r="B890" i="3"/>
  <c r="A890" i="3"/>
  <c r="B889" i="3"/>
  <c r="A889" i="3"/>
  <c r="B888" i="3"/>
  <c r="A888" i="3"/>
  <c r="B887" i="3"/>
  <c r="A887" i="3"/>
  <c r="B886" i="3"/>
  <c r="A886" i="3"/>
  <c r="B885" i="3"/>
  <c r="A885" i="3"/>
  <c r="B884" i="3"/>
  <c r="A884" i="3"/>
  <c r="B883" i="3"/>
  <c r="A883" i="3"/>
  <c r="B882" i="3"/>
  <c r="A882" i="3"/>
  <c r="B881" i="3"/>
  <c r="A881" i="3"/>
  <c r="B880" i="3"/>
  <c r="A880" i="3"/>
  <c r="B879" i="3"/>
  <c r="A879" i="3"/>
  <c r="B878" i="3"/>
  <c r="A878" i="3"/>
  <c r="B877" i="3"/>
  <c r="A877" i="3"/>
  <c r="B876" i="3"/>
  <c r="A876" i="3"/>
  <c r="B875" i="3"/>
  <c r="A875" i="3"/>
  <c r="B874" i="3"/>
  <c r="A874" i="3"/>
  <c r="B873" i="3"/>
  <c r="A873" i="3"/>
  <c r="B872" i="3"/>
  <c r="A872" i="3"/>
  <c r="B871" i="3"/>
  <c r="A871" i="3"/>
  <c r="B870" i="3"/>
  <c r="A870" i="3"/>
  <c r="B869" i="3"/>
  <c r="A869" i="3"/>
  <c r="B868" i="3"/>
  <c r="A868" i="3"/>
  <c r="B867" i="3"/>
  <c r="A867" i="3"/>
  <c r="B866" i="3"/>
  <c r="A866" i="3"/>
  <c r="B865" i="3"/>
  <c r="A865" i="3"/>
  <c r="B864" i="3"/>
  <c r="A864" i="3"/>
  <c r="B863" i="3"/>
  <c r="A863" i="3"/>
  <c r="B862" i="3"/>
  <c r="A862" i="3"/>
  <c r="B861" i="3"/>
  <c r="A861" i="3"/>
  <c r="B860" i="3"/>
  <c r="A860" i="3"/>
  <c r="B859" i="3"/>
  <c r="A859" i="3"/>
  <c r="B858" i="3"/>
  <c r="A858" i="3"/>
  <c r="B857" i="3"/>
  <c r="A857" i="3"/>
  <c r="B856" i="3"/>
  <c r="A856" i="3"/>
  <c r="B855" i="3"/>
  <c r="A855" i="3"/>
  <c r="B854" i="3"/>
  <c r="A854" i="3"/>
  <c r="B853" i="3"/>
  <c r="A853" i="3"/>
  <c r="B852" i="3"/>
  <c r="A852" i="3"/>
  <c r="B851" i="3"/>
  <c r="A851" i="3"/>
  <c r="B850" i="3"/>
  <c r="A850" i="3"/>
  <c r="B849" i="3"/>
  <c r="A849" i="3"/>
  <c r="B848" i="3"/>
  <c r="A848" i="3"/>
  <c r="B847" i="3"/>
  <c r="A847" i="3"/>
  <c r="B846" i="3"/>
  <c r="A846" i="3"/>
  <c r="B845" i="3"/>
  <c r="A845" i="3"/>
  <c r="B844" i="3"/>
  <c r="A844" i="3"/>
  <c r="B843" i="3"/>
  <c r="A843" i="3"/>
  <c r="B842" i="3"/>
  <c r="A842" i="3"/>
  <c r="B841" i="3"/>
  <c r="A841" i="3"/>
  <c r="B840" i="3"/>
  <c r="A840" i="3"/>
  <c r="B839" i="3"/>
  <c r="A839" i="3"/>
  <c r="B838" i="3"/>
  <c r="A838" i="3"/>
  <c r="B837" i="3"/>
  <c r="A837" i="3"/>
  <c r="B836" i="3"/>
  <c r="A836" i="3"/>
  <c r="B835" i="3"/>
  <c r="A835" i="3"/>
  <c r="B834" i="3"/>
  <c r="A834" i="3"/>
  <c r="B833" i="3"/>
  <c r="A833" i="3"/>
  <c r="B832" i="3"/>
  <c r="A832" i="3"/>
  <c r="B831" i="3"/>
  <c r="A831" i="3"/>
  <c r="B830" i="3"/>
  <c r="A830" i="3"/>
  <c r="B829" i="3"/>
  <c r="A829" i="3"/>
  <c r="B828" i="3"/>
  <c r="A828" i="3"/>
  <c r="B827" i="3"/>
  <c r="A827" i="3"/>
  <c r="B826" i="3"/>
  <c r="A826" i="3"/>
  <c r="B825" i="3"/>
  <c r="A825" i="3"/>
  <c r="B824" i="3"/>
  <c r="A824" i="3"/>
  <c r="B823" i="3"/>
  <c r="A823" i="3"/>
  <c r="B822" i="3"/>
  <c r="A822" i="3"/>
  <c r="B821" i="3"/>
  <c r="A821" i="3"/>
  <c r="B820" i="3"/>
  <c r="A820" i="3"/>
  <c r="B819" i="3"/>
  <c r="A819" i="3"/>
  <c r="B818" i="3"/>
  <c r="A818" i="3"/>
  <c r="B817" i="3"/>
  <c r="A817" i="3"/>
  <c r="B816" i="3"/>
  <c r="A816" i="3"/>
  <c r="B815" i="3"/>
  <c r="A815" i="3"/>
  <c r="B814" i="3"/>
  <c r="A814" i="3"/>
  <c r="B813" i="3"/>
  <c r="A813" i="3"/>
  <c r="B812" i="3"/>
  <c r="A812" i="3"/>
  <c r="B811" i="3"/>
  <c r="A811" i="3"/>
  <c r="B810" i="3"/>
  <c r="A810" i="3"/>
  <c r="B809" i="3"/>
  <c r="A809" i="3"/>
  <c r="B808" i="3"/>
  <c r="A808" i="3"/>
  <c r="B807" i="3"/>
  <c r="A807" i="3"/>
  <c r="B806" i="3"/>
  <c r="A806" i="3"/>
  <c r="B805" i="3"/>
  <c r="A805" i="3"/>
  <c r="B804" i="3"/>
  <c r="A804" i="3"/>
  <c r="B803" i="3"/>
  <c r="A803" i="3"/>
  <c r="B802" i="3"/>
  <c r="A802" i="3"/>
  <c r="B801" i="3"/>
  <c r="A801" i="3"/>
  <c r="B800" i="3"/>
  <c r="A800" i="3"/>
  <c r="B799" i="3"/>
  <c r="A799" i="3"/>
  <c r="B798" i="3"/>
  <c r="A798" i="3"/>
  <c r="B797" i="3"/>
  <c r="A797" i="3"/>
  <c r="B796" i="3"/>
  <c r="A796" i="3"/>
  <c r="B795" i="3"/>
  <c r="A795" i="3"/>
  <c r="B794" i="3"/>
  <c r="A794" i="3"/>
  <c r="B793" i="3"/>
  <c r="A793" i="3"/>
  <c r="B792" i="3"/>
  <c r="A792" i="3"/>
  <c r="B791" i="3"/>
  <c r="A791" i="3"/>
  <c r="B790" i="3"/>
  <c r="A790" i="3"/>
  <c r="B789" i="3"/>
  <c r="A789" i="3"/>
  <c r="B788" i="3"/>
  <c r="A788" i="3"/>
  <c r="B787" i="3"/>
  <c r="A787" i="3"/>
  <c r="B786" i="3"/>
  <c r="A786" i="3"/>
  <c r="B785" i="3"/>
  <c r="A785" i="3"/>
  <c r="B784" i="3"/>
  <c r="A784" i="3"/>
  <c r="B783" i="3"/>
  <c r="A783" i="3"/>
  <c r="B782" i="3"/>
  <c r="A782" i="3"/>
  <c r="B781" i="3"/>
  <c r="A781" i="3"/>
  <c r="B780" i="3"/>
  <c r="A780" i="3"/>
  <c r="B779" i="3"/>
  <c r="A779" i="3"/>
  <c r="B778" i="3"/>
  <c r="A778" i="3"/>
  <c r="B777" i="3"/>
  <c r="A777" i="3"/>
  <c r="B776" i="3"/>
  <c r="A776" i="3"/>
  <c r="B775" i="3"/>
  <c r="A775" i="3"/>
  <c r="B774" i="3"/>
  <c r="A774" i="3"/>
  <c r="B773" i="3"/>
  <c r="A773" i="3"/>
  <c r="B772" i="3"/>
  <c r="A772" i="3"/>
  <c r="B771" i="3"/>
  <c r="A771" i="3"/>
  <c r="B770" i="3"/>
  <c r="A770" i="3"/>
  <c r="B769" i="3"/>
  <c r="A769" i="3"/>
  <c r="B768" i="3"/>
  <c r="A768" i="3"/>
  <c r="B767" i="3"/>
  <c r="A767" i="3"/>
  <c r="B766" i="3"/>
  <c r="A766" i="3"/>
  <c r="B765" i="3"/>
  <c r="A765" i="3"/>
  <c r="B764" i="3"/>
  <c r="A764" i="3"/>
  <c r="B763" i="3"/>
  <c r="A763" i="3"/>
  <c r="B762" i="3"/>
  <c r="A762" i="3"/>
  <c r="B761" i="3"/>
  <c r="A761" i="3"/>
  <c r="B760" i="3"/>
  <c r="A760" i="3"/>
  <c r="B759" i="3"/>
  <c r="A759" i="3"/>
  <c r="B758" i="3"/>
  <c r="A758" i="3"/>
  <c r="B757" i="3"/>
  <c r="A757" i="3"/>
  <c r="B756" i="3"/>
  <c r="A756" i="3"/>
  <c r="B755" i="3"/>
  <c r="A755" i="3"/>
  <c r="B754" i="3"/>
  <c r="A754" i="3"/>
  <c r="B753" i="3"/>
  <c r="A753" i="3"/>
  <c r="B752" i="3"/>
  <c r="A752" i="3"/>
  <c r="B751" i="3"/>
  <c r="A751" i="3"/>
  <c r="B750" i="3"/>
  <c r="A750" i="3"/>
  <c r="B749" i="3"/>
  <c r="A749" i="3"/>
  <c r="B748" i="3"/>
  <c r="A748" i="3"/>
  <c r="B747" i="3"/>
  <c r="A747" i="3"/>
  <c r="B746" i="3"/>
  <c r="A746" i="3"/>
  <c r="B745" i="3"/>
  <c r="A745" i="3"/>
  <c r="B744" i="3"/>
  <c r="A744" i="3"/>
  <c r="B743" i="3"/>
  <c r="A743" i="3"/>
  <c r="B742" i="3"/>
  <c r="A742" i="3"/>
  <c r="B741" i="3"/>
  <c r="A741" i="3"/>
  <c r="B740" i="3"/>
  <c r="A740" i="3"/>
  <c r="B739" i="3"/>
  <c r="A739" i="3"/>
  <c r="B738" i="3"/>
  <c r="A738" i="3"/>
  <c r="B737" i="3"/>
  <c r="A737" i="3"/>
  <c r="B736" i="3"/>
  <c r="A736" i="3"/>
  <c r="B735" i="3"/>
  <c r="A735" i="3"/>
  <c r="B734" i="3"/>
  <c r="A734" i="3"/>
  <c r="B733" i="3"/>
  <c r="A733" i="3"/>
  <c r="B732" i="3"/>
  <c r="A732" i="3"/>
  <c r="B731" i="3"/>
  <c r="A731" i="3"/>
  <c r="B730" i="3"/>
  <c r="A730" i="3"/>
  <c r="B729" i="3"/>
  <c r="A729" i="3"/>
  <c r="B728" i="3"/>
  <c r="A728" i="3"/>
  <c r="B727" i="3"/>
  <c r="A727" i="3"/>
  <c r="B726" i="3"/>
  <c r="A726" i="3"/>
  <c r="B725" i="3"/>
  <c r="A725" i="3"/>
  <c r="B724" i="3"/>
  <c r="A724" i="3"/>
  <c r="B723" i="3"/>
  <c r="A723" i="3"/>
  <c r="B722" i="3"/>
  <c r="A722" i="3"/>
  <c r="B721" i="3"/>
  <c r="A721" i="3"/>
  <c r="B720" i="3"/>
  <c r="A720" i="3"/>
  <c r="B719" i="3"/>
  <c r="A719" i="3"/>
  <c r="B718" i="3"/>
  <c r="A718" i="3"/>
  <c r="B717" i="3"/>
  <c r="A717" i="3"/>
  <c r="B716" i="3"/>
  <c r="A716" i="3"/>
  <c r="B715" i="3"/>
  <c r="A715" i="3"/>
  <c r="B714" i="3"/>
  <c r="A714" i="3"/>
  <c r="B713" i="3"/>
  <c r="A713" i="3"/>
  <c r="B712" i="3"/>
  <c r="A712" i="3"/>
  <c r="B711" i="3"/>
  <c r="A711" i="3"/>
  <c r="B710" i="3"/>
  <c r="A710" i="3"/>
  <c r="B709" i="3"/>
  <c r="A709" i="3"/>
  <c r="B708" i="3"/>
  <c r="A708" i="3"/>
  <c r="B707" i="3"/>
  <c r="A707" i="3"/>
  <c r="B706" i="3"/>
  <c r="A706" i="3"/>
  <c r="B705" i="3"/>
  <c r="A705" i="3"/>
  <c r="B704" i="3"/>
  <c r="A704" i="3"/>
  <c r="B703" i="3"/>
  <c r="A703" i="3"/>
  <c r="B702" i="3"/>
  <c r="A702" i="3"/>
  <c r="B701" i="3"/>
  <c r="A701" i="3"/>
  <c r="B700" i="3"/>
  <c r="A700" i="3"/>
  <c r="B699" i="3"/>
  <c r="A699" i="3"/>
  <c r="B698" i="3"/>
  <c r="A698" i="3"/>
  <c r="B697" i="3"/>
  <c r="A697" i="3"/>
  <c r="B696" i="3"/>
  <c r="A696" i="3"/>
  <c r="B695" i="3"/>
  <c r="A695" i="3"/>
  <c r="B694" i="3"/>
  <c r="A694" i="3"/>
  <c r="B693" i="3"/>
  <c r="A693" i="3"/>
  <c r="B692" i="3"/>
  <c r="A692" i="3"/>
  <c r="B691" i="3"/>
  <c r="A691" i="3"/>
  <c r="B690" i="3"/>
  <c r="A690" i="3"/>
  <c r="B689" i="3"/>
  <c r="A689" i="3"/>
  <c r="B688" i="3"/>
  <c r="A688" i="3"/>
  <c r="B687" i="3"/>
  <c r="A687" i="3"/>
  <c r="B686" i="3"/>
  <c r="A686" i="3"/>
  <c r="B685" i="3"/>
  <c r="A685" i="3"/>
  <c r="B684" i="3"/>
  <c r="A684" i="3"/>
  <c r="B683" i="3"/>
  <c r="A683" i="3"/>
  <c r="B682" i="3"/>
  <c r="A682" i="3"/>
  <c r="B681" i="3"/>
  <c r="A681" i="3"/>
  <c r="B680" i="3"/>
  <c r="A680" i="3"/>
  <c r="B679" i="3"/>
  <c r="A679" i="3"/>
  <c r="B678" i="3"/>
  <c r="A678" i="3"/>
  <c r="B677" i="3"/>
  <c r="A677" i="3"/>
  <c r="B676" i="3"/>
  <c r="A676" i="3"/>
  <c r="B675" i="3"/>
  <c r="A675" i="3"/>
  <c r="B674" i="3"/>
  <c r="A674" i="3"/>
  <c r="B673" i="3"/>
  <c r="A673" i="3"/>
  <c r="B672" i="3"/>
  <c r="A672" i="3"/>
  <c r="B671" i="3"/>
  <c r="A671" i="3"/>
  <c r="B670" i="3"/>
  <c r="A670" i="3"/>
  <c r="B669" i="3"/>
  <c r="A669" i="3"/>
  <c r="B668" i="3"/>
  <c r="A668" i="3"/>
  <c r="B667" i="3"/>
  <c r="A667" i="3"/>
  <c r="B666" i="3"/>
  <c r="A666" i="3"/>
  <c r="B665" i="3"/>
  <c r="A665" i="3"/>
  <c r="B664" i="3"/>
  <c r="A664" i="3"/>
  <c r="B663" i="3"/>
  <c r="A663" i="3"/>
  <c r="B662" i="3"/>
  <c r="A662" i="3"/>
  <c r="B661" i="3"/>
  <c r="A661" i="3"/>
  <c r="B660" i="3"/>
  <c r="A660" i="3"/>
  <c r="B659" i="3"/>
  <c r="A659" i="3"/>
  <c r="B658" i="3"/>
  <c r="A658" i="3"/>
  <c r="B657" i="3"/>
  <c r="A657" i="3"/>
  <c r="B656" i="3"/>
  <c r="A656" i="3"/>
  <c r="B655" i="3"/>
  <c r="A655" i="3"/>
  <c r="B654" i="3"/>
  <c r="A654" i="3"/>
  <c r="B653" i="3"/>
  <c r="A653" i="3"/>
  <c r="B652" i="3"/>
  <c r="A652" i="3"/>
  <c r="B651" i="3"/>
  <c r="A651" i="3"/>
  <c r="B650" i="3"/>
  <c r="A650" i="3"/>
  <c r="B649" i="3"/>
  <c r="A649" i="3"/>
  <c r="B648" i="3"/>
  <c r="A648" i="3"/>
  <c r="B647" i="3"/>
  <c r="A647" i="3"/>
  <c r="B646" i="3"/>
  <c r="A646" i="3"/>
  <c r="B645" i="3"/>
  <c r="A645" i="3"/>
  <c r="B644" i="3"/>
  <c r="A644" i="3"/>
  <c r="B643" i="3"/>
  <c r="A643" i="3"/>
  <c r="B642" i="3"/>
  <c r="A642" i="3"/>
  <c r="B641" i="3"/>
  <c r="A641" i="3"/>
  <c r="B640" i="3"/>
  <c r="A640" i="3"/>
  <c r="B639" i="3"/>
  <c r="A639" i="3"/>
  <c r="B638" i="3"/>
  <c r="A638" i="3"/>
  <c r="B637" i="3"/>
  <c r="A637" i="3"/>
  <c r="B636" i="3"/>
  <c r="A636" i="3"/>
  <c r="B635" i="3"/>
  <c r="A635" i="3"/>
  <c r="B634" i="3"/>
  <c r="A634" i="3"/>
  <c r="B633" i="3"/>
  <c r="A633" i="3"/>
  <c r="B632" i="3"/>
  <c r="A632" i="3"/>
  <c r="B631" i="3"/>
  <c r="A631" i="3"/>
  <c r="B630" i="3"/>
  <c r="A630" i="3"/>
  <c r="B629" i="3"/>
  <c r="A629" i="3"/>
  <c r="B628" i="3"/>
  <c r="A628" i="3"/>
  <c r="B627" i="3"/>
  <c r="A627" i="3"/>
  <c r="B626" i="3"/>
  <c r="A626" i="3"/>
  <c r="B625" i="3"/>
  <c r="A625" i="3"/>
  <c r="B624" i="3"/>
  <c r="A624" i="3"/>
  <c r="B623" i="3"/>
  <c r="A623" i="3"/>
  <c r="B622" i="3"/>
  <c r="A622" i="3"/>
  <c r="B621" i="3"/>
  <c r="A621" i="3"/>
  <c r="B620" i="3"/>
  <c r="A620" i="3"/>
  <c r="B619" i="3"/>
  <c r="A619" i="3"/>
  <c r="B618" i="3"/>
  <c r="A618" i="3"/>
  <c r="B617" i="3"/>
  <c r="A617" i="3"/>
  <c r="B616" i="3"/>
  <c r="A616" i="3"/>
  <c r="B615" i="3"/>
  <c r="A615" i="3"/>
  <c r="B614" i="3"/>
  <c r="A614" i="3"/>
  <c r="B613" i="3"/>
  <c r="A613" i="3"/>
  <c r="B612" i="3"/>
  <c r="A612" i="3"/>
  <c r="B611" i="3"/>
  <c r="A611" i="3"/>
  <c r="B610" i="3"/>
  <c r="A610" i="3"/>
  <c r="B609" i="3"/>
  <c r="A609" i="3"/>
  <c r="B608" i="3"/>
  <c r="A608" i="3"/>
  <c r="B607" i="3"/>
  <c r="A607" i="3"/>
  <c r="B606" i="3"/>
  <c r="A606" i="3"/>
  <c r="B605" i="3"/>
  <c r="A605" i="3"/>
  <c r="B604" i="3"/>
  <c r="A604" i="3"/>
  <c r="B603" i="3"/>
  <c r="A603" i="3"/>
  <c r="B602" i="3"/>
  <c r="A602" i="3"/>
  <c r="B601" i="3"/>
  <c r="A601" i="3"/>
  <c r="B600" i="3"/>
  <c r="A600" i="3"/>
  <c r="B599" i="3"/>
  <c r="A599" i="3"/>
  <c r="B598" i="3"/>
  <c r="A598" i="3"/>
  <c r="B597" i="3"/>
  <c r="A597" i="3"/>
  <c r="B596" i="3"/>
  <c r="A596" i="3"/>
  <c r="B595" i="3"/>
  <c r="A595" i="3"/>
  <c r="B594" i="3"/>
  <c r="A594" i="3"/>
  <c r="B593" i="3"/>
  <c r="A593" i="3"/>
  <c r="B592" i="3"/>
  <c r="A592" i="3"/>
  <c r="B591" i="3"/>
  <c r="A591" i="3"/>
  <c r="B590" i="3"/>
  <c r="A590" i="3"/>
  <c r="B589" i="3"/>
  <c r="A589" i="3"/>
  <c r="B588" i="3"/>
  <c r="A588" i="3"/>
  <c r="B587" i="3"/>
  <c r="A587" i="3"/>
  <c r="B586" i="3"/>
  <c r="A586" i="3"/>
  <c r="B585" i="3"/>
  <c r="A585" i="3"/>
  <c r="B584" i="3"/>
  <c r="A584" i="3"/>
  <c r="B583" i="3"/>
  <c r="A583" i="3"/>
  <c r="B582" i="3"/>
  <c r="A582" i="3"/>
  <c r="B581" i="3"/>
  <c r="A581" i="3"/>
  <c r="B580" i="3"/>
  <c r="A580" i="3"/>
  <c r="B579" i="3"/>
  <c r="A579" i="3"/>
  <c r="B578" i="3"/>
  <c r="A578" i="3"/>
  <c r="B577" i="3"/>
  <c r="A577" i="3"/>
  <c r="B576" i="3"/>
  <c r="A576" i="3"/>
  <c r="B575" i="3"/>
  <c r="A575" i="3"/>
  <c r="B574" i="3"/>
  <c r="A574" i="3"/>
  <c r="B573" i="3"/>
  <c r="A573" i="3"/>
  <c r="B572" i="3"/>
  <c r="A572" i="3"/>
  <c r="B571" i="3"/>
  <c r="A571" i="3"/>
  <c r="B570" i="3"/>
  <c r="A570" i="3"/>
  <c r="B569" i="3"/>
  <c r="A569" i="3"/>
  <c r="B568" i="3"/>
  <c r="A568" i="3"/>
  <c r="B567" i="3"/>
  <c r="A567" i="3"/>
  <c r="B566" i="3"/>
  <c r="A566" i="3"/>
  <c r="B565" i="3"/>
  <c r="A565" i="3"/>
  <c r="B564" i="3"/>
  <c r="A564" i="3"/>
  <c r="B563" i="3"/>
  <c r="A563" i="3"/>
  <c r="B562" i="3"/>
  <c r="A562" i="3"/>
  <c r="B561" i="3"/>
  <c r="A561" i="3"/>
  <c r="B560" i="3"/>
  <c r="A560" i="3"/>
  <c r="B559" i="3"/>
  <c r="A559" i="3"/>
  <c r="B558" i="3"/>
  <c r="A558" i="3"/>
  <c r="B557" i="3"/>
  <c r="A557" i="3"/>
  <c r="B556" i="3"/>
  <c r="A556" i="3"/>
  <c r="B555" i="3"/>
  <c r="A555" i="3"/>
  <c r="B554" i="3"/>
  <c r="A554" i="3"/>
  <c r="B553" i="3"/>
  <c r="A553" i="3"/>
  <c r="B552" i="3"/>
  <c r="A552" i="3"/>
  <c r="B551" i="3"/>
  <c r="A551" i="3"/>
  <c r="B550" i="3"/>
  <c r="A550" i="3"/>
  <c r="B549" i="3"/>
  <c r="A549" i="3"/>
  <c r="B548" i="3"/>
  <c r="A548" i="3"/>
  <c r="B547" i="3"/>
  <c r="A547" i="3"/>
  <c r="B546" i="3"/>
  <c r="A546" i="3"/>
  <c r="B545" i="3"/>
  <c r="A545" i="3"/>
  <c r="B544" i="3"/>
  <c r="A544" i="3"/>
  <c r="B543" i="3"/>
  <c r="A543" i="3"/>
  <c r="B542" i="3"/>
  <c r="A542" i="3"/>
  <c r="B541" i="3"/>
  <c r="A541" i="3"/>
  <c r="B540" i="3"/>
  <c r="A540" i="3"/>
  <c r="B539" i="3"/>
  <c r="A539" i="3"/>
  <c r="B538" i="3"/>
  <c r="A538" i="3"/>
  <c r="B537" i="3"/>
  <c r="A537" i="3"/>
  <c r="B536" i="3"/>
  <c r="A536" i="3"/>
  <c r="B535" i="3"/>
  <c r="A535" i="3"/>
  <c r="B534" i="3"/>
  <c r="A534" i="3"/>
  <c r="B533" i="3"/>
  <c r="A533" i="3"/>
  <c r="B532" i="3"/>
  <c r="A532" i="3"/>
  <c r="B531" i="3"/>
  <c r="A531" i="3"/>
  <c r="B530" i="3"/>
  <c r="A530" i="3"/>
  <c r="B529" i="3"/>
  <c r="A529" i="3"/>
  <c r="B528" i="3"/>
  <c r="A528" i="3"/>
  <c r="B527" i="3"/>
  <c r="A527" i="3"/>
  <c r="B526" i="3"/>
  <c r="A526" i="3"/>
  <c r="B525" i="3"/>
  <c r="A525" i="3"/>
  <c r="B524" i="3"/>
  <c r="A524" i="3"/>
  <c r="B523" i="3"/>
  <c r="A523" i="3"/>
  <c r="B522" i="3"/>
  <c r="A522" i="3"/>
  <c r="B521" i="3"/>
  <c r="A521" i="3"/>
  <c r="B520" i="3"/>
  <c r="A520" i="3"/>
  <c r="B519" i="3"/>
  <c r="A519" i="3"/>
  <c r="B518" i="3"/>
  <c r="A518" i="3"/>
  <c r="B517" i="3"/>
  <c r="A517" i="3"/>
  <c r="B516" i="3"/>
  <c r="A516" i="3"/>
  <c r="B515" i="3"/>
  <c r="A515" i="3"/>
  <c r="B514" i="3"/>
  <c r="A514" i="3"/>
  <c r="B513" i="3"/>
  <c r="A513" i="3"/>
  <c r="B512" i="3"/>
  <c r="A512" i="3"/>
  <c r="B511" i="3"/>
  <c r="A511" i="3"/>
  <c r="B510" i="3"/>
  <c r="A510" i="3"/>
  <c r="B509" i="3"/>
  <c r="A509" i="3"/>
  <c r="B508" i="3"/>
  <c r="A508" i="3"/>
  <c r="B507" i="3"/>
  <c r="A507" i="3"/>
  <c r="B506" i="3"/>
  <c r="A506" i="3"/>
  <c r="B505" i="3"/>
  <c r="A505" i="3"/>
  <c r="B504" i="3"/>
  <c r="A504" i="3"/>
  <c r="B503" i="3"/>
  <c r="A503" i="3"/>
  <c r="B502" i="3"/>
  <c r="A502" i="3"/>
  <c r="B501" i="3"/>
  <c r="A501" i="3"/>
  <c r="B500" i="3"/>
  <c r="A500" i="3"/>
  <c r="B499" i="3"/>
  <c r="A499" i="3"/>
  <c r="B498" i="3"/>
  <c r="A498" i="3"/>
  <c r="B497" i="3"/>
  <c r="A497" i="3"/>
  <c r="B496" i="3"/>
  <c r="A496" i="3"/>
  <c r="B495" i="3"/>
  <c r="A495" i="3"/>
  <c r="B494" i="3"/>
  <c r="A494" i="3"/>
  <c r="B493" i="3"/>
  <c r="A493" i="3"/>
  <c r="B492" i="3"/>
  <c r="A492" i="3"/>
  <c r="B491" i="3"/>
  <c r="A491" i="3"/>
  <c r="B490" i="3"/>
  <c r="A490" i="3"/>
  <c r="B489" i="3"/>
  <c r="A489" i="3"/>
  <c r="B488" i="3"/>
  <c r="A488" i="3"/>
  <c r="B487" i="3"/>
  <c r="A487" i="3"/>
  <c r="B486" i="3"/>
  <c r="A486" i="3"/>
  <c r="B485" i="3"/>
  <c r="A485" i="3"/>
  <c r="B484" i="3"/>
  <c r="A484" i="3"/>
  <c r="B483" i="3"/>
  <c r="A483" i="3"/>
  <c r="B482" i="3"/>
  <c r="A482" i="3"/>
  <c r="B481" i="3"/>
  <c r="A481" i="3"/>
  <c r="B480" i="3"/>
  <c r="A480" i="3"/>
  <c r="B479" i="3"/>
  <c r="A479" i="3"/>
  <c r="B478" i="3"/>
  <c r="A478" i="3"/>
  <c r="B477" i="3"/>
  <c r="A477" i="3"/>
  <c r="B476" i="3"/>
  <c r="A476" i="3"/>
  <c r="B475" i="3"/>
  <c r="A475" i="3"/>
  <c r="B474" i="3"/>
  <c r="A474" i="3"/>
  <c r="B473" i="3"/>
  <c r="A473" i="3"/>
  <c r="B472" i="3"/>
  <c r="A472" i="3"/>
  <c r="B471" i="3"/>
  <c r="A471" i="3"/>
  <c r="B470" i="3"/>
  <c r="A470" i="3"/>
  <c r="B469" i="3"/>
  <c r="A469" i="3"/>
  <c r="B468" i="3"/>
  <c r="A468" i="3"/>
  <c r="B467" i="3"/>
  <c r="A467" i="3"/>
  <c r="B466" i="3"/>
  <c r="A466" i="3"/>
  <c r="B465" i="3"/>
  <c r="A465" i="3"/>
  <c r="B464" i="3"/>
  <c r="A464" i="3"/>
  <c r="B463" i="3"/>
  <c r="A463" i="3"/>
  <c r="B462" i="3"/>
  <c r="A462" i="3"/>
  <c r="B461" i="3"/>
  <c r="A461" i="3"/>
  <c r="B460" i="3"/>
  <c r="A460" i="3"/>
  <c r="B459" i="3"/>
  <c r="A459" i="3"/>
  <c r="B458" i="3"/>
  <c r="A458" i="3"/>
  <c r="B457" i="3"/>
  <c r="A457" i="3"/>
  <c r="B456" i="3"/>
  <c r="A456" i="3"/>
  <c r="B455" i="3"/>
  <c r="A455" i="3"/>
  <c r="B454" i="3"/>
  <c r="A454" i="3"/>
  <c r="B453" i="3"/>
  <c r="A453" i="3"/>
  <c r="B452" i="3"/>
  <c r="A452" i="3"/>
  <c r="B451" i="3"/>
  <c r="A451" i="3"/>
  <c r="B450" i="3"/>
  <c r="A450" i="3"/>
  <c r="B449" i="3"/>
  <c r="A449" i="3"/>
  <c r="B448" i="3"/>
  <c r="A448" i="3"/>
  <c r="B447" i="3"/>
  <c r="A447" i="3"/>
  <c r="B446" i="3"/>
  <c r="A446" i="3"/>
  <c r="B445" i="3"/>
  <c r="A445" i="3"/>
  <c r="B444" i="3"/>
  <c r="A444" i="3"/>
  <c r="B443" i="3"/>
  <c r="A443" i="3"/>
  <c r="B442" i="3"/>
  <c r="A442" i="3"/>
  <c r="B441" i="3"/>
  <c r="A441" i="3"/>
  <c r="B440" i="3"/>
  <c r="A440" i="3"/>
  <c r="B439" i="3"/>
  <c r="A439" i="3"/>
  <c r="B438" i="3"/>
  <c r="A438" i="3"/>
  <c r="B437" i="3"/>
  <c r="A437" i="3"/>
  <c r="B436" i="3"/>
  <c r="A436" i="3"/>
  <c r="B435" i="3"/>
  <c r="A435" i="3"/>
  <c r="B434" i="3"/>
  <c r="A434" i="3"/>
  <c r="B433" i="3"/>
  <c r="A433" i="3"/>
  <c r="B432" i="3"/>
  <c r="A432" i="3"/>
  <c r="B431" i="3"/>
  <c r="A431" i="3"/>
  <c r="B430" i="3"/>
  <c r="A430" i="3"/>
  <c r="B429" i="3"/>
  <c r="A429" i="3"/>
  <c r="B428" i="3"/>
  <c r="A428" i="3"/>
  <c r="B427" i="3"/>
  <c r="A427" i="3"/>
  <c r="B426" i="3"/>
  <c r="A426" i="3"/>
  <c r="B425" i="3"/>
  <c r="A425" i="3"/>
  <c r="B424" i="3"/>
  <c r="A424" i="3"/>
  <c r="B423" i="3"/>
  <c r="A423" i="3"/>
  <c r="B422" i="3"/>
  <c r="A422" i="3"/>
  <c r="B421" i="3"/>
  <c r="A421" i="3"/>
  <c r="B420" i="3"/>
  <c r="A420" i="3"/>
  <c r="B419" i="3"/>
  <c r="A419" i="3"/>
  <c r="B418" i="3"/>
  <c r="A418" i="3"/>
  <c r="B417" i="3"/>
  <c r="A417" i="3"/>
  <c r="B416" i="3"/>
  <c r="A416" i="3"/>
  <c r="B415" i="3"/>
  <c r="A415" i="3"/>
  <c r="B414" i="3"/>
  <c r="A414" i="3"/>
  <c r="B413" i="3"/>
  <c r="A413" i="3"/>
  <c r="B412" i="3"/>
  <c r="A412" i="3"/>
  <c r="B411" i="3"/>
  <c r="A411" i="3"/>
  <c r="B410" i="3"/>
  <c r="A410" i="3"/>
  <c r="B409" i="3"/>
  <c r="A409" i="3"/>
  <c r="B408" i="3"/>
  <c r="A408" i="3"/>
  <c r="B407" i="3"/>
  <c r="A407" i="3"/>
  <c r="B406" i="3"/>
  <c r="A406" i="3"/>
  <c r="B405" i="3"/>
  <c r="A405" i="3"/>
  <c r="B404" i="3"/>
  <c r="A404" i="3"/>
  <c r="B403" i="3"/>
  <c r="A403" i="3"/>
  <c r="B402" i="3"/>
  <c r="A402" i="3"/>
  <c r="B401" i="3"/>
  <c r="A401" i="3"/>
  <c r="B400" i="3"/>
  <c r="A400" i="3"/>
  <c r="B399" i="3"/>
  <c r="A399" i="3"/>
  <c r="B398" i="3"/>
  <c r="A398" i="3"/>
  <c r="B397" i="3"/>
  <c r="A397" i="3"/>
  <c r="B396" i="3"/>
  <c r="A396" i="3"/>
  <c r="B395" i="3"/>
  <c r="A395" i="3"/>
  <c r="B394" i="3"/>
  <c r="A394" i="3"/>
  <c r="B393" i="3"/>
  <c r="A393" i="3"/>
  <c r="B392" i="3"/>
  <c r="A392" i="3"/>
  <c r="B391" i="3"/>
  <c r="A391" i="3"/>
  <c r="B390" i="3"/>
  <c r="A390" i="3"/>
  <c r="B389" i="3"/>
  <c r="A389" i="3"/>
  <c r="B388" i="3"/>
  <c r="A388" i="3"/>
  <c r="B387" i="3"/>
  <c r="A387" i="3"/>
  <c r="B386" i="3"/>
  <c r="A386" i="3"/>
  <c r="B385" i="3"/>
  <c r="A385" i="3"/>
  <c r="B384" i="3"/>
  <c r="A384" i="3"/>
  <c r="B383" i="3"/>
  <c r="A383" i="3"/>
  <c r="B382" i="3"/>
  <c r="A382" i="3"/>
  <c r="B381" i="3"/>
  <c r="A381" i="3"/>
  <c r="B380" i="3"/>
  <c r="A380" i="3"/>
  <c r="B379" i="3"/>
  <c r="A379" i="3"/>
  <c r="B378" i="3"/>
  <c r="A378" i="3"/>
  <c r="B377" i="3"/>
  <c r="A377" i="3"/>
  <c r="B376" i="3"/>
  <c r="A376" i="3"/>
  <c r="B375" i="3"/>
  <c r="A375" i="3"/>
  <c r="B374" i="3"/>
  <c r="A374" i="3"/>
  <c r="B373" i="3"/>
  <c r="A373" i="3"/>
  <c r="B372" i="3"/>
  <c r="A372" i="3"/>
  <c r="B371" i="3"/>
  <c r="A371" i="3"/>
  <c r="B370" i="3"/>
  <c r="A370" i="3"/>
  <c r="B369" i="3"/>
  <c r="A369" i="3"/>
  <c r="B368" i="3"/>
  <c r="A368" i="3"/>
  <c r="B367" i="3"/>
  <c r="A367" i="3"/>
  <c r="B366" i="3"/>
  <c r="A366" i="3"/>
  <c r="B365" i="3"/>
  <c r="A365" i="3"/>
  <c r="B364" i="3"/>
  <c r="A364" i="3"/>
  <c r="B363" i="3"/>
  <c r="A363" i="3"/>
  <c r="B362" i="3"/>
  <c r="A362" i="3"/>
  <c r="B361" i="3"/>
  <c r="A361" i="3"/>
  <c r="B360" i="3"/>
  <c r="A360" i="3"/>
  <c r="B359" i="3"/>
  <c r="A359" i="3"/>
  <c r="B358" i="3"/>
  <c r="A358" i="3"/>
  <c r="B357" i="3"/>
  <c r="A357" i="3"/>
  <c r="B356" i="3"/>
  <c r="A356" i="3"/>
  <c r="B355" i="3"/>
  <c r="A355" i="3"/>
  <c r="B354" i="3"/>
  <c r="A354" i="3"/>
  <c r="B353" i="3"/>
  <c r="A353" i="3"/>
  <c r="B352" i="3"/>
  <c r="A352" i="3"/>
  <c r="B351" i="3"/>
  <c r="A351" i="3"/>
  <c r="B350" i="3"/>
  <c r="A350" i="3"/>
  <c r="B349" i="3"/>
  <c r="A349" i="3"/>
  <c r="B348" i="3"/>
  <c r="A348" i="3"/>
  <c r="B347" i="3"/>
  <c r="A347" i="3"/>
  <c r="B346" i="3"/>
  <c r="A346" i="3"/>
  <c r="B345" i="3"/>
  <c r="A345" i="3"/>
  <c r="B344" i="3"/>
  <c r="A344" i="3"/>
  <c r="B343" i="3"/>
  <c r="A343" i="3"/>
  <c r="B342" i="3"/>
  <c r="A342" i="3"/>
  <c r="B341" i="3"/>
  <c r="A341" i="3"/>
  <c r="B340" i="3"/>
  <c r="A340" i="3"/>
  <c r="B339" i="3"/>
  <c r="A339" i="3"/>
  <c r="B338" i="3"/>
  <c r="A338" i="3"/>
  <c r="B337" i="3"/>
  <c r="A337" i="3"/>
  <c r="B336" i="3"/>
  <c r="A336" i="3"/>
  <c r="B335" i="3"/>
  <c r="A335" i="3"/>
  <c r="B334" i="3"/>
  <c r="A334" i="3"/>
  <c r="B333" i="3"/>
  <c r="A333" i="3"/>
  <c r="B332" i="3"/>
  <c r="A332" i="3"/>
  <c r="B331" i="3"/>
  <c r="A331" i="3"/>
  <c r="B330" i="3"/>
  <c r="A330" i="3"/>
  <c r="B329" i="3"/>
  <c r="A329" i="3"/>
  <c r="B328" i="3"/>
  <c r="A328" i="3"/>
  <c r="B327" i="3"/>
  <c r="A327" i="3"/>
  <c r="B326" i="3"/>
  <c r="A326" i="3"/>
  <c r="B325" i="3"/>
  <c r="A325" i="3"/>
  <c r="B324" i="3"/>
  <c r="A324" i="3"/>
  <c r="B323" i="3"/>
  <c r="A323" i="3"/>
  <c r="B322" i="3"/>
  <c r="A322" i="3"/>
  <c r="B321" i="3"/>
  <c r="A321" i="3"/>
  <c r="B320" i="3"/>
  <c r="A320" i="3"/>
  <c r="B319" i="3"/>
  <c r="A319" i="3"/>
  <c r="B318" i="3"/>
  <c r="A318" i="3"/>
  <c r="B317" i="3"/>
  <c r="A317" i="3"/>
  <c r="B316" i="3"/>
  <c r="A316" i="3"/>
  <c r="B315" i="3"/>
  <c r="A315" i="3"/>
  <c r="B314" i="3"/>
  <c r="A314" i="3"/>
  <c r="B313" i="3"/>
  <c r="A313" i="3"/>
  <c r="B312" i="3"/>
  <c r="A312" i="3"/>
  <c r="B311" i="3"/>
  <c r="A311" i="3"/>
  <c r="B310" i="3"/>
  <c r="A310" i="3"/>
  <c r="B309" i="3"/>
  <c r="A309" i="3"/>
  <c r="B308" i="3"/>
  <c r="A308" i="3"/>
  <c r="B307" i="3"/>
  <c r="A307" i="3"/>
  <c r="B306" i="3"/>
  <c r="A306" i="3"/>
  <c r="B305" i="3"/>
  <c r="A305" i="3"/>
  <c r="B304" i="3"/>
  <c r="A304" i="3"/>
  <c r="B303" i="3"/>
  <c r="A303" i="3"/>
  <c r="B302" i="3"/>
  <c r="A302" i="3"/>
  <c r="B301" i="3"/>
  <c r="A301" i="3"/>
  <c r="B300" i="3"/>
  <c r="A300" i="3"/>
  <c r="B299" i="3"/>
  <c r="A299" i="3"/>
  <c r="B298" i="3"/>
  <c r="A298" i="3"/>
  <c r="B297" i="3"/>
  <c r="A297" i="3"/>
  <c r="B296" i="3"/>
  <c r="A296" i="3"/>
  <c r="B295" i="3"/>
  <c r="A295" i="3"/>
  <c r="B294" i="3"/>
  <c r="A294" i="3"/>
  <c r="B293" i="3"/>
  <c r="A293" i="3"/>
  <c r="B292" i="3"/>
  <c r="A292" i="3"/>
  <c r="B291" i="3"/>
  <c r="A291" i="3"/>
  <c r="B290" i="3"/>
  <c r="A290" i="3"/>
  <c r="B289" i="3"/>
  <c r="A289" i="3"/>
  <c r="B288" i="3"/>
  <c r="A288" i="3"/>
  <c r="B287" i="3"/>
  <c r="A287" i="3"/>
  <c r="B286" i="3"/>
  <c r="A286" i="3"/>
  <c r="B285" i="3"/>
  <c r="A285" i="3"/>
  <c r="B284" i="3"/>
  <c r="A284" i="3"/>
  <c r="B283" i="3"/>
  <c r="A283" i="3"/>
  <c r="B282" i="3"/>
  <c r="A282" i="3"/>
  <c r="B281" i="3"/>
  <c r="A281" i="3"/>
  <c r="B280" i="3"/>
  <c r="A280" i="3"/>
  <c r="B279" i="3"/>
  <c r="A279" i="3"/>
  <c r="B278" i="3"/>
  <c r="A278" i="3"/>
  <c r="B277" i="3"/>
  <c r="A277" i="3"/>
  <c r="B276" i="3"/>
  <c r="A276" i="3"/>
  <c r="B275" i="3"/>
  <c r="A275" i="3"/>
  <c r="B274" i="3"/>
  <c r="A274" i="3"/>
  <c r="B273" i="3"/>
  <c r="A273" i="3"/>
  <c r="B272" i="3"/>
  <c r="A272" i="3"/>
  <c r="B271" i="3"/>
  <c r="A271" i="3"/>
  <c r="B270" i="3"/>
  <c r="A270" i="3"/>
  <c r="B269" i="3"/>
  <c r="A269" i="3"/>
  <c r="B268" i="3"/>
  <c r="A268" i="3"/>
  <c r="B267" i="3"/>
  <c r="A267" i="3"/>
  <c r="B266" i="3"/>
  <c r="A266" i="3"/>
  <c r="B265" i="3"/>
  <c r="A265" i="3"/>
  <c r="B264" i="3"/>
  <c r="A264" i="3"/>
  <c r="B263" i="3"/>
  <c r="A263" i="3"/>
  <c r="B262" i="3"/>
  <c r="A262" i="3"/>
  <c r="B261" i="3"/>
  <c r="A261" i="3"/>
  <c r="B260" i="3"/>
  <c r="A260" i="3"/>
  <c r="B259" i="3"/>
  <c r="A259" i="3"/>
  <c r="B258" i="3"/>
  <c r="A258" i="3"/>
  <c r="B257" i="3"/>
  <c r="A257" i="3"/>
  <c r="B256" i="3"/>
  <c r="A256" i="3"/>
  <c r="B255" i="3"/>
  <c r="A255" i="3"/>
  <c r="B254" i="3"/>
  <c r="A254" i="3"/>
  <c r="B253" i="3"/>
  <c r="A253" i="3"/>
  <c r="B252" i="3"/>
  <c r="A252" i="3"/>
  <c r="B251" i="3"/>
  <c r="A251" i="3"/>
  <c r="B250" i="3"/>
  <c r="A250" i="3"/>
  <c r="B249" i="3"/>
  <c r="A249" i="3"/>
  <c r="B248" i="3"/>
  <c r="A248" i="3"/>
  <c r="B247" i="3"/>
  <c r="A247" i="3"/>
  <c r="B246" i="3"/>
  <c r="A246" i="3"/>
  <c r="B245" i="3"/>
  <c r="A245" i="3"/>
  <c r="B244" i="3"/>
  <c r="A244" i="3"/>
  <c r="B243" i="3"/>
  <c r="A243" i="3"/>
  <c r="B242" i="3"/>
  <c r="A242" i="3"/>
  <c r="B241" i="3"/>
  <c r="A241" i="3"/>
  <c r="B240" i="3"/>
  <c r="A240" i="3"/>
  <c r="B239" i="3"/>
  <c r="A239" i="3"/>
  <c r="B238" i="3"/>
  <c r="A238" i="3"/>
  <c r="B237" i="3"/>
  <c r="A237" i="3"/>
  <c r="B236" i="3"/>
  <c r="A236" i="3"/>
  <c r="B235" i="3"/>
  <c r="A235" i="3"/>
  <c r="B234" i="3"/>
  <c r="A234" i="3"/>
  <c r="B233" i="3"/>
  <c r="A233" i="3"/>
  <c r="B232" i="3"/>
  <c r="A232" i="3"/>
  <c r="B231" i="3"/>
  <c r="A231" i="3"/>
  <c r="B230" i="3"/>
  <c r="A230" i="3"/>
  <c r="B229" i="3"/>
  <c r="A229" i="3"/>
  <c r="B228" i="3"/>
  <c r="A228" i="3"/>
  <c r="B227" i="3"/>
  <c r="A227" i="3"/>
  <c r="B226" i="3"/>
  <c r="A226" i="3"/>
  <c r="B225" i="3"/>
  <c r="A225" i="3"/>
  <c r="B224" i="3"/>
  <c r="A224" i="3"/>
  <c r="B223" i="3"/>
  <c r="A223" i="3"/>
  <c r="B222" i="3"/>
  <c r="A222" i="3"/>
  <c r="B221" i="3"/>
  <c r="A221" i="3"/>
  <c r="B220" i="3"/>
  <c r="A220" i="3"/>
  <c r="B219" i="3"/>
  <c r="A219" i="3"/>
  <c r="B218" i="3"/>
  <c r="A218" i="3"/>
  <c r="B217" i="3"/>
  <c r="A217" i="3"/>
  <c r="B216" i="3"/>
  <c r="A216" i="3"/>
  <c r="B215" i="3"/>
  <c r="A215" i="3"/>
  <c r="B214" i="3"/>
  <c r="A214" i="3"/>
  <c r="B213" i="3"/>
  <c r="A213" i="3"/>
  <c r="B212" i="3"/>
  <c r="A212" i="3"/>
  <c r="B211" i="3"/>
  <c r="A211" i="3"/>
  <c r="B210" i="3"/>
  <c r="A210" i="3"/>
  <c r="B209" i="3"/>
  <c r="A209" i="3"/>
  <c r="B208" i="3"/>
  <c r="A208" i="3"/>
  <c r="B207" i="3"/>
  <c r="A207" i="3"/>
  <c r="B206" i="3"/>
  <c r="A206" i="3"/>
  <c r="B205" i="3"/>
  <c r="A205" i="3"/>
  <c r="B204" i="3"/>
  <c r="A204" i="3"/>
  <c r="B203" i="3"/>
  <c r="A203" i="3"/>
  <c r="B202" i="3"/>
  <c r="A202" i="3"/>
  <c r="B201" i="3"/>
  <c r="A201" i="3"/>
  <c r="B200" i="3"/>
  <c r="A200" i="3"/>
  <c r="B199" i="3"/>
  <c r="A199" i="3"/>
  <c r="B198" i="3"/>
  <c r="A198" i="3"/>
  <c r="B197" i="3"/>
  <c r="A197" i="3"/>
  <c r="B196" i="3"/>
  <c r="A196" i="3"/>
  <c r="B195" i="3"/>
  <c r="A195" i="3"/>
  <c r="B194" i="3"/>
  <c r="A194" i="3"/>
  <c r="B193" i="3"/>
  <c r="A193" i="3"/>
  <c r="B192" i="3"/>
  <c r="A192" i="3"/>
  <c r="B191" i="3"/>
  <c r="A191" i="3"/>
  <c r="B190" i="3"/>
  <c r="A190" i="3"/>
  <c r="B189" i="3"/>
  <c r="A189" i="3"/>
  <c r="B188" i="3"/>
  <c r="A188" i="3"/>
  <c r="B187" i="3"/>
  <c r="A187" i="3"/>
  <c r="B186" i="3"/>
  <c r="A186" i="3"/>
  <c r="B185" i="3"/>
  <c r="A185" i="3"/>
  <c r="B184" i="3"/>
  <c r="A184" i="3"/>
  <c r="B183" i="3"/>
  <c r="A183" i="3"/>
  <c r="B182" i="3"/>
  <c r="A182" i="3"/>
  <c r="B181" i="3"/>
  <c r="A181" i="3"/>
  <c r="B180" i="3"/>
  <c r="A180" i="3"/>
  <c r="B179" i="3"/>
  <c r="A179" i="3"/>
  <c r="B178" i="3"/>
  <c r="A178" i="3"/>
  <c r="B177" i="3"/>
  <c r="A177" i="3"/>
  <c r="B176" i="3"/>
  <c r="A176" i="3"/>
  <c r="B175" i="3"/>
  <c r="A175" i="3"/>
  <c r="B174" i="3"/>
  <c r="A174" i="3"/>
  <c r="B173" i="3"/>
  <c r="A173" i="3"/>
  <c r="B172" i="3"/>
  <c r="A172" i="3"/>
  <c r="B171" i="3"/>
  <c r="A171" i="3"/>
  <c r="B170" i="3"/>
  <c r="A170" i="3"/>
  <c r="B169" i="3"/>
  <c r="A169" i="3"/>
  <c r="B168" i="3"/>
  <c r="A168" i="3"/>
  <c r="B167" i="3"/>
  <c r="A167" i="3"/>
  <c r="B166" i="3"/>
  <c r="A166" i="3"/>
  <c r="B165" i="3"/>
  <c r="A165" i="3"/>
  <c r="B164" i="3"/>
  <c r="A164" i="3"/>
  <c r="B163" i="3"/>
  <c r="A163" i="3"/>
  <c r="B162" i="3"/>
  <c r="A162" i="3"/>
  <c r="B161" i="3"/>
  <c r="A161" i="3"/>
  <c r="B160" i="3"/>
  <c r="A160" i="3"/>
  <c r="B159" i="3"/>
  <c r="A159" i="3"/>
  <c r="B158" i="3"/>
  <c r="A158" i="3"/>
  <c r="B157" i="3"/>
  <c r="A157" i="3"/>
  <c r="B156" i="3"/>
  <c r="A156" i="3"/>
  <c r="B155" i="3"/>
  <c r="A155" i="3"/>
  <c r="B154" i="3"/>
  <c r="A154" i="3"/>
  <c r="B153" i="3"/>
  <c r="A153" i="3"/>
  <c r="B152" i="3"/>
  <c r="A152" i="3"/>
  <c r="B151" i="3"/>
  <c r="A151" i="3"/>
  <c r="B150" i="3"/>
  <c r="A150" i="3"/>
  <c r="B149" i="3"/>
  <c r="A149" i="3"/>
  <c r="B148" i="3"/>
  <c r="A148" i="3"/>
  <c r="B147" i="3"/>
  <c r="A147" i="3"/>
  <c r="B146" i="3"/>
  <c r="A146" i="3"/>
  <c r="B145" i="3"/>
  <c r="A145" i="3"/>
  <c r="B144" i="3"/>
  <c r="A144" i="3"/>
  <c r="B143" i="3"/>
  <c r="A143" i="3"/>
  <c r="B142" i="3"/>
  <c r="A142" i="3"/>
  <c r="B141" i="3"/>
  <c r="A141" i="3"/>
  <c r="B140" i="3"/>
  <c r="A140" i="3"/>
  <c r="B139" i="3"/>
  <c r="A139" i="3"/>
  <c r="B138" i="3"/>
  <c r="A138" i="3"/>
  <c r="B137" i="3"/>
  <c r="A137" i="3"/>
  <c r="B136" i="3"/>
  <c r="A136" i="3"/>
  <c r="B135" i="3"/>
  <c r="A135" i="3"/>
  <c r="B134" i="3"/>
  <c r="A134" i="3"/>
  <c r="B133" i="3"/>
  <c r="A133" i="3"/>
  <c r="B132" i="3"/>
  <c r="A132" i="3"/>
  <c r="B131" i="3"/>
  <c r="A131" i="3"/>
  <c r="B130" i="3"/>
  <c r="A130" i="3"/>
  <c r="B129" i="3"/>
  <c r="A129" i="3"/>
  <c r="B128" i="3"/>
  <c r="A128" i="3"/>
  <c r="B127" i="3"/>
  <c r="A127" i="3"/>
  <c r="B126" i="3"/>
  <c r="A126" i="3"/>
  <c r="B125" i="3"/>
  <c r="A125" i="3"/>
  <c r="B124" i="3"/>
  <c r="A124" i="3"/>
  <c r="B123" i="3"/>
  <c r="A123" i="3"/>
  <c r="B122" i="3"/>
  <c r="A122" i="3"/>
  <c r="B121" i="3"/>
  <c r="A121" i="3"/>
  <c r="B120" i="3"/>
  <c r="A120" i="3"/>
  <c r="B119" i="3"/>
  <c r="A119" i="3"/>
  <c r="B118" i="3"/>
  <c r="A118" i="3"/>
  <c r="B117" i="3"/>
  <c r="A117" i="3"/>
  <c r="B116" i="3"/>
  <c r="A116" i="3"/>
  <c r="B115" i="3"/>
  <c r="A115" i="3"/>
  <c r="B114" i="3"/>
  <c r="A114" i="3"/>
  <c r="B113" i="3"/>
  <c r="A113" i="3"/>
  <c r="B112" i="3"/>
  <c r="A112" i="3"/>
  <c r="B111" i="3"/>
  <c r="A111" i="3"/>
  <c r="B110" i="3"/>
  <c r="A110" i="3"/>
  <c r="B109" i="3"/>
  <c r="A109" i="3"/>
  <c r="B108" i="3"/>
  <c r="A108" i="3"/>
  <c r="B107" i="3"/>
  <c r="A107" i="3"/>
  <c r="B106" i="3"/>
  <c r="A106" i="3"/>
  <c r="B105" i="3"/>
  <c r="A105" i="3"/>
  <c r="B104" i="3"/>
  <c r="A104" i="3"/>
  <c r="B103" i="3"/>
  <c r="A103" i="3"/>
  <c r="B102" i="3"/>
  <c r="A102" i="3"/>
  <c r="B101" i="3"/>
  <c r="A101" i="3"/>
  <c r="B100" i="3"/>
  <c r="A100" i="3"/>
  <c r="B99" i="3"/>
  <c r="A99" i="3"/>
  <c r="B98" i="3"/>
  <c r="A98" i="3"/>
  <c r="B97" i="3"/>
  <c r="A97" i="3"/>
  <c r="B96" i="3"/>
  <c r="A96" i="3"/>
  <c r="B95" i="3"/>
  <c r="A95" i="3"/>
  <c r="B94" i="3"/>
  <c r="A94" i="3"/>
  <c r="B93" i="3"/>
  <c r="A93" i="3"/>
  <c r="B92" i="3"/>
  <c r="A92" i="3"/>
  <c r="B91" i="3"/>
  <c r="A91" i="3"/>
  <c r="B90" i="3"/>
  <c r="A90" i="3"/>
  <c r="B89" i="3"/>
  <c r="A89" i="3"/>
  <c r="B88" i="3"/>
  <c r="A88" i="3"/>
  <c r="B87" i="3"/>
  <c r="A87" i="3"/>
  <c r="B86" i="3"/>
  <c r="A86" i="3"/>
  <c r="B85" i="3"/>
  <c r="A85" i="3"/>
  <c r="B84" i="3"/>
  <c r="A84" i="3"/>
  <c r="B83" i="3"/>
  <c r="A83" i="3"/>
  <c r="B82" i="3"/>
  <c r="A82" i="3"/>
  <c r="B81" i="3"/>
  <c r="A81" i="3"/>
  <c r="B80" i="3"/>
  <c r="A80" i="3"/>
  <c r="B79" i="3"/>
  <c r="A79" i="3"/>
  <c r="B78" i="3"/>
  <c r="A78" i="3"/>
  <c r="B77" i="3"/>
  <c r="A77" i="3"/>
  <c r="B76" i="3"/>
  <c r="A76" i="3"/>
  <c r="B75" i="3"/>
  <c r="A75" i="3"/>
  <c r="B74" i="3"/>
  <c r="A74" i="3"/>
  <c r="B73" i="3"/>
  <c r="A73" i="3"/>
  <c r="B72" i="3"/>
  <c r="A72" i="3"/>
  <c r="B71" i="3"/>
  <c r="A71" i="3"/>
  <c r="B70" i="3"/>
  <c r="A70" i="3"/>
  <c r="B69" i="3"/>
  <c r="A69" i="3"/>
  <c r="B68" i="3"/>
  <c r="A68" i="3"/>
  <c r="B67" i="3"/>
  <c r="A67" i="3"/>
  <c r="B66" i="3"/>
  <c r="A66" i="3"/>
  <c r="B65" i="3"/>
  <c r="A65" i="3"/>
  <c r="B64" i="3"/>
  <c r="A64" i="3"/>
  <c r="B63" i="3"/>
  <c r="A63" i="3"/>
  <c r="B62" i="3"/>
  <c r="A62" i="3"/>
  <c r="B61" i="3"/>
  <c r="A61" i="3"/>
  <c r="B60" i="3"/>
  <c r="A60" i="3"/>
  <c r="B59" i="3"/>
  <c r="A59" i="3"/>
  <c r="B58" i="3"/>
  <c r="A58" i="3"/>
  <c r="B57" i="3"/>
  <c r="A57" i="3"/>
  <c r="B56" i="3"/>
  <c r="A56" i="3"/>
  <c r="B55" i="3"/>
  <c r="A55" i="3"/>
  <c r="B54" i="3"/>
  <c r="A54" i="3"/>
  <c r="B53" i="3"/>
  <c r="A53" i="3"/>
  <c r="B52" i="3"/>
  <c r="A52" i="3"/>
  <c r="B51" i="3"/>
  <c r="A51" i="3"/>
  <c r="B50" i="3"/>
  <c r="A50" i="3"/>
  <c r="B49" i="3"/>
  <c r="A49" i="3"/>
  <c r="B48" i="3"/>
  <c r="A48" i="3"/>
  <c r="B47" i="3"/>
  <c r="A47" i="3"/>
  <c r="B46" i="3"/>
  <c r="A46" i="3"/>
  <c r="B45" i="3"/>
  <c r="A45" i="3"/>
  <c r="B44" i="3"/>
  <c r="A44" i="3"/>
  <c r="B43" i="3"/>
  <c r="A43" i="3"/>
  <c r="B42" i="3"/>
  <c r="A42" i="3"/>
  <c r="B41" i="3"/>
  <c r="A41" i="3"/>
  <c r="B40" i="3"/>
  <c r="A40" i="3"/>
  <c r="B39" i="3"/>
  <c r="A39" i="3"/>
  <c r="B38" i="3"/>
  <c r="A38" i="3"/>
  <c r="B37" i="3"/>
  <c r="A37" i="3"/>
  <c r="B36" i="3"/>
  <c r="A36" i="3"/>
  <c r="B35" i="3"/>
  <c r="A35" i="3"/>
  <c r="B34" i="3"/>
  <c r="A34" i="3"/>
  <c r="B33" i="3"/>
  <c r="A33" i="3"/>
  <c r="B32" i="3"/>
  <c r="A32" i="3"/>
  <c r="B31" i="3"/>
  <c r="A31" i="3"/>
  <c r="B30" i="3"/>
  <c r="A30" i="3"/>
  <c r="B29" i="3"/>
  <c r="A29" i="3"/>
  <c r="B28" i="3"/>
  <c r="A28" i="3"/>
  <c r="B27" i="3"/>
  <c r="A27" i="3"/>
  <c r="B26" i="3"/>
  <c r="A26" i="3"/>
  <c r="B25" i="3"/>
  <c r="A25" i="3"/>
  <c r="B24" i="3"/>
  <c r="A24" i="3"/>
  <c r="B23" i="3"/>
  <c r="A23" i="3"/>
  <c r="B22" i="3"/>
  <c r="A22" i="3"/>
  <c r="B21" i="3"/>
  <c r="A21" i="3"/>
  <c r="B20" i="3"/>
  <c r="A20" i="3"/>
  <c r="B19" i="3"/>
  <c r="A19" i="3"/>
  <c r="B18" i="3"/>
  <c r="A18" i="3"/>
  <c r="B17" i="3"/>
  <c r="A17" i="3"/>
  <c r="B16" i="3"/>
  <c r="A16" i="3"/>
  <c r="B15" i="3"/>
  <c r="A15" i="3"/>
  <c r="B14" i="3"/>
  <c r="A14" i="3"/>
  <c r="B13" i="3"/>
  <c r="A13" i="3"/>
  <c r="B12" i="3"/>
  <c r="A12" i="3"/>
  <c r="B11" i="3"/>
  <c r="A11" i="3"/>
  <c r="B10" i="3"/>
  <c r="A10" i="3"/>
  <c r="B9" i="3"/>
  <c r="A9" i="3"/>
  <c r="B8" i="3"/>
  <c r="A8" i="3"/>
  <c r="B7" i="3"/>
  <c r="A7" i="3"/>
  <c r="B6" i="3"/>
  <c r="A6" i="3"/>
  <c r="B5" i="3"/>
  <c r="A5" i="3"/>
  <c r="B4" i="3"/>
  <c r="A4" i="3"/>
  <c r="B3" i="3"/>
  <c r="A3" i="3"/>
  <c r="B2" i="3"/>
  <c r="A2" i="3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6" i="1"/>
  <c r="A7" i="1" s="1"/>
  <c r="A8" i="1" s="1"/>
  <c r="A9" i="1" s="1"/>
  <c r="A10" i="1" s="1"/>
  <c r="A11" i="1" s="1"/>
  <c r="A12" i="1" l="1"/>
  <c r="E11" i="1"/>
  <c r="E7" i="1"/>
  <c r="E6" i="1"/>
  <c r="E9" i="1"/>
  <c r="E8" i="1"/>
  <c r="E10" i="1"/>
  <c r="A13" i="1" l="1"/>
  <c r="E12" i="1"/>
  <c r="E13" i="1" l="1"/>
  <c r="A14" i="1"/>
  <c r="E14" i="1" l="1"/>
  <c r="A15" i="1"/>
  <c r="E15" i="1" l="1"/>
  <c r="A16" i="1"/>
  <c r="E16" i="1" l="1"/>
  <c r="A17" i="1"/>
  <c r="E17" i="1" l="1"/>
  <c r="A18" i="1"/>
  <c r="E18" i="1" l="1"/>
  <c r="A19" i="1"/>
  <c r="E19" i="1" l="1"/>
  <c r="A20" i="1"/>
  <c r="A21" i="1" l="1"/>
  <c r="E20" i="1"/>
  <c r="A22" i="1" l="1"/>
  <c r="E21" i="1"/>
  <c r="E22" i="1" l="1"/>
  <c r="A23" i="1"/>
  <c r="E23" i="1" l="1"/>
  <c r="A24" i="1"/>
  <c r="E24" i="1" l="1"/>
  <c r="A25" i="1"/>
  <c r="E25" i="1" l="1"/>
  <c r="A26" i="1"/>
  <c r="E26" i="1" l="1"/>
  <c r="A27" i="1"/>
  <c r="E27" i="1" l="1"/>
  <c r="A28" i="1"/>
  <c r="A29" i="1" l="1"/>
  <c r="E28" i="1"/>
  <c r="A30" i="1" l="1"/>
  <c r="E29" i="1"/>
  <c r="A31" i="1" l="1"/>
  <c r="E30" i="1"/>
  <c r="A32" i="1" l="1"/>
  <c r="E31" i="1"/>
  <c r="E32" i="1" l="1"/>
  <c r="A33" i="1"/>
  <c r="E33" i="1" l="1"/>
  <c r="A34" i="1"/>
  <c r="A35" i="1" l="1"/>
  <c r="E34" i="1"/>
  <c r="A36" i="1" l="1"/>
  <c r="E35" i="1"/>
  <c r="E36" i="1" l="1"/>
  <c r="A37" i="1"/>
  <c r="E37" i="1" l="1"/>
  <c r="A38" i="1"/>
  <c r="A39" i="1" l="1"/>
  <c r="E38" i="1"/>
  <c r="E39" i="1" l="1"/>
  <c r="A40" i="1"/>
  <c r="E40" i="1" l="1"/>
  <c r="A41" i="1"/>
  <c r="E41" i="1" l="1"/>
  <c r="A42" i="1"/>
  <c r="E42" i="1" l="1"/>
  <c r="A43" i="1"/>
  <c r="A44" i="1" l="1"/>
  <c r="E43" i="1"/>
  <c r="A45" i="1" l="1"/>
  <c r="E44" i="1"/>
  <c r="A46" i="1" l="1"/>
  <c r="E45" i="1"/>
  <c r="A47" i="1" l="1"/>
  <c r="E46" i="1"/>
  <c r="E47" i="1" l="1"/>
  <c r="A48" i="1"/>
  <c r="A49" i="1" l="1"/>
  <c r="E48" i="1"/>
  <c r="E49" i="1" l="1"/>
  <c r="A50" i="1"/>
  <c r="E50" i="1" l="1"/>
  <c r="A51" i="1"/>
  <c r="E51" i="1" l="1"/>
  <c r="A52" i="1"/>
  <c r="E52" i="1" l="1"/>
  <c r="A53" i="1"/>
  <c r="A54" i="1" l="1"/>
  <c r="E53" i="1"/>
  <c r="E54" i="1" l="1"/>
  <c r="A55" i="1"/>
  <c r="E55" i="1" l="1"/>
  <c r="A56" i="1"/>
  <c r="E56" i="1" l="1"/>
  <c r="A57" i="1"/>
  <c r="E57" i="1" l="1"/>
  <c r="A58" i="1"/>
  <c r="E58" i="1" l="1"/>
  <c r="A59" i="1"/>
  <c r="E59" i="1" l="1"/>
  <c r="A60" i="1"/>
  <c r="E60" i="1" l="1"/>
  <c r="A61" i="1"/>
  <c r="E61" i="1" l="1"/>
  <c r="A62" i="1"/>
  <c r="A63" i="1" l="1"/>
  <c r="E62" i="1"/>
  <c r="E63" i="1" l="1"/>
  <c r="A64" i="1"/>
  <c r="E64" i="1" l="1"/>
  <c r="A65" i="1"/>
  <c r="E65" i="1" l="1"/>
  <c r="A66" i="1"/>
  <c r="E66" i="1" l="1"/>
  <c r="A67" i="1"/>
  <c r="E67" i="1" l="1"/>
  <c r="A68" i="1"/>
  <c r="A69" i="1" l="1"/>
  <c r="E68" i="1"/>
  <c r="E69" i="1" l="1"/>
  <c r="A70" i="1"/>
  <c r="A71" i="1" l="1"/>
  <c r="E70" i="1"/>
  <c r="A72" i="1" l="1"/>
  <c r="E71" i="1"/>
  <c r="A73" i="1" l="1"/>
  <c r="E72" i="1"/>
  <c r="A74" i="1" l="1"/>
  <c r="E73" i="1"/>
  <c r="A75" i="1" l="1"/>
  <c r="E74" i="1"/>
  <c r="E75" i="1" l="1"/>
  <c r="A76" i="1"/>
  <c r="E76" i="1" l="1"/>
  <c r="A77" i="1"/>
  <c r="E77" i="1" l="1"/>
  <c r="A78" i="1"/>
  <c r="E78" i="1" l="1"/>
  <c r="A79" i="1"/>
  <c r="A80" i="1" l="1"/>
  <c r="E79" i="1"/>
  <c r="E80" i="1" l="1"/>
  <c r="A81" i="1"/>
  <c r="A82" i="1" l="1"/>
  <c r="E81" i="1"/>
  <c r="A83" i="1" l="1"/>
  <c r="E82" i="1"/>
  <c r="E83" i="1" l="1"/>
  <c r="A84" i="1"/>
  <c r="E84" i="1" l="1"/>
  <c r="A85" i="1"/>
  <c r="A86" i="1" l="1"/>
  <c r="E85" i="1"/>
  <c r="A87" i="1" l="1"/>
  <c r="E86" i="1"/>
  <c r="E87" i="1" l="1"/>
  <c r="A88" i="1"/>
  <c r="E88" i="1" l="1"/>
  <c r="A89" i="1"/>
  <c r="A90" i="1" l="1"/>
  <c r="E89" i="1"/>
  <c r="A91" i="1" l="1"/>
  <c r="E90" i="1"/>
  <c r="E91" i="1" l="1"/>
  <c r="A92" i="1"/>
  <c r="A93" i="1" l="1"/>
  <c r="E92" i="1"/>
  <c r="A94" i="1" l="1"/>
  <c r="E93" i="1"/>
  <c r="A95" i="1" l="1"/>
  <c r="E94" i="1"/>
  <c r="A96" i="1" l="1"/>
  <c r="E95" i="1"/>
  <c r="A97" i="1" l="1"/>
  <c r="E96" i="1"/>
  <c r="A98" i="1" l="1"/>
  <c r="E97" i="1"/>
  <c r="A99" i="1" l="1"/>
  <c r="E98" i="1"/>
  <c r="A100" i="1" l="1"/>
  <c r="E99" i="1"/>
  <c r="A101" i="1" l="1"/>
  <c r="E100" i="1"/>
  <c r="A102" i="1" l="1"/>
  <c r="E101" i="1"/>
  <c r="A103" i="1" l="1"/>
  <c r="E102" i="1"/>
  <c r="A104" i="1" l="1"/>
  <c r="E103" i="1"/>
  <c r="A105" i="1" l="1"/>
  <c r="E104" i="1"/>
  <c r="A106" i="1" l="1"/>
  <c r="E105" i="1"/>
  <c r="A107" i="1" l="1"/>
  <c r="E106" i="1"/>
  <c r="A108" i="1" l="1"/>
  <c r="E107" i="1"/>
  <c r="E108" i="1" l="1"/>
  <c r="A109" i="1"/>
  <c r="A110" i="1" l="1"/>
  <c r="E109" i="1"/>
  <c r="A111" i="1" l="1"/>
  <c r="E110" i="1"/>
  <c r="A112" i="1" l="1"/>
  <c r="E111" i="1"/>
  <c r="E112" i="1" l="1"/>
  <c r="A113" i="1"/>
  <c r="A114" i="1" l="1"/>
  <c r="E113" i="1"/>
  <c r="A115" i="1" l="1"/>
  <c r="E114" i="1"/>
  <c r="A116" i="1" l="1"/>
  <c r="E115" i="1"/>
  <c r="E116" i="1" l="1"/>
  <c r="A117" i="1"/>
  <c r="E117" i="1" l="1"/>
  <c r="A118" i="1"/>
  <c r="A119" i="1" l="1"/>
  <c r="E118" i="1"/>
  <c r="A120" i="1" l="1"/>
  <c r="E119" i="1"/>
  <c r="E120" i="1" l="1"/>
  <c r="A121" i="1"/>
  <c r="A122" i="1" l="1"/>
  <c r="E121" i="1"/>
  <c r="A123" i="1" l="1"/>
  <c r="E122" i="1"/>
  <c r="A124" i="1" l="1"/>
  <c r="E123" i="1"/>
  <c r="E124" i="1" l="1"/>
  <c r="A125" i="1"/>
  <c r="A126" i="1" l="1"/>
  <c r="E125" i="1"/>
  <c r="A127" i="1" l="1"/>
  <c r="E126" i="1"/>
  <c r="A128" i="1" l="1"/>
  <c r="E127" i="1"/>
  <c r="E128" i="1" l="1"/>
  <c r="A129" i="1"/>
  <c r="A130" i="1" l="1"/>
  <c r="E129" i="1"/>
  <c r="E130" i="1" l="1"/>
  <c r="A131" i="1"/>
  <c r="E131" i="1" l="1"/>
  <c r="A132" i="1"/>
  <c r="E132" i="1" l="1"/>
  <c r="A133" i="1"/>
  <c r="A134" i="1" l="1"/>
  <c r="E133" i="1"/>
  <c r="A135" i="1" l="1"/>
  <c r="E134" i="1"/>
  <c r="E135" i="1" l="1"/>
  <c r="A136" i="1"/>
  <c r="E136" i="1" l="1"/>
  <c r="A137" i="1"/>
  <c r="A138" i="1" l="1"/>
  <c r="E137" i="1"/>
  <c r="E138" i="1" l="1"/>
  <c r="A139" i="1"/>
  <c r="E139" i="1" l="1"/>
  <c r="A140" i="1"/>
  <c r="E140" i="1" l="1"/>
  <c r="A141" i="1"/>
  <c r="A142" i="1" l="1"/>
  <c r="E141" i="1"/>
  <c r="E142" i="1" l="1"/>
  <c r="A143" i="1"/>
  <c r="E143" i="1" l="1"/>
  <c r="A144" i="1"/>
  <c r="E144" i="1" l="1"/>
  <c r="A145" i="1"/>
  <c r="A146" i="1" l="1"/>
  <c r="E145" i="1"/>
  <c r="E146" i="1" l="1"/>
  <c r="A147" i="1"/>
  <c r="E147" i="1" l="1"/>
  <c r="A148" i="1"/>
  <c r="E148" i="1" s="1"/>
  <c r="G7" i="1" l="1" a="1"/>
  <c r="G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<sst xmlns="http://schemas.openxmlformats.org/spreadsheetml/2006/main" count="2624" uniqueCount="1528">
  <si>
    <t>level</t>
  </si>
  <si>
    <t>wbsNo</t>
  </si>
  <si>
    <t>element</t>
  </si>
  <si>
    <t>WBS for MIL-STD-811f Appendix A: Aircraft System</t>
  </si>
  <si>
    <t>Aircraft System</t>
  </si>
  <si>
    <t>Air Vehicle</t>
  </si>
  <si>
    <t>Air Vehicle Integration</t>
  </si>
  <si>
    <t>Air Frame</t>
  </si>
  <si>
    <t>Airframe Integration</t>
  </si>
  <si>
    <t>Fuselage</t>
  </si>
  <si>
    <t>Wing</t>
  </si>
  <si>
    <t>Empennage</t>
  </si>
  <si>
    <t>Nacelle</t>
  </si>
  <si>
    <t>Other Airframe Components 1…n (Specify)</t>
  </si>
  <si>
    <t>Propulsion</t>
  </si>
  <si>
    <t>Vehicle Subsystems</t>
  </si>
  <si>
    <t>Vehicle Subsystem Integration</t>
  </si>
  <si>
    <t>Flight Control Subsystem</t>
  </si>
  <si>
    <t>Auxiliary Power Subsystem</t>
  </si>
  <si>
    <t>Hydraulic Subsystem</t>
  </si>
  <si>
    <t>Electrical Subsystem</t>
  </si>
  <si>
    <t>Crew Station Subsystem</t>
  </si>
  <si>
    <t>Environmental Control Subsystem</t>
  </si>
  <si>
    <t>Fuel Subsystem</t>
  </si>
  <si>
    <t>Landing Gear</t>
  </si>
  <si>
    <t>Rotor Group</t>
  </si>
  <si>
    <t>Drive Group</t>
  </si>
  <si>
    <t>Vehicle Subsystem Software Release 1...n (Specify)</t>
  </si>
  <si>
    <t>Other Subsystems 1...n (Specify)</t>
  </si>
  <si>
    <t>Avionics</t>
  </si>
  <si>
    <t>Avionics Integration</t>
  </si>
  <si>
    <t>Communication/Identification</t>
  </si>
  <si>
    <t>Navigation/Guidance</t>
  </si>
  <si>
    <t>Mission Computer/Processing</t>
  </si>
  <si>
    <t>Fire Control</t>
  </si>
  <si>
    <t>Data Display and Controls</t>
  </si>
  <si>
    <t>Survivability</t>
  </si>
  <si>
    <t>Reconnaissance</t>
  </si>
  <si>
    <t>Electronic Warfare</t>
  </si>
  <si>
    <t>Automatic Flight Control</t>
  </si>
  <si>
    <t>Health Monitoring System</t>
  </si>
  <si>
    <t>Stores Management</t>
  </si>
  <si>
    <t>Avionics Software Release 1...n (Specify)</t>
  </si>
  <si>
    <t>Other Avionics Subsystems 1...n (Specify)</t>
  </si>
  <si>
    <t>Armament/Weapons Delivery</t>
  </si>
  <si>
    <t>Auxiliary Equipment</t>
  </si>
  <si>
    <t>Furnishings and Equipment</t>
  </si>
  <si>
    <t>Air Vehicle Software Release 1...n (Specify)</t>
  </si>
  <si>
    <t>Other Air Vehicle 1...n (Specify)</t>
  </si>
  <si>
    <t>Payload/Mission System</t>
  </si>
  <si>
    <t>Payload Integration</t>
  </si>
  <si>
    <t>Survivability Payload 1...n (Specify)</t>
  </si>
  <si>
    <t>Reconnaissance Payload 1...n (Specify)</t>
  </si>
  <si>
    <t>Electronic Warfare Payload 1...n (Specify)</t>
  </si>
  <si>
    <t>Armament/Weapons Delivery Payload 1...n (Specify)</t>
  </si>
  <si>
    <t>Payload Software Release 1...n (Specify)</t>
  </si>
  <si>
    <t>Other Payload 1...n (Specify)</t>
  </si>
  <si>
    <t>Ground/Host Segment</t>
  </si>
  <si>
    <t>Ground Segment Integration</t>
  </si>
  <si>
    <t>Ground Control Systems</t>
  </si>
  <si>
    <t>Command and Control Subsystem</t>
  </si>
  <si>
    <t>Launch Equipment</t>
  </si>
  <si>
    <t>Recovery Equipment</t>
  </si>
  <si>
    <t>Transport Vehicles</t>
  </si>
  <si>
    <t>Ground Segment Software Release 1...n (Specify)</t>
  </si>
  <si>
    <t>Other Ground/Host Segment 1...n (Specify)</t>
  </si>
  <si>
    <t>Aircraft System Software Release 1...n (Specify)</t>
  </si>
  <si>
    <t>Systems Engineering</t>
  </si>
  <si>
    <t>Software Systems Engineering</t>
  </si>
  <si>
    <t>Integrated Logistics Support (ILS) Systems Engineering</t>
  </si>
  <si>
    <t>Cybersecurity Systems Engineering</t>
  </si>
  <si>
    <t>Core Systems Engineering</t>
  </si>
  <si>
    <t>Other Systems Engineering 1...n (Specify)</t>
  </si>
  <si>
    <t>Program Management</t>
  </si>
  <si>
    <t>Software Program Management</t>
  </si>
  <si>
    <t>Integrated Logistics Support (ILS) Program Management</t>
  </si>
  <si>
    <t>Cybersecurity Management</t>
  </si>
  <si>
    <t>Core Program Management</t>
  </si>
  <si>
    <t>Other Program Management 1...n (Specify)</t>
  </si>
  <si>
    <t>System Test and Evaluation</t>
  </si>
  <si>
    <t>Developmental Test and Evaluation</t>
  </si>
  <si>
    <t>System Acceptance Test</t>
  </si>
  <si>
    <t>Wind Tunnel Tests</t>
  </si>
  <si>
    <t>Structural Tests</t>
  </si>
  <si>
    <t>Flight Tests</t>
  </si>
  <si>
    <t>Ground Tests</t>
  </si>
  <si>
    <t>Cybersecurity Test and Evaluation</t>
  </si>
  <si>
    <t>Other DT&amp;E Tests 1…n (Specify)</t>
  </si>
  <si>
    <t>Operational Test and Evaluation</t>
  </si>
  <si>
    <t>Limited User Evaluation (LUE/M-LUT/FUE)</t>
  </si>
  <si>
    <t>Interoperability Testing</t>
  </si>
  <si>
    <t>Other OT&amp;E Tests 1…n (Specify)</t>
  </si>
  <si>
    <t>Live Fire Test and Evaluation</t>
  </si>
  <si>
    <t>Mock-ups/System Integration Labs (SILs)</t>
  </si>
  <si>
    <t>Test and Evaluation Support</t>
  </si>
  <si>
    <t>Test Facilities</t>
  </si>
  <si>
    <t>Training</t>
  </si>
  <si>
    <t>Equipment</t>
  </si>
  <si>
    <t>Operator Instructional Equipment</t>
  </si>
  <si>
    <t>Maintainer Instructional Equipment</t>
  </si>
  <si>
    <t>Services</t>
  </si>
  <si>
    <t>Operator Instructional Services</t>
  </si>
  <si>
    <t>Maintainer Instructional Services</t>
  </si>
  <si>
    <t>Facilities</t>
  </si>
  <si>
    <t>Training Software 1...n (Specify)</t>
  </si>
  <si>
    <t>Data</t>
  </si>
  <si>
    <t>Data Deliverables 1...n (Specify)</t>
  </si>
  <si>
    <t>Data Repository</t>
  </si>
  <si>
    <t>Data Rights 1...n (Specify)</t>
  </si>
  <si>
    <t>Peculiar Support Equipment</t>
  </si>
  <si>
    <t>Test and Measurement Equipment</t>
  </si>
  <si>
    <t>Test and Measurement Equipment (Airframe/Hull/Vehicle)</t>
  </si>
  <si>
    <t>Test and Measurement Equipment (Propulsion)</t>
  </si>
  <si>
    <t>Test and Measurement Equipment (Electronics/Avionics)</t>
  </si>
  <si>
    <t>Test and Measurement Equipment (Other Major Subsystems 1...n (Specify))</t>
  </si>
  <si>
    <t>Support and Handling Equipment</t>
  </si>
  <si>
    <t>Support and Handling Equipment (Airframe/Hull/Vehicle)</t>
  </si>
  <si>
    <t>Support and Handling Equipment (Propulsion)</t>
  </si>
  <si>
    <t>Support and Handling Equipment (Electronics/Avionics)</t>
  </si>
  <si>
    <t>Support and Handling Equipment (Other Major Subsystems 1...n (Specify))</t>
  </si>
  <si>
    <t>Common Support Equipment</t>
  </si>
  <si>
    <t>Operational/Site Activation by Site 1...n (Specify)</t>
  </si>
  <si>
    <t>System Assembly</t>
  </si>
  <si>
    <t>Contractor Technical Support</t>
  </si>
  <si>
    <t>Site Construction</t>
  </si>
  <si>
    <t>Site/Ship/Vehicle Conversion</t>
  </si>
  <si>
    <t>Interim Contractor Support (ICS)</t>
  </si>
  <si>
    <t>Contractor Logistics Support (CLS)</t>
  </si>
  <si>
    <t>Industrial Facilities</t>
  </si>
  <si>
    <t>Construction/Conversion/Expansion</t>
  </si>
  <si>
    <t>Equipment Acquisition or Modernization</t>
  </si>
  <si>
    <t>Maintenance (Industrial Facilities)</t>
  </si>
  <si>
    <t>Initial Spares and Repair Parts</t>
  </si>
  <si>
    <t>Level</t>
  </si>
  <si>
    <t>WBS for Bicycle</t>
  </si>
  <si>
    <t>Frame Set</t>
  </si>
  <si>
    <t>Frame</t>
  </si>
  <si>
    <t>Handlebar</t>
  </si>
  <si>
    <t>Fork</t>
  </si>
  <si>
    <t>Seat</t>
  </si>
  <si>
    <t>Crank Set</t>
  </si>
  <si>
    <t>Wheels</t>
  </si>
  <si>
    <t>Front Wheel</t>
  </si>
  <si>
    <t>Rear Wheel</t>
  </si>
  <si>
    <t>Braking System</t>
  </si>
  <si>
    <t>Shifting System</t>
  </si>
  <si>
    <t>Integration</t>
  </si>
  <si>
    <t>Concept</t>
  </si>
  <si>
    <t>Design</t>
  </si>
  <si>
    <t>Assembly</t>
  </si>
  <si>
    <t>Testing</t>
  </si>
  <si>
    <t>Component Test</t>
  </si>
  <si>
    <t>Product Test</t>
  </si>
  <si>
    <t>Customer Test</t>
  </si>
  <si>
    <t>Project Management</t>
  </si>
  <si>
    <t>WBS for MIL-STD-811f Appendix B: Electronics/Avionics/Generic Systems</t>
  </si>
  <si>
    <t>Prime Mission Product (PMP) 1...n (Specify)</t>
  </si>
  <si>
    <t>PMP Integration</t>
  </si>
  <si>
    <t>PMP Subsystem 1...n (Specify)</t>
  </si>
  <si>
    <t>Subsystem Integration</t>
  </si>
  <si>
    <t>Subsystem Hardware 1...n (Specify)</t>
  </si>
  <si>
    <t>Subsystem Software Release 1...n (Specify)</t>
  </si>
  <si>
    <t>PMP Software Release 1...n (Specify)</t>
  </si>
  <si>
    <t>Computer Software Configuration Item (CSCI) 1...n (Specify)</t>
  </si>
  <si>
    <t>PMP Software Integration</t>
  </si>
  <si>
    <t>Platform Integration</t>
  </si>
  <si>
    <t>Engineering Development Test</t>
  </si>
  <si>
    <t>System Qualification Test</t>
  </si>
  <si>
    <t xml:space="preserve">Other OT&amp;E Tests 1…n (Specify) </t>
  </si>
  <si>
    <t>Test and Measurement Equipment (Other Major Subsystems 1...n) (Specify))</t>
  </si>
  <si>
    <t xml:space="preserve">Contractor Technical Support </t>
  </si>
  <si>
    <t xml:space="preserve">Site Construction </t>
  </si>
  <si>
    <t>Site /Ship/Vehicle Conversion</t>
  </si>
  <si>
    <t>WBS for MIL-STD-811f Appendix C: Missile/Ordnance System</t>
  </si>
  <si>
    <t>Missile/Ordnance System Integration</t>
  </si>
  <si>
    <t>Air Vehicle/Munition</t>
  </si>
  <si>
    <t>Air Vehicle/Munition Integration</t>
  </si>
  <si>
    <t>Airframe</t>
  </si>
  <si>
    <t>Primary Structure</t>
  </si>
  <si>
    <t>Secondary Structure</t>
  </si>
  <si>
    <t>Aero-Structures</t>
  </si>
  <si>
    <t>Other Airframe Components 1...n (Specify)</t>
  </si>
  <si>
    <t>Propulsion Subsystem 1...n (Specify)</t>
  </si>
  <si>
    <t>Propulsion Integration</t>
  </si>
  <si>
    <t>Motor/Engine (Specify)</t>
  </si>
  <si>
    <t>Fuel Management</t>
  </si>
  <si>
    <t>Thrust Vector Actuation</t>
  </si>
  <si>
    <t>Attitude Control System</t>
  </si>
  <si>
    <t>Arm/Fire Device</t>
  </si>
  <si>
    <t>Flight Termination/Mission Termination</t>
  </si>
  <si>
    <t>Propulsion Software Release 1...n (Specify)</t>
  </si>
  <si>
    <t>Other Propulsion Subsystems 1...n (Specify)</t>
  </si>
  <si>
    <t>Power and Distribution</t>
  </si>
  <si>
    <t>Power and Distribution Integration</t>
  </si>
  <si>
    <t>Primary Power</t>
  </si>
  <si>
    <t>Power Conditioning Electronics</t>
  </si>
  <si>
    <t>Distribution Harness</t>
  </si>
  <si>
    <t>Power and Distribution Software Release 1...n (Specify)</t>
  </si>
  <si>
    <t>Other Power and Distribution Subsystems 1...n (Specify)</t>
  </si>
  <si>
    <t>Guidance</t>
  </si>
  <si>
    <t>Guidance Integration</t>
  </si>
  <si>
    <t>Dome Assembly</t>
  </si>
  <si>
    <t>Seeker Assemblies</t>
  </si>
  <si>
    <t>Mission Computer</t>
  </si>
  <si>
    <t>Guidance Software Release 1...n (Specify)</t>
  </si>
  <si>
    <t>Other Guidance Subsystems 1...n (Specify)</t>
  </si>
  <si>
    <t>Navigation</t>
  </si>
  <si>
    <t>Navigation Integration</t>
  </si>
  <si>
    <t>Sensor Assemblies</t>
  </si>
  <si>
    <t>Navigation Software Release 1...n (Specify)</t>
  </si>
  <si>
    <t>Other Navigation Subsystems 1...n (Specify)</t>
  </si>
  <si>
    <t>Controls</t>
  </si>
  <si>
    <t>Controls Integration</t>
  </si>
  <si>
    <t>Fin/Canard Deployment System</t>
  </si>
  <si>
    <t>Actuators</t>
  </si>
  <si>
    <t>Control Power</t>
  </si>
  <si>
    <t>Controls Software Release 1...n (Specify)</t>
  </si>
  <si>
    <t>Other Control Subsystems 1...n (Specify)</t>
  </si>
  <si>
    <t>Communications</t>
  </si>
  <si>
    <t>Communications Integration</t>
  </si>
  <si>
    <t>Antenna Assembly</t>
  </si>
  <si>
    <t>Transmitter</t>
  </si>
  <si>
    <t>Receiver</t>
  </si>
  <si>
    <t>Communications Software Release 1...n (Specify)</t>
  </si>
  <si>
    <t>Other Communications Subsystems 1...n (Specify)</t>
  </si>
  <si>
    <t>Payload</t>
  </si>
  <si>
    <t>Target Defeat Mechanism</t>
  </si>
  <si>
    <t>Target Detection Device</t>
  </si>
  <si>
    <t>Fuze</t>
  </si>
  <si>
    <t>Other Payload Subsystems 1...n (Specify)</t>
  </si>
  <si>
    <t>On Board Test Equipment</t>
  </si>
  <si>
    <t>On Board Training Equipment</t>
  </si>
  <si>
    <t>Encasement Device</t>
  </si>
  <si>
    <t>Encasement Device Integration</t>
  </si>
  <si>
    <t>Encasement Device Structure</t>
  </si>
  <si>
    <t>Encasement Device Software Release 1...n (Specify)</t>
  </si>
  <si>
    <t>Other Encasement Device Subsystems 1...n (Specify)</t>
  </si>
  <si>
    <t>Command and/or Launch</t>
  </si>
  <si>
    <t>Command and/or Launch Integration</t>
  </si>
  <si>
    <t>Surveillance</t>
  </si>
  <si>
    <t>Launcher</t>
  </si>
  <si>
    <t>Adapter Kits</t>
  </si>
  <si>
    <t>Launch and Guidance Control</t>
  </si>
  <si>
    <t>Ready Magazine</t>
  </si>
  <si>
    <t>Command and/or Launch Software Release 1...n (Specify)</t>
  </si>
  <si>
    <t>Other Command and/or Launch 1...n (Specify)</t>
  </si>
  <si>
    <t>Missile/Ordnance System Software Release 1...n (Specify)</t>
  </si>
  <si>
    <t>Test Instrumentation Kits (TIK)</t>
  </si>
  <si>
    <t>Depth Gauge - creates 10 deep hierarchy (L00)</t>
  </si>
  <si>
    <t>Level 1 (L01)</t>
  </si>
  <si>
    <t>Level 2 (L02)</t>
  </si>
  <si>
    <t>Level 4 (L03)</t>
  </si>
  <si>
    <t>Level 5 (L05)</t>
  </si>
  <si>
    <t>Level 6 (L06)</t>
  </si>
  <si>
    <t>Level 7 (L07)</t>
  </si>
  <si>
    <t>Level 8 (L08)</t>
  </si>
  <si>
    <t>Level 9 (L09)</t>
  </si>
  <si>
    <t>Level 10 (L10)</t>
  </si>
  <si>
    <t>WBS for MIL-STD-811f Appendix D: Strategic Missile Systems</t>
  </si>
  <si>
    <t>Strategic Missile Systems Integration</t>
  </si>
  <si>
    <t>Air Vehicle Equipment (AVE)/Flight Vehicle Equipment (FVE)</t>
  </si>
  <si>
    <t>AVE/FVE SEIT/PM and Support Equipment</t>
  </si>
  <si>
    <t>Aero-Structures (Non-Stage Related)</t>
  </si>
  <si>
    <t>Stage (1...3) Interstage</t>
  </si>
  <si>
    <t>Stage 1 Interstage</t>
  </si>
  <si>
    <t>Stage 1 Interstage SEIT/PM and Support Equipment</t>
  </si>
  <si>
    <t>Structures and Mechanisms</t>
  </si>
  <si>
    <t>Separation Ordnance</t>
  </si>
  <si>
    <t>Attitude Control System (ACS)</t>
  </si>
  <si>
    <t>Interstage Peculiar Avionics</t>
  </si>
  <si>
    <t>Cable and Harness Assembly</t>
  </si>
  <si>
    <t>Instrumentation/Telemetry</t>
  </si>
  <si>
    <t>Stage 2 Interstage</t>
  </si>
  <si>
    <t>Stage 3 Interstage</t>
  </si>
  <si>
    <t>Other AVE/FVE Structures 1...n (Specify)</t>
  </si>
  <si>
    <t>Stage (1...3)</t>
  </si>
  <si>
    <t>Stage 1</t>
  </si>
  <si>
    <t>Stage SEIT/PM and Support Equipment</t>
  </si>
  <si>
    <t>Propulsion System</t>
  </si>
  <si>
    <t>Stage Peculiar Avionics</t>
  </si>
  <si>
    <t>Cable Assembly</t>
  </si>
  <si>
    <t>Stage 2</t>
  </si>
  <si>
    <t>Stage 3</t>
  </si>
  <si>
    <t>Power and Distribution SEIT/PM and Support Equipment</t>
  </si>
  <si>
    <t>Guidance and Control</t>
  </si>
  <si>
    <t>Guidance and Control SEIT/PM and Support Equipment</t>
  </si>
  <si>
    <t>Guidance Computer</t>
  </si>
  <si>
    <t>Guidance and Control Electronics</t>
  </si>
  <si>
    <t>Navigation/Inertial Measurement Unit (IMU)</t>
  </si>
  <si>
    <t>Guidance and Control Cooling System</t>
  </si>
  <si>
    <t>Computer Memory Battery</t>
  </si>
  <si>
    <t>Guidance and Control Cables</t>
  </si>
  <si>
    <t>Guidance and Control Software Release 1...n (Specify)</t>
  </si>
  <si>
    <t>Communications SEIT/PM and Support Equipment</t>
  </si>
  <si>
    <t>Antenna Assembly 1...n (Specify)</t>
  </si>
  <si>
    <t>Transceiver Assembly 1...n (Specify)</t>
  </si>
  <si>
    <t>Post Boost/Attitude Control Module (PBACM)</t>
  </si>
  <si>
    <t>PBACM SEIT/PM and Support Equipment</t>
  </si>
  <si>
    <t>Countermeasures</t>
  </si>
  <si>
    <t>PBACM Peculiar Avionics</t>
  </si>
  <si>
    <t>Payload/Reentry Systems</t>
  </si>
  <si>
    <t>Payload/Reentry Systems SEIT/PM and Support Equipment</t>
  </si>
  <si>
    <t>Payload/Reentry Vehicle 1...n (Specify)</t>
  </si>
  <si>
    <t>Deployment Housing/Bulkheads</t>
  </si>
  <si>
    <t>Ordnance Initiation Set</t>
  </si>
  <si>
    <t>Encasement Device SEIT/PM and Support Equipment</t>
  </si>
  <si>
    <t>Command and Launch</t>
  </si>
  <si>
    <t>Command and Launch SEIT/PM and Support Equipment</t>
  </si>
  <si>
    <t>Launch and Guidance Control/Fire Control</t>
  </si>
  <si>
    <t>Launch and Encasement Equipment</t>
  </si>
  <si>
    <t>Command and Launch (Ground) Software Release 1...n (Specify)</t>
  </si>
  <si>
    <t>Infrastructure</t>
  </si>
  <si>
    <t>Other Command and Launch 1...n (Specify)</t>
  </si>
  <si>
    <t>Nuclear Hardening and Survivability (NH&amp;S)</t>
  </si>
  <si>
    <t>System Safety</t>
  </si>
  <si>
    <t>Nuclear Surety</t>
  </si>
  <si>
    <t>Program Control</t>
  </si>
  <si>
    <t>Prototype (Pathfinder) Testing</t>
  </si>
  <si>
    <t>Qualification Test (X &amp; PEM)</t>
  </si>
  <si>
    <t>Static Testing</t>
  </si>
  <si>
    <t>System Integration Testing</t>
  </si>
  <si>
    <t>System Acceptance Testing</t>
  </si>
  <si>
    <t xml:space="preserve">Initial Commander Evaluation Test </t>
  </si>
  <si>
    <t>Ground/Simulated Electronic Launch</t>
  </si>
  <si>
    <t>Flight Testing 1…n (Specify)</t>
  </si>
  <si>
    <t>Contractor Support 1…n (Specify)</t>
  </si>
  <si>
    <t>Operational Test and Evaluation Software Release 1…n (Specify)</t>
  </si>
  <si>
    <t>Test Planning</t>
  </si>
  <si>
    <t>Pretest Activities</t>
  </si>
  <si>
    <t>Post-Test Analysis</t>
  </si>
  <si>
    <t>Commercial</t>
  </si>
  <si>
    <t>Government</t>
  </si>
  <si>
    <t>Test Equipment</t>
  </si>
  <si>
    <t>Instrumentation Testing</t>
  </si>
  <si>
    <t>Specialized Test Equipment</t>
  </si>
  <si>
    <t>Training Software Release 1...n (Specify)</t>
  </si>
  <si>
    <t>Test and Measurement Equipment (Other Major Subsystem 1...n (Specify))</t>
  </si>
  <si>
    <t>Support and Handling Equipment (Other Major Subsystem 1...n (Specify))</t>
  </si>
  <si>
    <t>Deployment Planning</t>
  </si>
  <si>
    <t>Aerospace Ground Equipment</t>
  </si>
  <si>
    <t>Real Property Installed Equipment</t>
  </si>
  <si>
    <t>Initial Spares/Repair Parts</t>
  </si>
  <si>
    <t>WBS for Environmental Management Project  to Conduct  a Bio-Venting Test for the Remediation of Hydrocarbon Impacted Soils</t>
  </si>
  <si>
    <t>System Design</t>
  </si>
  <si>
    <t>Initial Design</t>
  </si>
  <si>
    <t>Client Meeting</t>
  </si>
  <si>
    <t>Draft Design</t>
  </si>
  <si>
    <t>Client and Regulatory Agency Meeting</t>
  </si>
  <si>
    <t>Final Design</t>
  </si>
  <si>
    <t>System Installation</t>
  </si>
  <si>
    <t>Facility Planning Meeting</t>
  </si>
  <si>
    <t>Well Installation</t>
  </si>
  <si>
    <t>Electrical Power Drop Installation</t>
  </si>
  <si>
    <t>Blower and Piping Installation</t>
  </si>
  <si>
    <t>Soil Permeability Test</t>
  </si>
  <si>
    <t>System Operation Check</t>
  </si>
  <si>
    <t>Test Report</t>
  </si>
  <si>
    <t>Initial In Situ Respiration Test</t>
  </si>
  <si>
    <t>In Situ Respiration Test</t>
  </si>
  <si>
    <t>Long-Term Bio-Venting Test</t>
  </si>
  <si>
    <t>Ambient Air Monitoring</t>
  </si>
  <si>
    <t>Operation</t>
  </si>
  <si>
    <t>Three-Month In Situ Respiration Test</t>
  </si>
  <si>
    <t>Six-month In Situ Respiration Test</t>
  </si>
  <si>
    <t>Confirmation Sampling</t>
  </si>
  <si>
    <t>Soil Boring and Sampling</t>
  </si>
  <si>
    <t>Data Validation</t>
  </si>
  <si>
    <t>Report Preparation</t>
  </si>
  <si>
    <t>Pre-Draft Report</t>
  </si>
  <si>
    <t>Draft Report</t>
  </si>
  <si>
    <t>Final Report</t>
  </si>
  <si>
    <t>WBS for MIL-STD-811f Appendix E: Sea System</t>
  </si>
  <si>
    <t>Ship</t>
  </si>
  <si>
    <t>Hull Structure</t>
  </si>
  <si>
    <t>Propulsion Plant</t>
  </si>
  <si>
    <t>Electric Plant</t>
  </si>
  <si>
    <t>Command</t>
  </si>
  <si>
    <t>Auxiliary Systems</t>
  </si>
  <si>
    <t>Outfit and Furnishings</t>
  </si>
  <si>
    <t>Armament</t>
  </si>
  <si>
    <t>Total Ship Integration/Engineering</t>
  </si>
  <si>
    <t>Ship Assembly and Support Services</t>
  </si>
  <si>
    <t>WBS for MIL-STD-811f Appendix F: Space System</t>
  </si>
  <si>
    <t>SEIT/PM and Support Equipment</t>
  </si>
  <si>
    <t>Support Equipment</t>
  </si>
  <si>
    <t>Space Vehicle 1...n (Specify)</t>
  </si>
  <si>
    <t>Bus</t>
  </si>
  <si>
    <t>Structures and Mechanisms Subsystem (SMS)</t>
  </si>
  <si>
    <t>SEPM</t>
  </si>
  <si>
    <t>Structures</t>
  </si>
  <si>
    <t>Mechanisms and Pyrotechnics</t>
  </si>
  <si>
    <t>SMS Other</t>
  </si>
  <si>
    <t>Thermal Control Subsystem (TCS)</t>
  </si>
  <si>
    <t>Cryogenic Devices</t>
  </si>
  <si>
    <t>Liquid Loops</t>
  </si>
  <si>
    <t>Electric Coolers</t>
  </si>
  <si>
    <t>Heaters</t>
  </si>
  <si>
    <t>Passive Devices</t>
  </si>
  <si>
    <t>TCS Other</t>
  </si>
  <si>
    <t>Electrical Power Subsystem (EPS)</t>
  </si>
  <si>
    <t xml:space="preserve">SEPM </t>
  </si>
  <si>
    <t>Solar Array</t>
  </si>
  <si>
    <t>Solar Array Positioner</t>
  </si>
  <si>
    <t>Radioisotope Thermionic Generator</t>
  </si>
  <si>
    <t>Other Power Sources</t>
  </si>
  <si>
    <t>Power Control</t>
  </si>
  <si>
    <t>Power Conditioning</t>
  </si>
  <si>
    <t>Power Dissipation Devices</t>
  </si>
  <si>
    <t>Rechargeable Batteries</t>
  </si>
  <si>
    <t>Charge Control Electronics</t>
  </si>
  <si>
    <t>Harnesses and Cables</t>
  </si>
  <si>
    <t>EPS Other</t>
  </si>
  <si>
    <t>Attitude Control Subsystem (ACS)</t>
  </si>
  <si>
    <t>Star Tracker/Sensors 1...n (Specify)</t>
  </si>
  <si>
    <t>Earth (Horizon) Sensors 1...n (Specify)</t>
  </si>
  <si>
    <t>Sun Sensors 1...n (Specify)</t>
  </si>
  <si>
    <t>Magnetometers</t>
  </si>
  <si>
    <t>Global Positioning System (GPS) Receiver</t>
  </si>
  <si>
    <t>Inertial Reference Unit (IRU)/Inertial Measurement Unit (IMU) 1...n (Specify)</t>
  </si>
  <si>
    <t>Rate Gyros 1...n (Specify)</t>
  </si>
  <si>
    <t>Accelerometers 1...n (Specify)</t>
  </si>
  <si>
    <t>Bearing and Power Transfer Assembly (BAPTA)</t>
  </si>
  <si>
    <t>Attitude Control Wheels 1...n (Specify)</t>
  </si>
  <si>
    <t>Magnetic Control Devices</t>
  </si>
  <si>
    <t>Spin Control Devices</t>
  </si>
  <si>
    <t>Control Electronics 1...n (Specify)</t>
  </si>
  <si>
    <t>ACS Other</t>
  </si>
  <si>
    <t>Tanks 1...n (Specify)</t>
  </si>
  <si>
    <t>Plumbing</t>
  </si>
  <si>
    <t>Thrusters 1...n (Specify)</t>
  </si>
  <si>
    <t>Solid Rocket Motors</t>
  </si>
  <si>
    <t>Liquid Propellant and Pressurant</t>
  </si>
  <si>
    <t>Power Electronics</t>
  </si>
  <si>
    <t>Propulsion Other</t>
  </si>
  <si>
    <t>Telemetry</t>
  </si>
  <si>
    <t>Antennas</t>
  </si>
  <si>
    <t>Passive Signal Flow Control</t>
  </si>
  <si>
    <t>Transmitter/Receiver/Transceiver/Transponder 1...n (Specify)</t>
  </si>
  <si>
    <t>Modulators/Demodulators/Modems</t>
  </si>
  <si>
    <t>Amplifiers</t>
  </si>
  <si>
    <t>Frequency Upconverter/Downconverter</t>
  </si>
  <si>
    <t>Computers and Processors 1...n (Specify)</t>
  </si>
  <si>
    <t>Command/Telemetry Units 1...n (Specify)</t>
  </si>
  <si>
    <t>Command Sensor or Situational Awareness Sensor 1...n (Specify)</t>
  </si>
  <si>
    <t>Frequency and Timing</t>
  </si>
  <si>
    <t>Signal Conditioners</t>
  </si>
  <si>
    <t>Communications Security 1...n (Specify)</t>
  </si>
  <si>
    <t>Data Storage</t>
  </si>
  <si>
    <t>TT&amp;C Other</t>
  </si>
  <si>
    <t>Bus Flight Software</t>
  </si>
  <si>
    <t>CSCI 1...n (Specify)</t>
  </si>
  <si>
    <t>SEIT/PM and Support Equipment (If applicable for integration of Multiple Payloads)</t>
  </si>
  <si>
    <t>Payload 1...n (Specify)</t>
  </si>
  <si>
    <t>Structures and Mechanisms Other</t>
  </si>
  <si>
    <t>Thermal Control</t>
  </si>
  <si>
    <t>Electric Heaters</t>
  </si>
  <si>
    <t>Sun Shields</t>
  </si>
  <si>
    <t>Thermal Control Other</t>
  </si>
  <si>
    <t>Electrical Power</t>
  </si>
  <si>
    <t>Power Sources</t>
  </si>
  <si>
    <t>Electrical Power Other</t>
  </si>
  <si>
    <t>Pointing</t>
  </si>
  <si>
    <t>Pointing Sensors 1...n (Specify)</t>
  </si>
  <si>
    <t>Payload Positioners1...n (Specify)</t>
  </si>
  <si>
    <t>Security</t>
  </si>
  <si>
    <t>Multifunctional Digital Electronic Boxes 1...n (Specify)</t>
  </si>
  <si>
    <t>Payload Antenna 1...n (Specify)</t>
  </si>
  <si>
    <t>Antenna Positioners</t>
  </si>
  <si>
    <t>Reflector/Horn 1...n (Specify)</t>
  </si>
  <si>
    <t>Feed 1...n (Specify)</t>
  </si>
  <si>
    <t>Waveguide/Coax/Cabling</t>
  </si>
  <si>
    <t>Transmit/Receive Modules</t>
  </si>
  <si>
    <t>Antenna Other</t>
  </si>
  <si>
    <t>Payload Signal Electronics</t>
  </si>
  <si>
    <t>Modulators/Demodulators/Modems 1...n (Specify)</t>
  </si>
  <si>
    <t>Multiplexers/Demultiplexers 1...n (Specify)</t>
  </si>
  <si>
    <t>Amplifiers 1...n (Specify)</t>
  </si>
  <si>
    <t>Frequency Upconverters/Downconverters 1...n (Specify)</t>
  </si>
  <si>
    <t>Frequency and Timing 1...n (Specify)</t>
  </si>
  <si>
    <t>Signal Conditioners 1...n (Specify)</t>
  </si>
  <si>
    <t>Multifunctional Signal Electronic Boxes 1...n (Specify)</t>
  </si>
  <si>
    <t>Signal Electronics Other</t>
  </si>
  <si>
    <t>Optical Assembly</t>
  </si>
  <si>
    <t>Structure/Outerbarrel/Cover</t>
  </si>
  <si>
    <t>Mirrors/Optics 1...n (Specify)</t>
  </si>
  <si>
    <t>Aft Optics Assembly</t>
  </si>
  <si>
    <t>Alignment and Calibration 1...n (Specify)</t>
  </si>
  <si>
    <t>Thermal 1...n (Specify)</t>
  </si>
  <si>
    <t>Optical Assembly Other</t>
  </si>
  <si>
    <t>Sensor</t>
  </si>
  <si>
    <t>Payload Structure 1...n (Specify)</t>
  </si>
  <si>
    <t>Focal Plane Array 1...n (Specify)</t>
  </si>
  <si>
    <t>Sensor Positioners 1...n (Specify)</t>
  </si>
  <si>
    <t>Sensor Electronics 1...n (Specify)</t>
  </si>
  <si>
    <t>Magnetometer 1...n (Specify)</t>
  </si>
  <si>
    <t>Spectrometer 1...n (Specify)</t>
  </si>
  <si>
    <t>Radiometer 1...n (Specify)</t>
  </si>
  <si>
    <t>Camera 1...n (Specify)</t>
  </si>
  <si>
    <t>Sounder 1...n (Specify)</t>
  </si>
  <si>
    <t>Flight Sensor Software</t>
  </si>
  <si>
    <t>Other Sensor Types 1...n (Specify)</t>
  </si>
  <si>
    <t>Mission Sensor Other</t>
  </si>
  <si>
    <t>Payload Flight Software</t>
  </si>
  <si>
    <t>Payload Other</t>
  </si>
  <si>
    <t>Booster Adapter</t>
  </si>
  <si>
    <t>Space Vehicle Storage</t>
  </si>
  <si>
    <t>Launch Systems Integration (LSI)</t>
  </si>
  <si>
    <t>Launch Operations</t>
  </si>
  <si>
    <t>Mission Operations Support</t>
  </si>
  <si>
    <t>Space Vehicle Other</t>
  </si>
  <si>
    <t>Ground Segment</t>
  </si>
  <si>
    <t>Ground Functions 1...n (Specify)</t>
  </si>
  <si>
    <t>COTS Hardware 1...n (Specify)</t>
  </si>
  <si>
    <t>Workstations 1...n (Specify)</t>
  </si>
  <si>
    <t>Servers 1...n (Specify)</t>
  </si>
  <si>
    <t>Storage and Archive 1...n (Specify)</t>
  </si>
  <si>
    <t>Network Equipment</t>
  </si>
  <si>
    <t>Interface Equipment</t>
  </si>
  <si>
    <t>Security Encryption/Decryption 1...n (Specify)</t>
  </si>
  <si>
    <t>Data Processing 1...n (Specify)</t>
  </si>
  <si>
    <t>COTS Hardware Other</t>
  </si>
  <si>
    <t>Pre-Operations Maintenance 1...n (Specify)</t>
  </si>
  <si>
    <t>Environments 1...n (Specify)</t>
  </si>
  <si>
    <t>Custom Hardware 1...n (Specify)</t>
  </si>
  <si>
    <t>Custom Hardware Configured Item 1...n (Specify)</t>
  </si>
  <si>
    <t>Ground Function Software</t>
  </si>
  <si>
    <t>GF Software CSCI 1...n (Specify)</t>
  </si>
  <si>
    <t>Pre-Operations Mission Support</t>
  </si>
  <si>
    <t>Ground Terminal/Gateway (GT) 1...n (Specify)</t>
  </si>
  <si>
    <t>Antenna 1...n (Specify)</t>
  </si>
  <si>
    <t>Pedestal</t>
  </si>
  <si>
    <t>Radome</t>
  </si>
  <si>
    <t>Other Structure and Mechanisms</t>
  </si>
  <si>
    <t>Aperture</t>
  </si>
  <si>
    <t>Optical Communication Assembly 1...n (Specify)</t>
  </si>
  <si>
    <t>Aft Optics and Bench</t>
  </si>
  <si>
    <t>Alignment Sensors/Calibration</t>
  </si>
  <si>
    <t>RF Electronics Band 1...n (Specify)</t>
  </si>
  <si>
    <t>Power Amplifiers 1...n (Specify)</t>
  </si>
  <si>
    <t>Signal Electronic Boxes 1...n (Specify)</t>
  </si>
  <si>
    <t>RF Electronics Other</t>
  </si>
  <si>
    <t>Timing</t>
  </si>
  <si>
    <t>Frequency and Timing Generators</t>
  </si>
  <si>
    <t>Amplifier and Distribution 1...n (Specify)</t>
  </si>
  <si>
    <t>Timing Other</t>
  </si>
  <si>
    <t>Baseband-Network</t>
  </si>
  <si>
    <t>Switches/Hubs and Routers</t>
  </si>
  <si>
    <t>Network Interface and Other Hardware</t>
  </si>
  <si>
    <t>Modems</t>
  </si>
  <si>
    <t>Security/Encryption and Decryption Devices 1...n (Specify)</t>
  </si>
  <si>
    <t>Baseband-Network Electronic Boxes 1...n (Specify)</t>
  </si>
  <si>
    <t>Baseband-Network Other</t>
  </si>
  <si>
    <t>Monitor and Control Hardware</t>
  </si>
  <si>
    <t>Hardware Configured Item 1...n (Specify)</t>
  </si>
  <si>
    <t>GT Software</t>
  </si>
  <si>
    <t>External Network (T-COMM)</t>
  </si>
  <si>
    <t>Leased Circuit 1...n (Specify)</t>
  </si>
  <si>
    <t>Purchased Circuits</t>
  </si>
  <si>
    <t>Purchased Circuit 1...n (Specify)</t>
  </si>
  <si>
    <t>User Equipment</t>
  </si>
  <si>
    <t>Equipment 1...n (Specify)</t>
  </si>
  <si>
    <t>Hardware Configured Item 1…n (Specify)</t>
  </si>
  <si>
    <t>Equipment Software 1...n (Specify)</t>
  </si>
  <si>
    <t>Facilities 1...n (Specify)</t>
  </si>
  <si>
    <t>Site Preparation</t>
  </si>
  <si>
    <t>Graded Land</t>
  </si>
  <si>
    <t>Roads</t>
  </si>
  <si>
    <t>Pads</t>
  </si>
  <si>
    <t>Retaining Walls/Fencing</t>
  </si>
  <si>
    <t>Utilities</t>
  </si>
  <si>
    <t>Site Preparation Other</t>
  </si>
  <si>
    <t>Landscape</t>
  </si>
  <si>
    <t>Buildings 1...n (Specify)</t>
  </si>
  <si>
    <t>Foundation and Sub Structure</t>
  </si>
  <si>
    <t>Superstructure and Finishing</t>
  </si>
  <si>
    <t>Buildings Other</t>
  </si>
  <si>
    <t>Equipment and Building Fit Out 1...n (Specify)</t>
  </si>
  <si>
    <t>Heating Venting and Air Conditioning (HVAC)</t>
  </si>
  <si>
    <t>Power Conditioning/UPS</t>
  </si>
  <si>
    <t>Network Wiring/Cable Trays</t>
  </si>
  <si>
    <t>Generators</t>
  </si>
  <si>
    <t>Computer Flooring</t>
  </si>
  <si>
    <t>Appliances</t>
  </si>
  <si>
    <t>Furniture</t>
  </si>
  <si>
    <t>Fire Protection</t>
  </si>
  <si>
    <t>Security Systems</t>
  </si>
  <si>
    <t>Equipment and Building Fit Out Other</t>
  </si>
  <si>
    <t>Vehicles and Shelters</t>
  </si>
  <si>
    <t>Vehicles 1...n (Specify)</t>
  </si>
  <si>
    <t>Shelters 1...n (Specify)</t>
  </si>
  <si>
    <t>Orbital Transfer Vehicle (OTV)</t>
  </si>
  <si>
    <t>Launch Vehicle 1...n (Specify) (See Appendix I for WBS breakout)</t>
  </si>
  <si>
    <t>WBS for Government-sponsored Design-Bid-Build Project</t>
  </si>
  <si>
    <t xml:space="preserve">Phase 1: Prospectus  </t>
  </si>
  <si>
    <t>Project Management Plans for Phase 1</t>
  </si>
  <si>
    <t>Description of Customer Needs</t>
  </si>
  <si>
    <t>Preliminary Plans of Alternatives</t>
  </si>
  <si>
    <t>Estimates for Alternatives</t>
  </si>
  <si>
    <t>Cost/Benefit Analysis</t>
  </si>
  <si>
    <t>Report</t>
  </si>
  <si>
    <t>Phase 2: Selected Alternative (may be combined with Phase 1</t>
  </si>
  <si>
    <t>Project Management Plans for Phase 2 (seven plans</t>
  </si>
  <si>
    <t>Environmental Studies</t>
  </si>
  <si>
    <t>More Detailed Plans of Alternatives</t>
  </si>
  <si>
    <t>Phase 3: Real Property</t>
  </si>
  <si>
    <t>Project Management Plans for Phase 3 (seven plans</t>
  </si>
  <si>
    <t>Appraisal</t>
  </si>
  <si>
    <t>Acquisition</t>
  </si>
  <si>
    <t>Relocation of Occupants</t>
  </si>
  <si>
    <t>Demolition</t>
  </si>
  <si>
    <t>Relocation of Utilities</t>
  </si>
  <si>
    <t>Hazardous Waste Removal</t>
  </si>
  <si>
    <t>Environmental Mitigation</t>
  </si>
  <si>
    <t>Phase 4: Contract Award Documents</t>
  </si>
  <si>
    <t>Project Management Plans for Phase 4 (seven plans</t>
  </si>
  <si>
    <t>Detailed Plans of Selected Alternative</t>
  </si>
  <si>
    <t>Specifications</t>
  </si>
  <si>
    <t>Estimate</t>
  </si>
  <si>
    <t>Bid Documents</t>
  </si>
  <si>
    <t>Signed Contract</t>
  </si>
  <si>
    <t>Phase 5: Physical Improvement (construction)</t>
  </si>
  <si>
    <t>Project Management Plans for Phase 5 (seven plans</t>
  </si>
  <si>
    <t>Civil Work</t>
  </si>
  <si>
    <t>Water Supply</t>
  </si>
  <si>
    <t>Structural Work</t>
  </si>
  <si>
    <t>Furnishings</t>
  </si>
  <si>
    <t>WBS for MIL-STD-811f Appendix G: Ground Vehicle System</t>
  </si>
  <si>
    <t>Family of Vehicles</t>
  </si>
  <si>
    <t>Lead Variant</t>
  </si>
  <si>
    <t>Lead Variant Integration</t>
  </si>
  <si>
    <t>Hull/Frame/Body/Cab</t>
  </si>
  <si>
    <t>System Survivability</t>
  </si>
  <si>
    <t>Turret Assembly</t>
  </si>
  <si>
    <t>Suspension/Steering</t>
  </si>
  <si>
    <t>Vehicle Electronics</t>
  </si>
  <si>
    <t>Power Package/Drive Train</t>
  </si>
  <si>
    <t>Auxiliary Automotive</t>
  </si>
  <si>
    <t>Automatic Ammunition Handling</t>
  </si>
  <si>
    <t>Navigation and Remote Piloting Systems</t>
  </si>
  <si>
    <t>Special Equipment</t>
  </si>
  <si>
    <t>Lead Variant Software Release 1...n (Specify)</t>
  </si>
  <si>
    <t>Other Lead Variant Subsystems 1...n (Specify)</t>
  </si>
  <si>
    <t>Variant 2...n (Specify)</t>
  </si>
  <si>
    <t>Variant Integration</t>
  </si>
  <si>
    <t>Variant Software Release 1...n (Specify)</t>
  </si>
  <si>
    <t>Other Variant Subsystems 1...n (Specify)</t>
  </si>
  <si>
    <t>Equipment Kits 1...n (Specify)</t>
  </si>
  <si>
    <t>Secondary Vehicle (See Note at G.4.3)</t>
  </si>
  <si>
    <t>Interim Contractor Support</t>
  </si>
  <si>
    <t>WBS for MIL-STD-811f Appendix H: Unmanned Maritime System</t>
  </si>
  <si>
    <t>UMS Integration</t>
  </si>
  <si>
    <t>Maritime Vehicle</t>
  </si>
  <si>
    <t>Vehicle Integration</t>
  </si>
  <si>
    <t>Hull and Structure</t>
  </si>
  <si>
    <t>Energy/Storage/Conversion</t>
  </si>
  <si>
    <t>Vehicle Command and Control</t>
  </si>
  <si>
    <t>Vehicle Command and Control Integration</t>
  </si>
  <si>
    <t>Mission Control</t>
  </si>
  <si>
    <t>Health Status Monitoring</t>
  </si>
  <si>
    <t>Rendezvous</t>
  </si>
  <si>
    <t>Vehicle Command and Control Software Release 1...n (Specify)</t>
  </si>
  <si>
    <t>Other Vehicle Command and Control 1...n (Specify)</t>
  </si>
  <si>
    <t>Communications/Identification</t>
  </si>
  <si>
    <t>Ship Control System</t>
  </si>
  <si>
    <t>Ship Control System Integration</t>
  </si>
  <si>
    <t>Steering and Dive Control</t>
  </si>
  <si>
    <t>Hovering and Depth Control</t>
  </si>
  <si>
    <t>Ballast and Trim</t>
  </si>
  <si>
    <t>Maneuvering System</t>
  </si>
  <si>
    <t>Ship Control Systems Software Release 1...n (Specify)</t>
  </si>
  <si>
    <t>Other Ship Control Systems 1...n (Specify)</t>
  </si>
  <si>
    <t>Auxiliary Equipment Integration</t>
  </si>
  <si>
    <t>Emergency Systems</t>
  </si>
  <si>
    <t>Launch and Recovery System</t>
  </si>
  <si>
    <t>Environmental Control System</t>
  </si>
  <si>
    <t>Anchoring</t>
  </si>
  <si>
    <t>Miscellaneous Fluid Systems</t>
  </si>
  <si>
    <t>Auxiliary Systems Software Release 1...n (Specify)</t>
  </si>
  <si>
    <t>Other Auxiliary Systems 1...n (Specify)</t>
  </si>
  <si>
    <t>Vehicle Software Release 1...n (Specify)</t>
  </si>
  <si>
    <t>Intelligence</t>
  </si>
  <si>
    <t>Mission Payload 1...n (Specify)</t>
  </si>
  <si>
    <t>Shipboard Segment</t>
  </si>
  <si>
    <t>Shipboard Segment Integration</t>
  </si>
  <si>
    <t>Unmanned Maritime System Command and Control Subsystem</t>
  </si>
  <si>
    <t>Unmanned Maritime System Control Console(s)</t>
  </si>
  <si>
    <t>Payload Control Console(s)</t>
  </si>
  <si>
    <t>Communication Subsystem</t>
  </si>
  <si>
    <t>Power Subsystem</t>
  </si>
  <si>
    <t>Launch and Recovery Equipment</t>
  </si>
  <si>
    <t>Storage Subsystems</t>
  </si>
  <si>
    <t>Vehicle Handling Equipment</t>
  </si>
  <si>
    <t>Shipboard Software Release 1...n (Specify)</t>
  </si>
  <si>
    <t>Other Shipboard Subsystems 1...n (Specify)</t>
  </si>
  <si>
    <t>Shore Segment</t>
  </si>
  <si>
    <t>Transportation Segment/Vehicles</t>
  </si>
  <si>
    <t>UM System Software Release 1...n (Specify)</t>
  </si>
  <si>
    <t>Data Depository</t>
  </si>
  <si>
    <t>WBS for MIL-STD-811f Appendix I: Launch Vehicle System</t>
  </si>
  <si>
    <t>Systems Engineering (SE)</t>
  </si>
  <si>
    <t>Program Management (PM)</t>
  </si>
  <si>
    <t>Launch Vehicle</t>
  </si>
  <si>
    <t>SEIT/PM</t>
  </si>
  <si>
    <t>Stages 1...n (Specify)</t>
  </si>
  <si>
    <t>Propulsions System</t>
  </si>
  <si>
    <t>Reaction Control System</t>
  </si>
  <si>
    <t>Recovery System</t>
  </si>
  <si>
    <t>Other Systems 1...n (Specify)</t>
  </si>
  <si>
    <t>Payload Accommodations 1...n (Specify)</t>
  </si>
  <si>
    <t>Payload Fairings</t>
  </si>
  <si>
    <t>Payload Adapter (Pedestals)</t>
  </si>
  <si>
    <t>Mission Unique Hardware (Launch Vehicle) 1...n (Specify)</t>
  </si>
  <si>
    <t>Power</t>
  </si>
  <si>
    <t>Data Acquisition and Telemetry</t>
  </si>
  <si>
    <t>Range Tracking and Safety (Airborne)</t>
  </si>
  <si>
    <t>Flight Software Release 1...n (Specify)</t>
  </si>
  <si>
    <t>Other Avionics 1...n (Specify)</t>
  </si>
  <si>
    <t>Mission Integration and Analysis 1...f (Specify)</t>
  </si>
  <si>
    <t>Mission Standard Integration and Analysis</t>
  </si>
  <si>
    <t>Mission Unique Integration and Analysis 1...n (Specify)</t>
  </si>
  <si>
    <t>Launch Operations Site 1...n (Specify)</t>
  </si>
  <si>
    <t>Vehicle Processing and Checkout</t>
  </si>
  <si>
    <t>Mission Services</t>
  </si>
  <si>
    <t>Mission Unique Hardware (Launch Operations) 1...n (Specify)</t>
  </si>
  <si>
    <t>Space Vehicle Processing</t>
  </si>
  <si>
    <t>Launch</t>
  </si>
  <si>
    <t>Flight Operations</t>
  </si>
  <si>
    <t>Post Launch</t>
  </si>
  <si>
    <t>Recovery Operations and Services</t>
  </si>
  <si>
    <t>Post Launch Refurbishment</t>
  </si>
  <si>
    <t>Site Maintenance</t>
  </si>
  <si>
    <t>Base Support</t>
  </si>
  <si>
    <t>Range Tracking and Safety (Ground)</t>
  </si>
  <si>
    <t>Range Ground System</t>
  </si>
  <si>
    <t>Range Operations</t>
  </si>
  <si>
    <t>Launch Site 1...n (Specify)</t>
  </si>
  <si>
    <t>Operational/Site Activation</t>
  </si>
  <si>
    <t>Ground Command</t>
  </si>
  <si>
    <t>Other Ground Command</t>
  </si>
  <si>
    <t>WBS for MIL-STD-811f Appendix J: Information Systems (IS)/Defense Business Systems (DBS) (Investment)</t>
  </si>
  <si>
    <t>IS/DBS Development/Customization/Configuration</t>
  </si>
  <si>
    <t>Custom Application 1...n (Specify)</t>
  </si>
  <si>
    <t>Subsystem Hardware (Specify)</t>
  </si>
  <si>
    <t>Subsystem Software CSCI 1...n (Specify)</t>
  </si>
  <si>
    <t>Subsystem Software Level Integration</t>
  </si>
  <si>
    <t>Enterprise Service Element 1...n (Specify)</t>
  </si>
  <si>
    <t>Enterprise Service Element Hardware (Specify)</t>
  </si>
  <si>
    <t>Enterprise Service Element Software CSCI 1...n (Specify)</t>
  </si>
  <si>
    <t>Enterprise Service Element Integration</t>
  </si>
  <si>
    <t>Enterprise/Management Information System 1...n (Specify)</t>
  </si>
  <si>
    <t>Business Area Hardware (Specify)</t>
  </si>
  <si>
    <t>Business Area Software CSCI 1...n (Specify)</t>
  </si>
  <si>
    <t>Business Area Integration</t>
  </si>
  <si>
    <t>External System Interface Development 1...n (Specify)</t>
  </si>
  <si>
    <t>External System Interface Hardware (Specify)</t>
  </si>
  <si>
    <t>External System Interface Software CSCI 1...n (Specify)</t>
  </si>
  <si>
    <t>External System Interface Integration</t>
  </si>
  <si>
    <t>System Level Infrastructure (Specify)</t>
  </si>
  <si>
    <t>System Level Hardware (Specify)</t>
  </si>
  <si>
    <t>Service Infrastructure 1...n (Specify)</t>
  </si>
  <si>
    <t>System Level Integration</t>
  </si>
  <si>
    <t>Cybersecurity Program Management</t>
  </si>
  <si>
    <t>Change Management</t>
  </si>
  <si>
    <t>Data Management</t>
  </si>
  <si>
    <t>Mock-ups/System Integration Labs (SILs</t>
  </si>
  <si>
    <t>Test and Evaluation Management/Support</t>
  </si>
  <si>
    <t>Operational Infrastructure/Site Activation by Site 1...n (Specify)</t>
  </si>
  <si>
    <t>Initial Hardware Procurement</t>
  </si>
  <si>
    <t>End User Equipment</t>
  </si>
  <si>
    <t>Cybersecurity Equipment</t>
  </si>
  <si>
    <t>IT Infrastructure and Enterprise Software Equipment</t>
  </si>
  <si>
    <t>Other 1...n (Specify)</t>
  </si>
  <si>
    <t>Initial Software License Procurement</t>
  </si>
  <si>
    <t>End User Software License</t>
  </si>
  <si>
    <t>Cybersecurity Software Licenses/Services</t>
  </si>
  <si>
    <t>IT Infrastructure and Equipment</t>
  </si>
  <si>
    <t>Initial Software Release (Pre-IOC) Modification/Enhancement</t>
  </si>
  <si>
    <t>Routine Fixes/Deficiency Correction</t>
  </si>
  <si>
    <t>Deployment Independent Verification and Validation</t>
  </si>
  <si>
    <t>Installation/Test</t>
  </si>
  <si>
    <t>Site Activation</t>
  </si>
  <si>
    <t>Data Migration</t>
  </si>
  <si>
    <t>User Training</t>
  </si>
  <si>
    <t>User Documentation</t>
  </si>
  <si>
    <t>Management/Engineering Support</t>
  </si>
  <si>
    <t>Site Installation</t>
  </si>
  <si>
    <t>Interim Operations and Support (Pre-IOC)</t>
  </si>
  <si>
    <t>Help Desk</t>
  </si>
  <si>
    <t>System Database Administrator</t>
  </si>
  <si>
    <t>Installation</t>
  </si>
  <si>
    <t>IT Equipment Maintenance</t>
  </si>
  <si>
    <t>WBS for MIL-STD-811f Appendix L: Sustainment</t>
  </si>
  <si>
    <t xml:space="preserve">Unit-Level Manpower </t>
  </si>
  <si>
    <t xml:space="preserve">Operations </t>
  </si>
  <si>
    <t xml:space="preserve">Unit-Level Maintenance </t>
  </si>
  <si>
    <t>Other Unit-Level (1…n Specify)</t>
  </si>
  <si>
    <t>Unit Operations</t>
  </si>
  <si>
    <t>Energy (Fuel</t>
  </si>
  <si>
    <t>Training Munitions and Expendable Stores</t>
  </si>
  <si>
    <t>Support Services</t>
  </si>
  <si>
    <t>Temporary Duty (TDY) Travel</t>
  </si>
  <si>
    <t>Second Destination Transportation</t>
  </si>
  <si>
    <t>Maintenance</t>
  </si>
  <si>
    <t>Consumables</t>
  </si>
  <si>
    <t xml:space="preserve">Depot Level Reparables (DLRs) </t>
  </si>
  <si>
    <t>Intermediate Maintenance (External to Unit-Level)</t>
  </si>
  <si>
    <t>Depot Maintenance</t>
  </si>
  <si>
    <t>Scheduled Depot Maintenance</t>
  </si>
  <si>
    <t>Unscheduled Depot Maintenance</t>
  </si>
  <si>
    <t>Sustaining Support</t>
  </si>
  <si>
    <t>System-Specific Training</t>
  </si>
  <si>
    <t>System-Specific Operator Training</t>
  </si>
  <si>
    <t>System-Specific Maintenance Training</t>
  </si>
  <si>
    <t>Support Equipment Replacement and Repair</t>
  </si>
  <si>
    <t>Sustaining/Systems Engineering</t>
  </si>
  <si>
    <t>Data and Technical Publications</t>
  </si>
  <si>
    <t>Simulator Operations and Repair</t>
  </si>
  <si>
    <t>Simulator/Training Device Operations</t>
  </si>
  <si>
    <t>Simulator/Training Device Hardware Repair and Replace</t>
  </si>
  <si>
    <t>Simulator/Training Device Software Support</t>
  </si>
  <si>
    <t>Other Sustaining Support 1…n (Specify)</t>
  </si>
  <si>
    <t>Continuing System Improvements</t>
  </si>
  <si>
    <t>Hardware Modifications</t>
  </si>
  <si>
    <t>Mod Kit Development</t>
  </si>
  <si>
    <t>Mod Kit Procurement</t>
  </si>
  <si>
    <t>Mod Kit Initial Spares</t>
  </si>
  <si>
    <t>Mod Kit Installation</t>
  </si>
  <si>
    <t>Software Maintenance</t>
  </si>
  <si>
    <t>Software Changes</t>
  </si>
  <si>
    <t>Software Sustaining Engineering</t>
  </si>
  <si>
    <t>System Facilities</t>
  </si>
  <si>
    <t>Field Service Engineers</t>
  </si>
  <si>
    <t>Certification and Accreditation</t>
  </si>
  <si>
    <t>Hosting</t>
  </si>
  <si>
    <t>Software Licenses</t>
  </si>
  <si>
    <t>WBS for NIH Research Project</t>
  </si>
  <si>
    <t>Project initiation</t>
  </si>
  <si>
    <t>Literature review</t>
  </si>
  <si>
    <t>IRB protocol development</t>
  </si>
  <si>
    <t>Study design</t>
  </si>
  <si>
    <t>Recruitment strategy</t>
  </si>
  <si>
    <t>Data collection</t>
  </si>
  <si>
    <t>Participant recruitment</t>
  </si>
  <si>
    <t>Informed consent process</t>
  </si>
  <si>
    <t>Data collection procedures</t>
  </si>
  <si>
    <t>Quality control checks</t>
  </si>
  <si>
    <t>Data analysis</t>
  </si>
  <si>
    <t>Data cleaning</t>
  </si>
  <si>
    <t>Statistical analysis</t>
  </si>
  <si>
    <t>Interpretation of results</t>
  </si>
  <si>
    <t>Dissemination</t>
  </si>
  <si>
    <t>Manuscript preparation</t>
  </si>
  <si>
    <t>Conference presentations</t>
  </si>
  <si>
    <t>Grant reporting</t>
  </si>
  <si>
    <t xml:space="preserve">WBS for Production Platform Project </t>
  </si>
  <si>
    <t>Engineering</t>
  </si>
  <si>
    <t>General</t>
  </si>
  <si>
    <t>Preliminary Engineering Acceptance</t>
  </si>
  <si>
    <t>Design Basis and Specifications</t>
  </si>
  <si>
    <t>Calculations and Engineering Data Books</t>
  </si>
  <si>
    <t>Summary Reports</t>
  </si>
  <si>
    <t>Platform Equipment Manuals</t>
  </si>
  <si>
    <t>Jacket</t>
  </si>
  <si>
    <t>Structural Engineering and Drafting</t>
  </si>
  <si>
    <t>Jacket In-Service Analyses</t>
  </si>
  <si>
    <t>Jacket Pre-Service Analyses</t>
  </si>
  <si>
    <t>Jacket Design Details</t>
  </si>
  <si>
    <t>Jacket Cathodic Protection</t>
  </si>
  <si>
    <t>Jacket Weights and Material Takeoffs</t>
  </si>
  <si>
    <t>Jacket Approved for Construction (AFC) Drawings</t>
  </si>
  <si>
    <t>Jacket Detailed Engineering and Design Report</t>
  </si>
  <si>
    <t>Mechanical Engineering &amp; Drafting</t>
  </si>
  <si>
    <t>Flood and Vent System</t>
  </si>
  <si>
    <t>Grouting System</t>
  </si>
  <si>
    <t>Piling – Structural Engineering and Drafting</t>
  </si>
  <si>
    <t>Piling In-Service Analyses</t>
  </si>
  <si>
    <t>Piling Pre-Service Analyses</t>
  </si>
  <si>
    <t>Piling Design Details</t>
  </si>
  <si>
    <t>Piling Weights and Material Takeoffs</t>
  </si>
  <si>
    <t>Piling AFC Drawings</t>
  </si>
  <si>
    <t>Piling Detailed Engineering and Design Report</t>
  </si>
  <si>
    <t>Topsides</t>
  </si>
  <si>
    <t>Deck In-Service Analyses</t>
  </si>
  <si>
    <t>Deck Pre-Service Analyses</t>
  </si>
  <si>
    <t>Deck Design Details</t>
  </si>
  <si>
    <t>Deck Weights and Material Takeoffs</t>
  </si>
  <si>
    <t>Deck AFC Drawings</t>
  </si>
  <si>
    <t>Deck Detailed Engineering and Design Report</t>
  </si>
  <si>
    <t>Mechanical/Process Engineering and Drafting</t>
  </si>
  <si>
    <t>Process Simulation/Calculations</t>
  </si>
  <si>
    <t>Equipment Design/Sizing</t>
  </si>
  <si>
    <t>Pipe Stress Analysis</t>
  </si>
  <si>
    <t>Hazard Analysis</t>
  </si>
  <si>
    <t>Vendor Data Reviews</t>
  </si>
  <si>
    <t>Weight</t>
  </si>
  <si>
    <t>AFC Drawings for:</t>
  </si>
  <si>
    <t>Process Flow Diagrams/Utility Flow Diagrams</t>
  </si>
  <si>
    <t xml:space="preserve"> Mechanical Flow Diagrams/Piping and Instrument Drawings</t>
  </si>
  <si>
    <t>Equipment Layouts/Arrangements/Skid Layouts</t>
  </si>
  <si>
    <t>Piping Supports</t>
  </si>
  <si>
    <t>Piping General Arrangements</t>
  </si>
  <si>
    <t xml:space="preserve"> Other AFC Drawings</t>
  </si>
  <si>
    <t>Data Books</t>
  </si>
  <si>
    <t>Electrical Engineering &amp; Drafting</t>
  </si>
  <si>
    <t>Electrical Engineering and Design</t>
  </si>
  <si>
    <t>Electrical Specifications</t>
  </si>
  <si>
    <t>Electrical Load Study/List</t>
  </si>
  <si>
    <t xml:space="preserve"> Area Classifications</t>
  </si>
  <si>
    <t xml:space="preserve"> Electrical Symbol Legend</t>
  </si>
  <si>
    <t xml:space="preserve"> Electrical One-Line Drawings</t>
  </si>
  <si>
    <t xml:space="preserve"> Schematics/Schedule/Plans</t>
  </si>
  <si>
    <t xml:space="preserve"> Buildings and Equipment Layouts</t>
  </si>
  <si>
    <t xml:space="preserve"> Electrical Arrangement and Cable Tray Routing</t>
  </si>
  <si>
    <t xml:space="preserve"> Electrical Installation Details</t>
  </si>
  <si>
    <t>Instrument Engineering &amp; Drafting</t>
  </si>
  <si>
    <t>Instrument Engineering &amp; Design</t>
  </si>
  <si>
    <t>Fire &amp; Safety Engineering &amp; Design</t>
  </si>
  <si>
    <t>Relief Systems Sizing Calculations</t>
  </si>
  <si>
    <t>Instrument Specification</t>
  </si>
  <si>
    <t>Instrument Index</t>
  </si>
  <si>
    <t>SAFE Charts/PSFDs</t>
  </si>
  <si>
    <t>Control Panels</t>
  </si>
  <si>
    <t>PLC System</t>
  </si>
  <si>
    <t>Tubing Tray Routing</t>
  </si>
  <si>
    <t>Loop Diagrams</t>
  </si>
  <si>
    <t>Instrument Installation Details</t>
  </si>
  <si>
    <t>Fire and Safety</t>
  </si>
  <si>
    <t>Pressure Relief Systems</t>
  </si>
  <si>
    <t>Other AFC Drawings</t>
  </si>
  <si>
    <t>Procurement</t>
  </si>
  <si>
    <t>Procurement Procedures</t>
  </si>
  <si>
    <t>Expediting and Inspection Procedures</t>
  </si>
  <si>
    <t>Owner Furnished Equipment (OFE)</t>
  </si>
  <si>
    <t>Contractor Furnished Reimbursable Equipment (CFRE)</t>
  </si>
  <si>
    <t>All Other Contractor Supplied Equipment</t>
  </si>
  <si>
    <t>Bulk Materials—Contractor Supplied</t>
  </si>
  <si>
    <t>Structural</t>
  </si>
  <si>
    <t>Anodes</t>
  </si>
  <si>
    <t>Piling</t>
  </si>
  <si>
    <t>Rotating Equipment</t>
  </si>
  <si>
    <t>Pressure Vessels</t>
  </si>
  <si>
    <t>Electrical Generation</t>
  </si>
  <si>
    <t>Other CFRE</t>
  </si>
  <si>
    <t>Piping</t>
  </si>
  <si>
    <t>Electrical</t>
  </si>
  <si>
    <t>Instrument</t>
  </si>
  <si>
    <t>Fabrication</t>
  </si>
  <si>
    <t>Safety Manual and Plan</t>
  </si>
  <si>
    <t>Yard and Work-Force Mobilization</t>
  </si>
  <si>
    <t>Qualification of Welding Procedures and Welders</t>
  </si>
  <si>
    <t>Shop Drawings</t>
  </si>
  <si>
    <t>Piping Isometrics</t>
  </si>
  <si>
    <t>Piping Spools</t>
  </si>
  <si>
    <t>Receipt of Materials</t>
  </si>
  <si>
    <t>QA/QC</t>
  </si>
  <si>
    <t>Weight Control Reports</t>
  </si>
  <si>
    <t>As-Built Drawings and Certification Dossier</t>
  </si>
  <si>
    <t>Frames</t>
  </si>
  <si>
    <t>Frame 1</t>
  </si>
  <si>
    <t>Frame 2</t>
  </si>
  <si>
    <t>Frame A</t>
  </si>
  <si>
    <t>Frame B</t>
  </si>
  <si>
    <t>Horizontal Levels</t>
  </si>
  <si>
    <t>Level 1</t>
  </si>
  <si>
    <t>Level 2</t>
  </si>
  <si>
    <t>Level 3</t>
  </si>
  <si>
    <t>Level 4</t>
  </si>
  <si>
    <t>Appurtenances</t>
  </si>
  <si>
    <t>Disposal Pile</t>
  </si>
  <si>
    <t>Caissons</t>
  </si>
  <si>
    <t>Risers</t>
  </si>
  <si>
    <t>Boat Landing</t>
  </si>
  <si>
    <t>Corrosion Protection</t>
  </si>
  <si>
    <t>Stairs</t>
  </si>
  <si>
    <t>Installation Aids</t>
  </si>
  <si>
    <t>Loadout and Seafasten</t>
  </si>
  <si>
    <t>Pile A1</t>
  </si>
  <si>
    <t>Pile A2</t>
  </si>
  <si>
    <t>Pile B1</t>
  </si>
  <si>
    <t>Pile B2</t>
  </si>
  <si>
    <t>Main Deck</t>
  </si>
  <si>
    <t>Plate Girders</t>
  </si>
  <si>
    <t>Deck Panels</t>
  </si>
  <si>
    <t>Tertiary Steel</t>
  </si>
  <si>
    <t>Cellar Deck</t>
  </si>
  <si>
    <t>Sub-Cellar Deck</t>
  </si>
  <si>
    <t>Legs</t>
  </si>
  <si>
    <t>Bracing</t>
  </si>
  <si>
    <t>Equipment Installation</t>
  </si>
  <si>
    <t>Interconnect Piping</t>
  </si>
  <si>
    <t>Instrumentation</t>
  </si>
  <si>
    <t>Precommissioning</t>
  </si>
  <si>
    <t>Flare Boom</t>
  </si>
  <si>
    <t>Transportation</t>
  </si>
  <si>
    <t>Seafastening Drawings</t>
  </si>
  <si>
    <t>Marine Warranty Surveyor Review and Approval</t>
  </si>
  <si>
    <t>Installation Procedures and Drawings</t>
  </si>
  <si>
    <t>As-Installed Drawings</t>
  </si>
  <si>
    <t>Mobilization</t>
  </si>
  <si>
    <t>Demobilization</t>
  </si>
  <si>
    <t>Hookup</t>
  </si>
  <si>
    <t>Commissioning</t>
  </si>
  <si>
    <t>Startup</t>
  </si>
  <si>
    <t>WBS for New Compound Development Project</t>
  </si>
  <si>
    <t>Project Initiation</t>
  </si>
  <si>
    <t>Decision to Develop Business Case</t>
  </si>
  <si>
    <t>Business Case</t>
  </si>
  <si>
    <t>Project Initiation Decision</t>
  </si>
  <si>
    <t>Marketing/Sales Support</t>
  </si>
  <si>
    <t>Market Research Program</t>
  </si>
  <si>
    <t>Branding Program</t>
  </si>
  <si>
    <t>Pricing Program</t>
  </si>
  <si>
    <t>Sales Development Program</t>
  </si>
  <si>
    <t>Other Marketing/Sales Support</t>
  </si>
  <si>
    <t>Regulatory Support</t>
  </si>
  <si>
    <t>IND Submission</t>
  </si>
  <si>
    <t>Pre-IND Meeting</t>
  </si>
  <si>
    <t>IND Preparation</t>
  </si>
  <si>
    <t>Preclinical Package</t>
  </si>
  <si>
    <t>Clinical Package</t>
  </si>
  <si>
    <t>Clinical Pharmacology Package</t>
  </si>
  <si>
    <t>CM&amp;C Package</t>
  </si>
  <si>
    <t>End of Phase 2 Meeting</t>
  </si>
  <si>
    <t>Pre-Meeting Package</t>
  </si>
  <si>
    <t>BLA/NDA Submission</t>
  </si>
  <si>
    <t>Pre-BLA/NDA Meeting</t>
  </si>
  <si>
    <t>BLA/NDA Preparation</t>
  </si>
  <si>
    <t>Advisory Committee Meeting</t>
  </si>
  <si>
    <t>FDA review support</t>
  </si>
  <si>
    <t>Pre-Approval Inspection</t>
  </si>
  <si>
    <t>Approval</t>
  </si>
  <si>
    <t>Post-approval Regulatory Support Program</t>
  </si>
  <si>
    <t>Annual Reports</t>
  </si>
  <si>
    <t>Adverse Event Reporting</t>
  </si>
  <si>
    <t>Post-market Commitment Administration</t>
  </si>
  <si>
    <t>Lead Identification Program</t>
  </si>
  <si>
    <t>Hypothesis Generation</t>
  </si>
  <si>
    <t>Assay Screening</t>
  </si>
  <si>
    <t>Lead Optimization</t>
  </si>
  <si>
    <t>Other Discovery Support</t>
  </si>
  <si>
    <t>Clinical Pharmacology Support</t>
  </si>
  <si>
    <t>Pharmacokinetic Study(ies)</t>
  </si>
  <si>
    <t>Drug Interaction Study(ies)</t>
  </si>
  <si>
    <t>Renal Effect Study(ies)</t>
  </si>
  <si>
    <t>Hepatic Effect Study(ies)</t>
  </si>
  <si>
    <t>Bioequivalency Study(ies)</t>
  </si>
  <si>
    <t>Other Clinical Pharmacology Study(ies)</t>
  </si>
  <si>
    <t>Preclinical Program</t>
  </si>
  <si>
    <t>Tox/ADME Support</t>
  </si>
  <si>
    <t>Non-GLP Animal Studies</t>
  </si>
  <si>
    <t>Bioanalytical Assay Development</t>
  </si>
  <si>
    <t>ADME Evaluations</t>
  </si>
  <si>
    <t>Acute Toxicological Studies</t>
  </si>
  <si>
    <t>Sub-Chronic Toxicological Studies</t>
  </si>
  <si>
    <t>Chronic Toxicological Studies</t>
  </si>
  <si>
    <t>Other Tox/ADME Support</t>
  </si>
  <si>
    <t>Phase I Clinical Study Program</t>
  </si>
  <si>
    <t>Pharmacokinetic/Pharmacodynamic Study(ies)</t>
  </si>
  <si>
    <t>Dose Ranging Study(ies)</t>
  </si>
  <si>
    <t>Multiple Dose Safety Study(ies)</t>
  </si>
  <si>
    <t>Pre-Enrollment Activities</t>
  </si>
  <si>
    <t>Enrollment</t>
  </si>
  <si>
    <t>Treatment</t>
  </si>
  <si>
    <t>Follow-up</t>
  </si>
  <si>
    <t>Study Report1.10</t>
  </si>
  <si>
    <t>Phase II Clinical Study Program</t>
  </si>
  <si>
    <t>Multiple Dose Efficacy Study(ies)</t>
  </si>
  <si>
    <t>Other Clinical Study(ies)</t>
  </si>
  <si>
    <t>Phase III Clinical Study Program</t>
  </si>
  <si>
    <t>Pivotal Registration Study(ies)</t>
  </si>
  <si>
    <t>Submission/Launch Phase</t>
  </si>
  <si>
    <t>Pre-Launch preparation</t>
  </si>
  <si>
    <t>Post-Launch Support</t>
  </si>
  <si>
    <t>Phase IV/Commercialization Clinical Study Program</t>
  </si>
  <si>
    <t>Investigator-Sponsored Studies</t>
  </si>
  <si>
    <t>Registry Studies</t>
  </si>
  <si>
    <t>Legal Support</t>
  </si>
  <si>
    <t>Publications</t>
  </si>
  <si>
    <t>Patents/Intellectual Property</t>
  </si>
  <si>
    <t>Trademarks</t>
  </si>
  <si>
    <t>Other Legal Support</t>
  </si>
  <si>
    <t>Program Management Support</t>
  </si>
  <si>
    <t>Program-Level Project Management</t>
  </si>
  <si>
    <t>Preclinical Project Management</t>
  </si>
  <si>
    <t>Clinical Project Management</t>
  </si>
  <si>
    <t>CM&amp;C Project Management</t>
  </si>
  <si>
    <t>Other Project Management Support</t>
  </si>
  <si>
    <t>WBS for Process Improvement Project</t>
  </si>
  <si>
    <t>Phase 1:  Research and Recommendations</t>
  </si>
  <si>
    <t>Phase 1 Charter</t>
  </si>
  <si>
    <t>Research</t>
  </si>
  <si>
    <t>Documentation of the "State of the Art"</t>
  </si>
  <si>
    <t>Document Search</t>
  </si>
  <si>
    <t>Consultation with Experts</t>
  </si>
  <si>
    <t>Benchmarking</t>
  </si>
  <si>
    <t>Product and Software Review</t>
  </si>
  <si>
    <t>Documentation of the Current State in the Subject Organization</t>
  </si>
  <si>
    <t>Interviews</t>
  </si>
  <si>
    <t>Surveys</t>
  </si>
  <si>
    <t>Statistical Analysis</t>
  </si>
  <si>
    <t>Flow Charts of Current Processes</t>
  </si>
  <si>
    <t>Identification of Improvement Needs</t>
  </si>
  <si>
    <t>Determination of Desired State (Vision Statement)</t>
  </si>
  <si>
    <t>Gap Analysis</t>
  </si>
  <si>
    <t xml:space="preserve">Most Likely Solutions </t>
  </si>
  <si>
    <t>Brainstorming</t>
  </si>
  <si>
    <t>Flow Charts of Desired Processes</t>
  </si>
  <si>
    <t>Recommendations</t>
  </si>
  <si>
    <t>Recommendation 1</t>
  </si>
  <si>
    <t>Draft Charter</t>
  </si>
  <si>
    <t>Estimated Cost</t>
  </si>
  <si>
    <t>Recommendation 2</t>
  </si>
  <si>
    <t>Recommendation 3</t>
  </si>
  <si>
    <t>Phase 2: Implementation of Approved Recommendation (This portion of the WBS is repeated for each approved recommendation)</t>
  </si>
  <si>
    <t>Recommendation x Charter (approved and amended version of the draft from 1.1.5)</t>
  </si>
  <si>
    <t>Process Documentation</t>
  </si>
  <si>
    <t>Draft process (policy</t>
  </si>
  <si>
    <t>Review</t>
  </si>
  <si>
    <t>Revision (1.2.3.2 and 1.2.3.3 are iterative—repeat until there is consensus)</t>
  </si>
  <si>
    <t>Publication</t>
  </si>
  <si>
    <t>Hardcopy</t>
  </si>
  <si>
    <t>Internet or Intranet</t>
  </si>
  <si>
    <t>Other</t>
  </si>
  <si>
    <t>Tools (software</t>
  </si>
  <si>
    <t>Build</t>
  </si>
  <si>
    <t>Test</t>
  </si>
  <si>
    <t>Revision (1.2.4.3 and 1.2.4.4 are iterative—repeat until the product meets its goals)</t>
  </si>
  <si>
    <t>Implementation</t>
  </si>
  <si>
    <t>Instructors</t>
  </si>
  <si>
    <t>Hiring</t>
  </si>
  <si>
    <t>Training (“Train the Trainers”)</t>
  </si>
  <si>
    <t>Development</t>
  </si>
  <si>
    <t>Draft Training Materials</t>
  </si>
  <si>
    <t>Review and Pilot</t>
  </si>
  <si>
    <t>Revision (1.2.5.2.2 and 1.2.5.2.3 are iterative—repeat until the class meets its goals)</t>
  </si>
  <si>
    <t>Delivery</t>
  </si>
  <si>
    <t>Phase 3: Evaluation</t>
  </si>
  <si>
    <t>Documentation of the New State in the Subject Organization</t>
  </si>
  <si>
    <t>Flow Charts of New Processes</t>
  </si>
  <si>
    <t>Identification of Deficiencies</t>
  </si>
  <si>
    <t>Flow Charts of Desired Processes (from 1.4.3.3)</t>
  </si>
  <si>
    <t>Recommendations for New Projects</t>
  </si>
  <si>
    <t>Recommendation n</t>
  </si>
  <si>
    <t>WBS for Process Plant Construction Project</t>
  </si>
  <si>
    <t>Plant System Design</t>
  </si>
  <si>
    <t>Business requirements</t>
  </si>
  <si>
    <t>System Engineering</t>
  </si>
  <si>
    <t>Site Development</t>
  </si>
  <si>
    <t>Civil Structures</t>
  </si>
  <si>
    <t>Thermal Systems</t>
  </si>
  <si>
    <t>Flow Systems</t>
  </si>
  <si>
    <t>Storage Systems</t>
  </si>
  <si>
    <t>Electrical Systems</t>
  </si>
  <si>
    <t>Mechanical Systems</t>
  </si>
  <si>
    <t>Environmental Systems</t>
  </si>
  <si>
    <t>Instrumentation and Control Systems</t>
  </si>
  <si>
    <t>Process Models</t>
  </si>
  <si>
    <t>Safety systems</t>
  </si>
  <si>
    <t>Construction</t>
  </si>
  <si>
    <t>Instrument and Control Systems</t>
  </si>
  <si>
    <t>Temporary Structure</t>
  </si>
  <si>
    <t>Safety Systems</t>
  </si>
  <si>
    <t>Legal and Regulatory</t>
  </si>
  <si>
    <t>Licensing (Non-Government)/Permitting (government)</t>
  </si>
  <si>
    <t>Licensing (Non-Government)</t>
  </si>
  <si>
    <t>Roofing</t>
  </si>
  <si>
    <t>Electric</t>
  </si>
  <si>
    <t>Commercial Signs</t>
  </si>
  <si>
    <t>Elevators</t>
  </si>
  <si>
    <t>Steam/Hot Water Boilers</t>
  </si>
  <si>
    <t>Air Conditioning</t>
  </si>
  <si>
    <t>Commercial Fire Suppression Systems</t>
  </si>
  <si>
    <t>Forced Air Furnaces/Ventilation</t>
  </si>
  <si>
    <t>Water Heaters and Gas Lines</t>
  </si>
  <si>
    <t>Permitting (Government)</t>
  </si>
  <si>
    <t>Application</t>
  </si>
  <si>
    <t>Acceptance Criteria</t>
  </si>
  <si>
    <t>Issuance of License</t>
  </si>
  <si>
    <t>Environmental Impact</t>
  </si>
  <si>
    <t>Preliminary Assessment</t>
  </si>
  <si>
    <t>Impact Review</t>
  </si>
  <si>
    <t>Magnitude Assessment</t>
  </si>
  <si>
    <t>Mitigation Plan</t>
  </si>
  <si>
    <t>Labor Agreements</t>
  </si>
  <si>
    <t>Agreement</t>
  </si>
  <si>
    <t>Collective Bargaining</t>
  </si>
  <si>
    <t>Agreement Finalization</t>
  </si>
  <si>
    <t>Land Acquisition</t>
  </si>
  <si>
    <t>Available Property</t>
  </si>
  <si>
    <t>Local Government Zoning Rights/Restrictions</t>
  </si>
  <si>
    <t>Price Comparisons</t>
  </si>
  <si>
    <t>Professional Survey</t>
  </si>
  <si>
    <t>Financing</t>
  </si>
  <si>
    <t>Other Legal/Regulatory Requirements</t>
  </si>
  <si>
    <t>System Test</t>
  </si>
  <si>
    <t>System Test Plans and Procedures</t>
  </si>
  <si>
    <t>System Testing</t>
  </si>
  <si>
    <t>Acceptance Test</t>
  </si>
  <si>
    <t>Acceptance Test Plans</t>
  </si>
  <si>
    <t>Acceptance Testing</t>
  </si>
  <si>
    <t>Formal Acceptance</t>
  </si>
  <si>
    <t>WBS for Outsourcing Project</t>
  </si>
  <si>
    <t>Needs Analysis</t>
  </si>
  <si>
    <t xml:space="preserve">Needs Analysis </t>
  </si>
  <si>
    <t>Feasibility Study</t>
  </si>
  <si>
    <t>Historical Information</t>
  </si>
  <si>
    <t>Definition and Baseline Requirements</t>
  </si>
  <si>
    <t>Project Approach Strategy</t>
  </si>
  <si>
    <t>High-Level Project Plan</t>
  </si>
  <si>
    <t>Cost Estimates</t>
  </si>
  <si>
    <t>Scope Statement</t>
  </si>
  <si>
    <t>High-Level Statement of Work</t>
  </si>
  <si>
    <t>Market Analysis</t>
  </si>
  <si>
    <t>Internal Capability Plus Cost</t>
  </si>
  <si>
    <t>Qualified Vendors</t>
  </si>
  <si>
    <t>RFI (Information)</t>
  </si>
  <si>
    <t>RFI Submissions</t>
  </si>
  <si>
    <t>Decision Analysis (Includes Make/Buy)</t>
  </si>
  <si>
    <t>Request for Proposal (RFP)</t>
  </si>
  <si>
    <t xml:space="preserve"> RFP Development</t>
  </si>
  <si>
    <t>Solution Criteria</t>
  </si>
  <si>
    <t>Background and General Scope of Work</t>
  </si>
  <si>
    <t>Priorities/Requirements</t>
  </si>
  <si>
    <t>Type of Solution Sought</t>
  </si>
  <si>
    <t>Maintenance and Support; Warranty; Training</t>
  </si>
  <si>
    <t>Acceptance Requirements</t>
  </si>
  <si>
    <t>Schedule</t>
  </si>
  <si>
    <t>Budget</t>
  </si>
  <si>
    <t xml:space="preserve"> RFP Package</t>
  </si>
  <si>
    <t xml:space="preserve"> Instructions for Preparation/Delivery of Submissions</t>
  </si>
  <si>
    <t xml:space="preserve"> Evaluation Criteria</t>
  </si>
  <si>
    <t xml:space="preserve"> Site Inspection Requirements</t>
  </si>
  <si>
    <t xml:space="preserve"> Withdrawal or Modifications of Proposals</t>
  </si>
  <si>
    <t>Responsibility for Proposal Costs</t>
  </si>
  <si>
    <t>Solicitation</t>
  </si>
  <si>
    <t>RFP Issuance</t>
  </si>
  <si>
    <t>Bids</t>
  </si>
  <si>
    <t>Bidder Conference</t>
  </si>
  <si>
    <t>RFP submissions/Receipt</t>
  </si>
  <si>
    <t>Response Evaluation</t>
  </si>
  <si>
    <t>Vendor Criteria Matrix</t>
  </si>
  <si>
    <t>Scorecard</t>
  </si>
  <si>
    <t>Vendor Qualification</t>
  </si>
  <si>
    <t>Prior Experience</t>
  </si>
  <si>
    <t>Available Vendor Resources/Available Time</t>
  </si>
  <si>
    <t xml:space="preserve">Quality references </t>
  </si>
  <si>
    <t xml:space="preserve">Vendor Award </t>
  </si>
  <si>
    <t>Management Approvals</t>
  </si>
  <si>
    <t>Legal Review and Approvals</t>
  </si>
  <si>
    <t>Letter of Intent (LOI)</t>
  </si>
  <si>
    <t>Contract</t>
  </si>
  <si>
    <t>Master Agreement</t>
  </si>
  <si>
    <t>Contract Negotiation</t>
  </si>
  <si>
    <t>Finalized Terms and Conditions</t>
  </si>
  <si>
    <t>Finalized Scope/Schedule/Cost</t>
  </si>
  <si>
    <t>Contract Orders/Task Orders/CSOWs</t>
  </si>
  <si>
    <t>Specific Deliverables</t>
  </si>
  <si>
    <t>Identified Resources</t>
  </si>
  <si>
    <t>Defined SLAs</t>
  </si>
  <si>
    <t>Defined Acceptance Criteria</t>
  </si>
  <si>
    <t>Defined Performance Measures</t>
  </si>
  <si>
    <t>Issued PO/Task Order</t>
  </si>
  <si>
    <t>Executed Agreement/Signed Contract</t>
  </si>
  <si>
    <t>Task Order/Contract Order SOW</t>
  </si>
  <si>
    <t xml:space="preserve">WBS for Software Implementation Project </t>
  </si>
  <si>
    <t>Product Requirements</t>
  </si>
  <si>
    <t>Software Requirements</t>
  </si>
  <si>
    <t>Draft Software Requirements</t>
  </si>
  <si>
    <t>Final Software Requirements</t>
  </si>
  <si>
    <t>Software Requirements Approval</t>
  </si>
  <si>
    <t>Draft User Documentation</t>
  </si>
  <si>
    <t>Final User Documentation</t>
  </si>
  <si>
    <t>User Documentation Approval</t>
  </si>
  <si>
    <t>Training Program Materials</t>
  </si>
  <si>
    <t>Initial Training Requirements</t>
  </si>
  <si>
    <t>Initial Training Materials</t>
  </si>
  <si>
    <t>Trial Course Delivery</t>
  </si>
  <si>
    <t>Hardware</t>
  </si>
  <si>
    <t>Draft Hardware Requirements</t>
  </si>
  <si>
    <t>Final Hardware Requirements</t>
  </si>
  <si>
    <t>Hardware Requirements Approval</t>
  </si>
  <si>
    <t>Implementation &amp; Future Support</t>
  </si>
  <si>
    <t>Detail Software Design</t>
  </si>
  <si>
    <t>Initial Software Design</t>
  </si>
  <si>
    <t>Final Software Design</t>
  </si>
  <si>
    <t>Software Design Approval</t>
  </si>
  <si>
    <t>System Construction</t>
  </si>
  <si>
    <t>Configured Software</t>
  </si>
  <si>
    <t>Customized User Documentation</t>
  </si>
  <si>
    <t>Customized Training Program Materials</t>
  </si>
  <si>
    <t>Installed Hardware</t>
  </si>
  <si>
    <t>System Test Plan</t>
  </si>
  <si>
    <t>System Test Cases</t>
  </si>
  <si>
    <t>System Test Results</t>
  </si>
  <si>
    <t>Acceptance Test Plan</t>
  </si>
  <si>
    <t>Acceptance Test Cases</t>
  </si>
  <si>
    <t>Acceptance Test Results</t>
  </si>
  <si>
    <t>Approved User Documentation</t>
  </si>
  <si>
    <t>Go Live</t>
  </si>
  <si>
    <t>Support</t>
  </si>
  <si>
    <t>End User Support</t>
  </si>
  <si>
    <t>Product Support</t>
  </si>
  <si>
    <t>WBS for Telecom Project</t>
  </si>
  <si>
    <t>Concept/Feasibility</t>
  </si>
  <si>
    <t xml:space="preserve"> Marketing Analysis</t>
  </si>
  <si>
    <t>Market Plan</t>
  </si>
  <si>
    <t>Technical Analysis</t>
  </si>
  <si>
    <t>Product Scope Definition</t>
  </si>
  <si>
    <t>Prototype</t>
  </si>
  <si>
    <t>Requirements</t>
  </si>
  <si>
    <t>End-User Requirements</t>
  </si>
  <si>
    <t>Application Requirements</t>
  </si>
  <si>
    <t>Infrastructure (Systems) Requirements</t>
  </si>
  <si>
    <t>Operations/Maintenance Requirements</t>
  </si>
  <si>
    <t>Service Requirements</t>
  </si>
  <si>
    <t>Go/No Go Decision</t>
  </si>
  <si>
    <t>Prototype Review</t>
  </si>
  <si>
    <t xml:space="preserve">Financial Review </t>
  </si>
  <si>
    <t>Schedule Review</t>
  </si>
  <si>
    <t>Technical Capabilities Review</t>
  </si>
  <si>
    <t>Financial Commitment Review</t>
  </si>
  <si>
    <t xml:space="preserve">Go/No-Go Decision </t>
  </si>
  <si>
    <t>End-User Systems</t>
  </si>
  <si>
    <t>Infrastructure Systems</t>
  </si>
  <si>
    <t>Network</t>
  </si>
  <si>
    <t>Operations/Maintenance Systems</t>
  </si>
  <si>
    <t>Service Plan</t>
  </si>
  <si>
    <t>Test Plans</t>
  </si>
  <si>
    <t>Tests</t>
  </si>
  <si>
    <t>Results</t>
  </si>
  <si>
    <t xml:space="preserve">Corrective Actions </t>
  </si>
  <si>
    <t>Retests</t>
  </si>
  <si>
    <t>Retest Results</t>
  </si>
  <si>
    <t>Deployment</t>
  </si>
  <si>
    <t>Trial in a Non-Penalty Environment</t>
  </si>
  <si>
    <t>First Action Site</t>
  </si>
  <si>
    <t xml:space="preserve">Deployment </t>
  </si>
  <si>
    <t>Life-cycle Support</t>
  </si>
  <si>
    <t>Customer Training &amp; Education</t>
  </si>
  <si>
    <t>Turnover to Customer</t>
  </si>
  <si>
    <t>Customer Acceptance</t>
  </si>
  <si>
    <t>Support &amp; Maintenance</t>
  </si>
  <si>
    <t>WBS for Web Design Project</t>
  </si>
  <si>
    <t xml:space="preserve">Planning </t>
  </si>
  <si>
    <t>Product Definition</t>
  </si>
  <si>
    <t>Stakeholder Approval</t>
  </si>
  <si>
    <t>Definition</t>
  </si>
  <si>
    <t>Requirements Development</t>
  </si>
  <si>
    <t>Business Requirements Development</t>
  </si>
  <si>
    <t>System Requirements Development</t>
  </si>
  <si>
    <t>Conceptual Design Development</t>
  </si>
  <si>
    <t>Conceptual Data Design</t>
  </si>
  <si>
    <t>Conceptual Process Design</t>
  </si>
  <si>
    <t>Architectural Design Development</t>
  </si>
  <si>
    <t>Web Design Methods Evaluation</t>
  </si>
  <si>
    <t>Web Design Method Selection</t>
  </si>
  <si>
    <t>Bill of Materials (BoM) Creation</t>
  </si>
  <si>
    <t>Resource Procurement</t>
  </si>
  <si>
    <t>Human Resources Procurement</t>
  </si>
  <si>
    <t>Hardware Procurement</t>
  </si>
  <si>
    <t>Software Procurement</t>
  </si>
  <si>
    <t>Telecommunications Procurement</t>
  </si>
  <si>
    <t>Detailed Design Development</t>
  </si>
  <si>
    <t>Data Design</t>
  </si>
  <si>
    <t>Business Logic Design</t>
  </si>
  <si>
    <t>User Interface Design</t>
  </si>
  <si>
    <t>Internal Design Standards Consultation</t>
  </si>
  <si>
    <t>Industry Design Standards Consultation</t>
  </si>
  <si>
    <t>High-Level Test Plan Development</t>
  </si>
  <si>
    <t>System Components—Code</t>
  </si>
  <si>
    <t>Database Components</t>
  </si>
  <si>
    <t>Code/Logic Components</t>
  </si>
  <si>
    <t>Web GUI Interface Components</t>
  </si>
  <si>
    <t>System Installation (Configure)</t>
  </si>
  <si>
    <t>Testing Execution</t>
  </si>
  <si>
    <t>User Acceptance Test</t>
  </si>
  <si>
    <t>Performance Test</t>
  </si>
  <si>
    <t>Analyze Defects/Correct</t>
  </si>
  <si>
    <t>Production Readiness Verification</t>
  </si>
  <si>
    <t>Transition</t>
  </si>
  <si>
    <t>Support Personnel Training</t>
  </si>
  <si>
    <t>Support Procedures Documentation</t>
  </si>
  <si>
    <t>Software</t>
  </si>
  <si>
    <t>Legacy System Decommissioning</t>
  </si>
  <si>
    <t>dataset</t>
  </si>
  <si>
    <t>markmapMM</t>
  </si>
  <si>
    <t>Type</t>
  </si>
  <si>
    <t>icon</t>
  </si>
  <si>
    <t>baseURL</t>
  </si>
  <si>
    <t>WBS</t>
  </si>
  <si>
    <t>---</t>
  </si>
  <si>
    <t xml:space="preserve">markmap: </t>
  </si>
  <si>
    <t xml:space="preserve">  colorFreezeLevel: 2</t>
  </si>
  <si>
    <t xml:space="preserve">  maxWidth: 300</t>
  </si>
  <si>
    <t xml:space="preserve">  embedAssets: true</t>
  </si>
  <si>
    <t>📄</t>
  </si>
  <si>
    <t>url</t>
  </si>
  <si>
    <t>note: unfinished - not functional</t>
  </si>
  <si>
    <t># WBS for MIL-STD-811f Appendix A: Aircraft System</t>
  </si>
  <si>
    <t>## Aircraft System</t>
  </si>
  <si>
    <t>## Air Vehicle</t>
  </si>
  <si>
    <t>### Air Vehicle Integration</t>
  </si>
  <si>
    <t>### Air Frame</t>
  </si>
  <si>
    <t>#### Airframe Integration</t>
  </si>
  <si>
    <t>#### Fuselage</t>
  </si>
  <si>
    <t>#### Wing</t>
  </si>
  <si>
    <t>#### Empennage</t>
  </si>
  <si>
    <t>#### Nacelle</t>
  </si>
  <si>
    <t>#### Other Airframe Components 1…n (Specify)</t>
  </si>
  <si>
    <t>### Propulsion</t>
  </si>
  <si>
    <t>### Vehicle Subsystems</t>
  </si>
  <si>
    <t>#### Vehicle Subsystem Integration</t>
  </si>
  <si>
    <t>#### Flight Control Subsystem</t>
  </si>
  <si>
    <t>#### Auxiliary Power Subsystem</t>
  </si>
  <si>
    <t>#### Hydraulic Subsystem</t>
  </si>
  <si>
    <t>#### Electrical Subsystem</t>
  </si>
  <si>
    <t>#### Crew Station Subsystem</t>
  </si>
  <si>
    <t>#### Environmental Control Subsystem</t>
  </si>
  <si>
    <t>#### Fuel Subsystem</t>
  </si>
  <si>
    <t>#### Landing Gear</t>
  </si>
  <si>
    <t>#### Rotor Group</t>
  </si>
  <si>
    <t>#### Drive Group</t>
  </si>
  <si>
    <t>#### Vehicle Subsystem Software Release 1...n (Specify)</t>
  </si>
  <si>
    <t>#### Other Subsystems 1...n (Specify)</t>
  </si>
  <si>
    <t>### Avionics</t>
  </si>
  <si>
    <t>#### Avionics Integration</t>
  </si>
  <si>
    <t>#### Communication/Identification</t>
  </si>
  <si>
    <t>#### Navigation/Guidance</t>
  </si>
  <si>
    <t>#### Mission Computer/Processing</t>
  </si>
  <si>
    <t>#### Fire Control</t>
  </si>
  <si>
    <t>#### Data Display and Controls</t>
  </si>
  <si>
    <t>#### Survivability</t>
  </si>
  <si>
    <t>#### Reconnaissance</t>
  </si>
  <si>
    <t>#### Electronic Warfare</t>
  </si>
  <si>
    <t>#### Automatic Flight Control</t>
  </si>
  <si>
    <t>#### Health Monitoring System</t>
  </si>
  <si>
    <t>#### Stores Management</t>
  </si>
  <si>
    <t>#### Avionics Software Release 1...n (Specify)</t>
  </si>
  <si>
    <t>#### Other Avionics Subsystems 1...n (Specify)</t>
  </si>
  <si>
    <t>### Armament/Weapons Delivery</t>
  </si>
  <si>
    <t>### Auxiliary Equipment</t>
  </si>
  <si>
    <t>### Furnishings and Equipment</t>
  </si>
  <si>
    <t>### Air Vehicle Software Release 1...n (Specify)</t>
  </si>
  <si>
    <t>### Other Air Vehicle 1...n (Specify)</t>
  </si>
  <si>
    <t>## Payload/Mission System</t>
  </si>
  <si>
    <t>### Payload Integration</t>
  </si>
  <si>
    <t>### Survivability Payload 1...n (Specify)</t>
  </si>
  <si>
    <t>### Reconnaissance Payload 1...n (Specify)</t>
  </si>
  <si>
    <t>### Electronic Warfare Payload 1...n (Specify)</t>
  </si>
  <si>
    <t>### Armament/Weapons Delivery Payload 1...n (Specify)</t>
  </si>
  <si>
    <t>### Payload Software Release 1...n (Specify)</t>
  </si>
  <si>
    <t>### Other Payload 1...n (Specify)</t>
  </si>
  <si>
    <t>## Ground/Host Segment</t>
  </si>
  <si>
    <t>### Ground Segment Integration</t>
  </si>
  <si>
    <t>### Ground Control Systems</t>
  </si>
  <si>
    <t>### Command and Control Subsystem</t>
  </si>
  <si>
    <t>### Launch Equipment</t>
  </si>
  <si>
    <t>### Recovery Equipment</t>
  </si>
  <si>
    <t>### Transport Vehicles</t>
  </si>
  <si>
    <t>### Ground Segment Software Release 1...n (Specify)</t>
  </si>
  <si>
    <t>### Other Ground/Host Segment 1...n (Specify)</t>
  </si>
  <si>
    <t>## Aircraft System Software Release 1...n (Specify)</t>
  </si>
  <si>
    <t>## Systems Engineering</t>
  </si>
  <si>
    <t>### Software Systems Engineering</t>
  </si>
  <si>
    <t>### Integrated Logistics Support (ILS) Systems Engineering</t>
  </si>
  <si>
    <t>### Cybersecurity Systems Engineering</t>
  </si>
  <si>
    <t>### Core Systems Engineering</t>
  </si>
  <si>
    <t>### Other Systems Engineering 1...n (Specify)</t>
  </si>
  <si>
    <t>## Program Management</t>
  </si>
  <si>
    <t>### Software Program Management</t>
  </si>
  <si>
    <t>### Integrated Logistics Support (ILS) Program Management</t>
  </si>
  <si>
    <t>### Cybersecurity Management</t>
  </si>
  <si>
    <t>### Core Program Management</t>
  </si>
  <si>
    <t>### Other Program Management 1...n (Specify)</t>
  </si>
  <si>
    <t>## System Test and Evaluation</t>
  </si>
  <si>
    <t>### Developmental Test and Evaluation</t>
  </si>
  <si>
    <t>#### System Acceptance Test</t>
  </si>
  <si>
    <t>#### Wind Tunnel Tests</t>
  </si>
  <si>
    <t>#### Structural Tests</t>
  </si>
  <si>
    <t>#### Flight Tests</t>
  </si>
  <si>
    <t>#### Ground Tests</t>
  </si>
  <si>
    <t>#### Cybersecurity Test and Evaluation</t>
  </si>
  <si>
    <t>#### Other DT&amp;E Tests 1…n (Specify)</t>
  </si>
  <si>
    <t>### Operational Test and Evaluation</t>
  </si>
  <si>
    <t>#### Limited User Evaluation (LUE/M-LUT/FUE)</t>
  </si>
  <si>
    <t>#### Interoperability Testing</t>
  </si>
  <si>
    <t>#### Other OT&amp;E Tests 1…n (Specify)</t>
  </si>
  <si>
    <t>### Live Fire Test and Evaluation</t>
  </si>
  <si>
    <t>### Mock-ups/System Integration Labs (SILs)</t>
  </si>
  <si>
    <t>### Test and Evaluation Support</t>
  </si>
  <si>
    <t>### Test Facilities</t>
  </si>
  <si>
    <t>## Training</t>
  </si>
  <si>
    <t>### Equipment</t>
  </si>
  <si>
    <t>#### Operator Instructional Equipment</t>
  </si>
  <si>
    <t>#### Maintainer Instructional Equipment</t>
  </si>
  <si>
    <t>#### Services</t>
  </si>
  <si>
    <t>#### Operator Instructional Services</t>
  </si>
  <si>
    <t>#### Maintainer Instructional Services</t>
  </si>
  <si>
    <t>### Facilities</t>
  </si>
  <si>
    <t>### Training Software 1...n (Specify)</t>
  </si>
  <si>
    <t>## Data</t>
  </si>
  <si>
    <t>### Data Deliverables 1...n (Specify)</t>
  </si>
  <si>
    <t>### Data Repository</t>
  </si>
  <si>
    <t>### Data Rights 1...n (Specify)</t>
  </si>
  <si>
    <t>## Peculiar Support Equipment</t>
  </si>
  <si>
    <t>### Test and Measurement Equipment</t>
  </si>
  <si>
    <t>#### Test and Measurement Equipment (Airframe/Hull/Vehicle)</t>
  </si>
  <si>
    <t>#### Test and Measurement Equipment (Propulsion)</t>
  </si>
  <si>
    <t>#### Test and Measurement Equipment (Electronics/Avionics)</t>
  </si>
  <si>
    <t>#### Test and Measurement Equipment (Other Major Subsystems 1...n (Specify))</t>
  </si>
  <si>
    <t>### Support and Handling Equipment</t>
  </si>
  <si>
    <t>#### Support and Handling Equipment (Airframe/Hull/Vehicle)</t>
  </si>
  <si>
    <t>#### Support and Handling Equipment (Propulsion)</t>
  </si>
  <si>
    <t>#### Support and Handling Equipment (Electronics/Avionics)</t>
  </si>
  <si>
    <t>#### Support and Handling Equipment (Other Major Subsystems 1...n (Specify))</t>
  </si>
  <si>
    <t>## Common Support Equipment</t>
  </si>
  <si>
    <t>## Operational/Site Activation by Site 1...n (Specify)</t>
  </si>
  <si>
    <t>### System Assembly</t>
  </si>
  <si>
    <t>### Contractor Technical Support</t>
  </si>
  <si>
    <t>### Site Construction</t>
  </si>
  <si>
    <t>### Site/Ship/Vehicle Conversion</t>
  </si>
  <si>
    <t>### Interim Contractor Support (ICS)</t>
  </si>
  <si>
    <t>## Contractor Logistics Support (CLS)</t>
  </si>
  <si>
    <t>## Industrial Facilities</t>
  </si>
  <si>
    <t>### Construction/Conversion/Expansion</t>
  </si>
  <si>
    <t>### Equipment Acquisition or Modernization</t>
  </si>
  <si>
    <t>### Maintenance (Industrial Facilities)</t>
  </si>
  <si>
    <t>## Initial Spares and Repair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</si>
</sst>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 tint="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3"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loudmappr.sharepoint.com/sites/WorkBreakdownPlanner/Shared%20Documents/atlas-1/v0.2/wbs_central.xlsx" TargetMode="External"/><Relationship Id="rId1" Type="http://schemas.openxmlformats.org/officeDocument/2006/relationships/externalLinkPath" Target="/sites/WorkBreakdownPlanner/Shared%20Documents/atlas-1/v0.2/wbs_centr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rmaid"/>
      <sheetName val="wbs"/>
      <sheetName val="wbs_central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D99AA-34D3-47B4-8DD1-891C432CA070}" name="wbsToMarkmap" displayName="wbsToMarkmap" ref="A5:E148" totalsRowShown="0">
  <autoFilter ref="A5:E148" xr:uid="{809D99AA-34D3-47B4-8DD1-891C432CA070}"/>
  <tableColumns count="5">
    <tableColumn id="4" xr3:uid="{6EA50491-75D2-4607-A201-A43D3E20E6A1}" name="wbsNo" dataDxfId="2">
      <calculatedColumnFormula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calculatedColumnFormula>
    </tableColumn>
    <tableColumn id="1" xr3:uid="{7E6ACE22-9A3D-41A9-A01C-5672D65FFD37}" name="level"/>
    <tableColumn id="3" xr3:uid="{89AB4693-72CF-4C95-B953-9928D1B800F4}" name="element"/>
    <tableColumn id="2" xr3:uid="{86410CD8-D651-4138-A854-25EE6332DC33}" name="url"/>
    <tableColumn id="5" xr3:uid="{AB7A790F-99BC-4AEE-B541-54782451FAF6}" name="markmapMM" dataDxfId="1">
      <calculatedColumnFormula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7CC84E-D7C2-4E0A-87D2-677915B95FD6}" name="markmapToWbs" displayName="markmapToWbs" ref="A1:C144" totalsRowShown="0">
  <autoFilter ref="A1:C144" xr:uid="{C87CC84E-D7C2-4E0A-87D2-677915B95FD6}"/>
  <tableColumns count="3">
    <tableColumn id="4" xr3:uid="{99F20497-A936-43C7-B029-EBD45C29A9DD}" name="wbsNo" dataDxfId="0">
      <calculatedColumnFormula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calculatedColumnFormula>
    </tableColumn>
    <tableColumn id="1" xr3:uid="{E549C00A-0EBB-4A64-B14D-BEFAE6965DBF}" name="level"/>
    <tableColumn id="3" xr3:uid="{DBE5AC6A-3195-4831-B5A9-27A1D8509599}" name="elem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2416-F1C7-4E4B-8034-73269739185A}">
  <sheetPr codeName="Sheet1"/>
  <dimension ref="A1:G149"/>
  <sheetViews>
    <sheetView workbookViewId="0">
      <selection activeCell="B6" sqref="B6:C148"/>
    </sheetView>
  </sheetViews>
  <sheetFormatPr defaultRowHeight="14.35" x14ac:dyDescent="0.5"/>
  <cols>
    <col min="1" max="1" width="8.3515625" bestFit="1" customWidth="1"/>
    <col min="2" max="2" width="7.64453125" bestFit="1" customWidth="1"/>
    <col min="3" max="3" width="59.5859375" bestFit="1" customWidth="1"/>
    <col min="4" max="4" width="59.5859375" customWidth="1"/>
    <col min="5" max="5" width="108.9375" customWidth="1"/>
    <col min="7" max="7" width="108.9375" bestFit="1" customWidth="1"/>
  </cols>
  <sheetData>
    <row r="1" spans="1:7" x14ac:dyDescent="0.5">
      <c r="A1" s="2" t="s">
        <v>1386</v>
      </c>
      <c r="B1" t="s">
        <v>1389</v>
      </c>
      <c r="E1" t="str">
        <f ca="1">LOWER(CONCATENATE(DEC2HEX(88888889,8),"-",DEC2HEX(RANDBETWEEN(0,65535),4),"-",DEC2HEX(30001,4),"-",DEC2HEX(RANDBETWEEN(0,65535),4),"-",DEC2HEX(RANDBETWEEN(0,4294967295),8),DEC2HEX(RANDBETWEEN(0,65535),4)))</f>
        <v>054c5639-b89b-7531-5467-ec8d4d9b1d25</v>
      </c>
      <c r="G1" t="s">
        <v>1390</v>
      </c>
    </row>
    <row r="2" spans="1:7" x14ac:dyDescent="0.5">
      <c r="A2" s="2" t="s">
        <v>1387</v>
      </c>
      <c r="B2" t="s">
        <v>1395</v>
      </c>
      <c r="G2" t="s">
        <v>1391</v>
      </c>
    </row>
    <row r="3" spans="1:7" x14ac:dyDescent="0.5">
      <c r="A3" s="2" t="s">
        <v>1388</v>
      </c>
      <c r="B3" t="str">
        <f>"./atlas"</f>
        <v>./atlas</v>
      </c>
      <c r="G3" t="s">
        <v>1392</v>
      </c>
    </row>
    <row r="4" spans="1:7" x14ac:dyDescent="0.5">
      <c r="G4" t="s">
        <v>1393</v>
      </c>
    </row>
    <row r="5" spans="1:7" x14ac:dyDescent="0.5">
      <c r="A5" t="s">
        <v>1</v>
      </c>
      <c r="B5" t="s">
        <v>0</v>
      </c>
      <c r="C5" t="s">
        <v>2</v>
      </c>
      <c r="D5" t="s">
        <v>1396</v>
      </c>
      <c r="E5" t="s">
        <v>1385</v>
      </c>
      <c r="G5" t="s">
        <v>1394</v>
      </c>
    </row>
    <row r="6" spans="1:7" x14ac:dyDescent="0.5">
      <c r="A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</v>
      </c>
      <c r="B6">
        <v>1</v>
      </c>
      <c r="C6" t="s">
        <v>3</v>
      </c>
      <c r="E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 1 WBS for MIL-STD-811f Appendix A: Aircraft System[📄](./atlas/054c5639-61a8-7531-d759-7d939fc49ebb)</v>
      </c>
      <c r="G6" t="s">
        <v>1390</v>
      </c>
    </row>
    <row r="7" spans="1:7" x14ac:dyDescent="0.5">
      <c r="A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</v>
      </c>
      <c r="B7">
        <v>2</v>
      </c>
      <c r="C7" t="s">
        <v>4</v>
      </c>
      <c r="E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1.1 Aircraft System[📄](./atlas/054c5639-61a8-7531-9068-bd36d7ea9d65)</v>
      </c>
      <c r="G7" t="str" cm="1">
        <f t="array" aca="1" ref="G7:G149" ca="1">wbsToMarkmap[markmapMM]</f>
        <v># 1 WBS for MIL-STD-811f Appendix A: Aircraft System[📄](./atlas/054c5639-61a8-7531-d759-7d939fc49ebb)</v>
      </c>
    </row>
    <row r="8" spans="1:7" x14ac:dyDescent="0.5">
      <c r="A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</v>
      </c>
      <c r="B8">
        <v>2</v>
      </c>
      <c r="C8" t="s">
        <v>5</v>
      </c>
      <c r="E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1.2 Air Vehicle[📄](./atlas/054c5639-61a8-7531-31c8-a3bce98a414d)</v>
      </c>
      <c r="G8" t="str">
        <f ca="1"/>
        <v>## 1.1 Aircraft System[📄](./atlas/054c5639-61a8-7531-9068-bd36d7ea9d65)</v>
      </c>
    </row>
    <row r="9" spans="1:7" x14ac:dyDescent="0.5">
      <c r="A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1.2.1</v>
      </c>
      <c r="B9">
        <v>3</v>
      </c>
      <c r="C9" t="s">
        <v>6</v>
      </c>
      <c r="E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1.2.1 Air Vehicle Integration[📄](./atlas/054c5639-61a8-7531-695d-5e670adaa15c)</v>
      </c>
      <c r="G9" t="str">
        <f ca="1"/>
        <v>## 1.2 Air Vehicle[📄](./atlas/054c5639-61a8-7531-31c8-a3bce98a414d)</v>
      </c>
    </row>
    <row r="10" spans="1:7" x14ac:dyDescent="0.5">
      <c r="A1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</v>
      </c>
      <c r="B10">
        <v>3</v>
      </c>
      <c r="C10" t="s">
        <v>7</v>
      </c>
      <c r="E1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1.2.2 Air Frame[📄](./atlas/054c5639-61a8-7531-795f-1d696771bc97)</v>
      </c>
      <c r="G10" t="str">
        <f ca="1"/>
        <v>### 1.2.1 Air Vehicle Integration[📄](./atlas/054c5639-61a8-7531-695d-5e670adaa15c)</v>
      </c>
    </row>
    <row r="11" spans="1:7" x14ac:dyDescent="0.5">
      <c r="A1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1.2.2.1</v>
      </c>
      <c r="B11">
        <v>4</v>
      </c>
      <c r="C11" t="s">
        <v>8</v>
      </c>
      <c r="E1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1.2.2.1 Airframe Integration[📄](./atlas/054c5639-61a8-7531-dc63-5a28938c5aaf)</v>
      </c>
      <c r="G11" t="str">
        <f ca="1"/>
        <v>### 1.2.2 Air Frame[📄](./atlas/054c5639-61a8-7531-795f-1d696771bc97)</v>
      </c>
    </row>
    <row r="12" spans="1:7" x14ac:dyDescent="0.5">
      <c r="A1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1.2.2.2</v>
      </c>
      <c r="B12">
        <v>4</v>
      </c>
      <c r="C12" t="s">
        <v>9</v>
      </c>
      <c r="E1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1.2.2.2 Fuselage[📄](./atlas/054c5639-61a8-7531-3646-f74078a21bb6)</v>
      </c>
      <c r="G12" t="str">
        <f ca="1"/>
        <v>#### 1.2.2.1 Airframe Integration[📄](./atlas/054c5639-61a8-7531-dc63-5a28938c5aaf)</v>
      </c>
    </row>
    <row r="13" spans="1:7" x14ac:dyDescent="0.5">
      <c r="A1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1.2.2.3</v>
      </c>
      <c r="B13">
        <v>4</v>
      </c>
      <c r="C13" t="s">
        <v>10</v>
      </c>
      <c r="E1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1.2.2.3 Wing[📄](./atlas/054c5639-61a8-7531-d728-0e89d7c605f8)</v>
      </c>
      <c r="G13" t="str">
        <f ca="1"/>
        <v>#### 1.2.2.2 Fuselage[📄](./atlas/054c5639-61a8-7531-3646-f74078a21bb6)</v>
      </c>
    </row>
    <row r="14" spans="1:7" x14ac:dyDescent="0.5">
      <c r="A1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</v>
      </c>
      <c r="B14">
        <v>4</v>
      </c>
      <c r="C14" t="s">
        <v>11</v>
      </c>
      <c r="E1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1.2.2.4 Empennage[📄](./atlas/054c5639-61a8-7531-8b5e-3f6f711b7be4)</v>
      </c>
      <c r="G14" t="str">
        <f ca="1"/>
        <v>#### 1.2.2.3 Wing[📄](./atlas/054c5639-61a8-7531-d728-0e89d7c605f8)</v>
      </c>
    </row>
    <row r="15" spans="1:7" x14ac:dyDescent="0.5">
      <c r="A1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</v>
      </c>
      <c r="B15">
        <v>4</v>
      </c>
      <c r="C15" t="s">
        <v>12</v>
      </c>
      <c r="E15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1.2.2.5 Nacelle[📄](./atlas/054c5639-61a8-7531-311d-d41cb75979dd)</v>
      </c>
      <c r="G15" t="str">
        <f ca="1"/>
        <v>#### 1.2.2.4 Empennage[📄](./atlas/054c5639-61a8-7531-8b5e-3f6f711b7be4)</v>
      </c>
    </row>
    <row r="16" spans="1:7" x14ac:dyDescent="0.5">
      <c r="A1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1.2.2.6</v>
      </c>
      <c r="B16">
        <v>4</v>
      </c>
      <c r="C16" t="s">
        <v>13</v>
      </c>
      <c r="E16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1.2.2.6 Other Airframe Components 1…n (Specify)[📄](./atlas/054c5639-61a8-7531-4abf-57d95055298d)</v>
      </c>
      <c r="G16" t="str">
        <f ca="1"/>
        <v>#### 1.2.2.5 Nacelle[📄](./atlas/054c5639-61a8-7531-311d-d41cb75979dd)</v>
      </c>
    </row>
    <row r="17" spans="1:7" x14ac:dyDescent="0.5">
      <c r="A1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1.2.3</v>
      </c>
      <c r="B17">
        <v>3</v>
      </c>
      <c r="C17" t="s">
        <v>14</v>
      </c>
      <c r="E17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1.2.3 Propulsion[📄](./atlas/054c5639-61a8-7531-c3f1-529df48958e6)</v>
      </c>
      <c r="G17" t="str">
        <f ca="1"/>
        <v>#### 1.2.2.6 Other Airframe Components 1…n (Specify)[📄](./atlas/054c5639-61a8-7531-4abf-57d95055298d)</v>
      </c>
    </row>
    <row r="18" spans="1:7" x14ac:dyDescent="0.5">
      <c r="A1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</v>
      </c>
      <c r="B18">
        <v>3</v>
      </c>
      <c r="C18" t="s">
        <v>15</v>
      </c>
      <c r="E18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1.2.4 Vehicle Subsystems[📄](./atlas/054c5639-61a8-7531-adf5-f84e47993b95)</v>
      </c>
      <c r="G18" t="str">
        <f ca="1"/>
        <v>### 1.2.3 Propulsion[📄](./atlas/054c5639-61a8-7531-c3f1-529df48958e6)</v>
      </c>
    </row>
    <row r="19" spans="1:7" x14ac:dyDescent="0.5">
      <c r="A1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1.2.4.1</v>
      </c>
      <c r="B19">
        <v>4</v>
      </c>
      <c r="C19" t="s">
        <v>16</v>
      </c>
      <c r="E19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1.2.4.1 Vehicle Subsystem Integration[📄](./atlas/054c5639-61a8-7531-11f5-54b5f7f6a45a)</v>
      </c>
      <c r="G19" t="str">
        <f ca="1"/>
        <v>### 1.2.4 Vehicle Subsystems[📄](./atlas/054c5639-61a8-7531-adf5-f84e47993b95)</v>
      </c>
    </row>
    <row r="20" spans="1:7" x14ac:dyDescent="0.5">
      <c r="A2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1.2.4.2</v>
      </c>
      <c r="B20">
        <v>4</v>
      </c>
      <c r="C20" t="s">
        <v>17</v>
      </c>
      <c r="E20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1.2.4.2 Flight Control Subsystem[📄](./atlas/054c5639-61a8-7531-dbbf-71c8601511ed)</v>
      </c>
      <c r="G20" t="str">
        <f ca="1"/>
        <v>#### 1.2.4.1 Vehicle Subsystem Integration[📄](./atlas/054c5639-61a8-7531-11f5-54b5f7f6a45a)</v>
      </c>
    </row>
    <row r="21" spans="1:7" x14ac:dyDescent="0.5">
      <c r="A2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1.2.4.3</v>
      </c>
      <c r="B21">
        <v>4</v>
      </c>
      <c r="C21" t="s">
        <v>18</v>
      </c>
      <c r="E21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1.2.4.3 Auxiliary Power Subsystem[📄](./atlas/054c5639-61a8-7531-3210-63fc07f21ee1)</v>
      </c>
      <c r="G21" t="str">
        <f ca="1"/>
        <v>#### 1.2.4.2 Flight Control Subsystem[📄](./atlas/054c5639-61a8-7531-dbbf-71c8601511ed)</v>
      </c>
    </row>
    <row r="22" spans="1:7" x14ac:dyDescent="0.5">
      <c r="A2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1.2.4.4</v>
      </c>
      <c r="B22">
        <v>4</v>
      </c>
      <c r="C22" t="s">
        <v>19</v>
      </c>
      <c r="E22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1.2.4.4 Hydraulic Subsystem[📄](./atlas/054c5639-61a8-7531-a6be-ccf87ce3d04f)</v>
      </c>
      <c r="G22" t="str">
        <f ca="1"/>
        <v>#### 1.2.4.3 Auxiliary Power Subsystem[📄](./atlas/054c5639-61a8-7531-3210-63fc07f21ee1)</v>
      </c>
    </row>
    <row r="23" spans="1:7" x14ac:dyDescent="0.5">
      <c r="A2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1.2.4.5</v>
      </c>
      <c r="B23">
        <v>4</v>
      </c>
      <c r="C23" t="s">
        <v>20</v>
      </c>
      <c r="E23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1.2.4.5 Electrical Subsystem[📄](./atlas/054c5639-61a8-7531-a94e-bd5a2d1e1fb6)</v>
      </c>
      <c r="G23" t="str">
        <f ca="1"/>
        <v>#### 1.2.4.4 Hydraulic Subsystem[📄](./atlas/054c5639-61a8-7531-a6be-ccf87ce3d04f)</v>
      </c>
    </row>
    <row r="24" spans="1:7" x14ac:dyDescent="0.5">
      <c r="A2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1.2.4.6</v>
      </c>
      <c r="B24">
        <v>4</v>
      </c>
      <c r="C24" t="s">
        <v>21</v>
      </c>
      <c r="E24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1.2.4.6 Crew Station Subsystem[📄](./atlas/054c5639-61a8-7531-3bf3-14a328fc103e)</v>
      </c>
      <c r="G24" t="str">
        <f ca="1"/>
        <v>#### 1.2.4.5 Electrical Subsystem[📄](./atlas/054c5639-61a8-7531-a94e-bd5a2d1e1fb6)</v>
      </c>
    </row>
    <row r="25" spans="1:7" x14ac:dyDescent="0.5">
      <c r="A2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</v>
      </c>
      <c r="B25">
        <v>4</v>
      </c>
      <c r="C25" t="s">
        <v>22</v>
      </c>
      <c r="E25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1.2.4.7 Environmental Control Subsystem[📄](./atlas/054c5639-61a8-7531-cf89-5c790215602b)</v>
      </c>
      <c r="G25" t="str">
        <f ca="1"/>
        <v>#### 1.2.4.6 Crew Station Subsystem[📄](./atlas/054c5639-61a8-7531-3bf3-14a328fc103e)</v>
      </c>
    </row>
    <row r="26" spans="1:7" x14ac:dyDescent="0.5">
      <c r="A2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1.2.4.8</v>
      </c>
      <c r="B26">
        <v>4</v>
      </c>
      <c r="C26" t="s">
        <v>23</v>
      </c>
      <c r="E26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1.2.4.8 Fuel Subsystem[📄](./atlas/054c5639-61a8-7531-a31c-3c1a6c3532dd)</v>
      </c>
      <c r="G26" t="str">
        <f ca="1"/>
        <v>#### 1.2.4.7 Environmental Control Subsystem[📄](./atlas/054c5639-61a8-7531-cf89-5c790215602b)</v>
      </c>
    </row>
    <row r="27" spans="1:7" x14ac:dyDescent="0.5">
      <c r="A2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</v>
      </c>
      <c r="B27">
        <v>4</v>
      </c>
      <c r="C27" t="s">
        <v>24</v>
      </c>
      <c r="E27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1.2.4.9 Landing Gear[📄](./atlas/054c5639-61a8-7531-d155-6de4016470bf)</v>
      </c>
      <c r="G27" t="str">
        <f ca="1"/>
        <v>#### 1.2.4.8 Fuel Subsystem[📄](./atlas/054c5639-61a8-7531-a31c-3c1a6c3532dd)</v>
      </c>
    </row>
    <row r="28" spans="1:7" x14ac:dyDescent="0.5">
      <c r="A2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1.2.4.10</v>
      </c>
      <c r="B28">
        <v>4</v>
      </c>
      <c r="C28" t="s">
        <v>25</v>
      </c>
      <c r="E28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1.2.4.10 Rotor Group[📄](./atlas/054c5639-61a8-7531-1258-c5b8eed3a967)</v>
      </c>
      <c r="G28" t="str">
        <f ca="1"/>
        <v>#### 1.2.4.9 Landing Gear[📄](./atlas/054c5639-61a8-7531-d155-6de4016470bf)</v>
      </c>
    </row>
    <row r="29" spans="1:7" x14ac:dyDescent="0.5">
      <c r="A2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1.2.4.11</v>
      </c>
      <c r="B29">
        <v>4</v>
      </c>
      <c r="C29" t="s">
        <v>26</v>
      </c>
      <c r="E29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1.2.4.11 Drive Group[📄](./atlas/054c5639-61a8-7531-2f7d-755abe2f5505)</v>
      </c>
      <c r="G29" t="str">
        <f ca="1"/>
        <v>#### 1.2.4.10 Rotor Group[📄](./atlas/054c5639-61a8-7531-1258-c5b8eed3a967)</v>
      </c>
    </row>
    <row r="30" spans="1:7" x14ac:dyDescent="0.5">
      <c r="A3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1.2.4.12</v>
      </c>
      <c r="B30">
        <v>4</v>
      </c>
      <c r="C30" t="s">
        <v>27</v>
      </c>
      <c r="E30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1.2.4.12 Vehicle Subsystem Software Release 1...n (Specify)[📄](./atlas/054c5639-61a8-7531-971d-3e1447ca4ad2)</v>
      </c>
      <c r="G30" t="str">
        <f ca="1"/>
        <v>#### 1.2.4.11 Drive Group[📄](./atlas/054c5639-61a8-7531-2f7d-755abe2f5505)</v>
      </c>
    </row>
    <row r="31" spans="1:7" x14ac:dyDescent="0.5">
      <c r="A3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1.2.4.13</v>
      </c>
      <c r="B31">
        <v>4</v>
      </c>
      <c r="C31" t="s">
        <v>28</v>
      </c>
      <c r="E31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1.2.4.13 Other Subsystems 1...n (Specify)[📄](./atlas/054c5639-61a8-7531-3f92-fc7cd7da45f8)</v>
      </c>
      <c r="G31" t="str">
        <f ca="1"/>
        <v>#### 1.2.4.12 Vehicle Subsystem Software Release 1...n (Specify)[📄](./atlas/054c5639-61a8-7531-971d-3e1447ca4ad2)</v>
      </c>
    </row>
    <row r="32" spans="1:7" x14ac:dyDescent="0.5">
      <c r="A3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1.2.5</v>
      </c>
      <c r="B32">
        <v>3</v>
      </c>
      <c r="C32" t="s">
        <v>29</v>
      </c>
      <c r="E32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1.2.5 Avionics[📄](./atlas/054c5639-61a8-7531-4b71-157fdb359949)</v>
      </c>
      <c r="G32" t="str">
        <f ca="1"/>
        <v>#### 1.2.4.13 Other Subsystems 1...n (Specify)[📄](./atlas/054c5639-61a8-7531-3f92-fc7cd7da45f8)</v>
      </c>
    </row>
    <row r="33" spans="1:7" x14ac:dyDescent="0.5">
      <c r="A3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1.2.5.1</v>
      </c>
      <c r="B33">
        <v>4</v>
      </c>
      <c r="C33" t="s">
        <v>30</v>
      </c>
      <c r="E33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1.2.5.1 Avionics Integration[📄](./atlas/054c5639-61a8-7531-d857-76403a0e2ae2)</v>
      </c>
      <c r="G33" t="str">
        <f ca="1"/>
        <v>### 1.2.5 Avionics[📄](./atlas/054c5639-61a8-7531-4b71-157fdb359949)</v>
      </c>
    </row>
    <row r="34" spans="1:7" x14ac:dyDescent="0.5">
      <c r="A3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1.2.5.2</v>
      </c>
      <c r="B34">
        <v>4</v>
      </c>
      <c r="C34" t="s">
        <v>31</v>
      </c>
      <c r="E34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1.2.5.2 Communication/Identification[📄](./atlas/054c5639-61a8-7531-e9e4-0efb4d8b3ec4)</v>
      </c>
      <c r="G34" t="str">
        <f ca="1"/>
        <v>#### 1.2.5.1 Avionics Integration[📄](./atlas/054c5639-61a8-7531-d857-76403a0e2ae2)</v>
      </c>
    </row>
    <row r="35" spans="1:7" x14ac:dyDescent="0.5">
      <c r="A3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1.2.5.3</v>
      </c>
      <c r="B35">
        <v>4</v>
      </c>
      <c r="C35" t="s">
        <v>32</v>
      </c>
      <c r="E35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1.2.5.3 Navigation/Guidance[📄](./atlas/054c5639-61a8-7531-0bc6-d41b3fa63526)</v>
      </c>
      <c r="G35" t="str">
        <f ca="1"/>
        <v>#### 1.2.5.2 Communication/Identification[📄](./atlas/054c5639-61a8-7531-e9e4-0efb4d8b3ec4)</v>
      </c>
    </row>
    <row r="36" spans="1:7" x14ac:dyDescent="0.5">
      <c r="A3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1.2.5.4</v>
      </c>
      <c r="B36">
        <v>4</v>
      </c>
      <c r="C36" t="s">
        <v>33</v>
      </c>
      <c r="E36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1.2.5.4 Mission Computer/Processing[📄](./atlas/054c5639-61a8-7531-212a-428c30f9a832)</v>
      </c>
      <c r="G36" t="str">
        <f ca="1"/>
        <v>#### 1.2.5.3 Navigation/Guidance[📄](./atlas/054c5639-61a8-7531-0bc6-d41b3fa63526)</v>
      </c>
    </row>
    <row r="37" spans="1:7" x14ac:dyDescent="0.5">
      <c r="A3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1.2.5.5</v>
      </c>
      <c r="B37">
        <v>4</v>
      </c>
      <c r="C37" t="s">
        <v>34</v>
      </c>
      <c r="E37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1.2.5.5 Fire Control[📄](./atlas/054c5639-61a8-7531-35c6-70083ee82ac4)</v>
      </c>
      <c r="G37" t="str">
        <f ca="1"/>
        <v>#### 1.2.5.4 Mission Computer/Processing[📄](./atlas/054c5639-61a8-7531-212a-428c30f9a832)</v>
      </c>
    </row>
    <row r="38" spans="1:7" x14ac:dyDescent="0.5">
      <c r="A3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1.2.5.6</v>
      </c>
      <c r="B38">
        <v>4</v>
      </c>
      <c r="C38" t="s">
        <v>35</v>
      </c>
      <c r="E38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1.2.5.6 Data Display and Controls[📄](./atlas/054c5639-61a8-7531-b00a-d49a0ac2bef7)</v>
      </c>
      <c r="G38" t="str">
        <f ca="1"/>
        <v>#### 1.2.5.5 Fire Control[📄](./atlas/054c5639-61a8-7531-35c6-70083ee82ac4)</v>
      </c>
    </row>
    <row r="39" spans="1:7" x14ac:dyDescent="0.5">
      <c r="A3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1.2.5.7</v>
      </c>
      <c r="B39">
        <v>4</v>
      </c>
      <c r="C39" t="s">
        <v>36</v>
      </c>
      <c r="E39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1.2.5.7 Survivability[📄](./atlas/054c5639-61a8-7531-3df0-8d54795b1280)</v>
      </c>
      <c r="G39" t="str">
        <f ca="1"/>
        <v>#### 1.2.5.6 Data Display and Controls[📄](./atlas/054c5639-61a8-7531-b00a-d49a0ac2bef7)</v>
      </c>
    </row>
    <row r="40" spans="1:7" x14ac:dyDescent="0.5">
      <c r="A4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1.2.5.8</v>
      </c>
      <c r="B40">
        <v>4</v>
      </c>
      <c r="C40" t="s">
        <v>37</v>
      </c>
      <c r="E40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1.2.5.8 Reconnaissance[📄](./atlas/054c5639-61a8-7531-55fe-99d5d7d49a49)</v>
      </c>
      <c r="G40" t="str">
        <f ca="1"/>
        <v>#### 1.2.5.7 Survivability[📄](./atlas/054c5639-61a8-7531-3df0-8d54795b1280)</v>
      </c>
    </row>
    <row r="41" spans="1:7" x14ac:dyDescent="0.5">
      <c r="A4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1.2.5.9</v>
      </c>
      <c r="B41">
        <v>4</v>
      </c>
      <c r="C41" t="s">
        <v>38</v>
      </c>
      <c r="E41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1.2.5.9 Electronic Warfare[📄](./atlas/054c5639-61a8-7531-9929-679321effe29)</v>
      </c>
      <c r="G41" t="str">
        <f ca="1"/>
        <v>#### 1.2.5.8 Reconnaissance[📄](./atlas/054c5639-61a8-7531-55fe-99d5d7d49a49)</v>
      </c>
    </row>
    <row r="42" spans="1:7" x14ac:dyDescent="0.5">
      <c r="A4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1.2.5.10</v>
      </c>
      <c r="B42">
        <v>4</v>
      </c>
      <c r="C42" t="s">
        <v>39</v>
      </c>
      <c r="E42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1.2.5.10 Automatic Flight Control[📄](./atlas/054c5639-61a8-7531-cfab-c7838a8e61a5)</v>
      </c>
      <c r="G42" t="str">
        <f ca="1"/>
        <v>#### 1.2.5.9 Electronic Warfare[📄](./atlas/054c5639-61a8-7531-9929-679321effe29)</v>
      </c>
    </row>
    <row r="43" spans="1:7" x14ac:dyDescent="0.5">
      <c r="A4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1.2.5.11</v>
      </c>
      <c r="B43">
        <v>4</v>
      </c>
      <c r="C43" t="s">
        <v>40</v>
      </c>
      <c r="E43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1.2.5.11 Health Monitoring System[📄](./atlas/054c5639-61a8-7531-d134-c5bb2939667f)</v>
      </c>
      <c r="G43" t="str">
        <f ca="1"/>
        <v>#### 1.2.5.10 Automatic Flight Control[📄](./atlas/054c5639-61a8-7531-cfab-c7838a8e61a5)</v>
      </c>
    </row>
    <row r="44" spans="1:7" x14ac:dyDescent="0.5">
      <c r="A4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1.2.5.12</v>
      </c>
      <c r="B44">
        <v>4</v>
      </c>
      <c r="C44" t="s">
        <v>41</v>
      </c>
      <c r="E44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1.2.5.12 Stores Management[📄](./atlas/054c5639-61a8-7531-2880-e212cb564703)</v>
      </c>
      <c r="G44" t="str">
        <f ca="1"/>
        <v>#### 1.2.5.11 Health Monitoring System[📄](./atlas/054c5639-61a8-7531-d134-c5bb2939667f)</v>
      </c>
    </row>
    <row r="45" spans="1:7" x14ac:dyDescent="0.5">
      <c r="A4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1.2.5.13</v>
      </c>
      <c r="B45">
        <v>4</v>
      </c>
      <c r="C45" t="s">
        <v>42</v>
      </c>
      <c r="E45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1.2.5.13 Avionics Software Release 1...n (Specify)[📄](./atlas/054c5639-61a8-7531-a4c5-91e1a8883fad)</v>
      </c>
      <c r="G45" t="str">
        <f ca="1"/>
        <v>#### 1.2.5.12 Stores Management[📄](./atlas/054c5639-61a8-7531-2880-e212cb564703)</v>
      </c>
    </row>
    <row r="46" spans="1:7" x14ac:dyDescent="0.5">
      <c r="A4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1.2.5.14</v>
      </c>
      <c r="B46">
        <v>4</v>
      </c>
      <c r="C46" t="s">
        <v>43</v>
      </c>
      <c r="E46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1.2.5.14 Other Avionics Subsystems 1...n (Specify)[📄](./atlas/054c5639-61a8-7531-e1b8-fa7cbb569116)</v>
      </c>
      <c r="G46" t="str">
        <f ca="1"/>
        <v>#### 1.2.5.13 Avionics Software Release 1...n (Specify)[📄](./atlas/054c5639-61a8-7531-a4c5-91e1a8883fad)</v>
      </c>
    </row>
    <row r="47" spans="1:7" x14ac:dyDescent="0.5">
      <c r="A4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1.2.6</v>
      </c>
      <c r="B47">
        <v>3</v>
      </c>
      <c r="C47" t="s">
        <v>44</v>
      </c>
      <c r="E47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1.2.6 Armament/Weapons Delivery[📄](./atlas/054c5639-61a8-7531-69bf-c777611cd3a3)</v>
      </c>
      <c r="G47" t="str">
        <f ca="1"/>
        <v>#### 1.2.5.14 Other Avionics Subsystems 1...n (Specify)[📄](./atlas/054c5639-61a8-7531-e1b8-fa7cbb569116)</v>
      </c>
    </row>
    <row r="48" spans="1:7" x14ac:dyDescent="0.5">
      <c r="A4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1.2.7</v>
      </c>
      <c r="B48">
        <v>3</v>
      </c>
      <c r="C48" t="s">
        <v>45</v>
      </c>
      <c r="E48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1.2.7 Auxiliary Equipment[📄](./atlas/054c5639-61a8-7531-0a50-dc6708fd3164)</v>
      </c>
      <c r="G48" t="str">
        <f ca="1"/>
        <v>### 1.2.6 Armament/Weapons Delivery[📄](./atlas/054c5639-61a8-7531-69bf-c777611cd3a3)</v>
      </c>
    </row>
    <row r="49" spans="1:7" x14ac:dyDescent="0.5">
      <c r="A4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1.2.8</v>
      </c>
      <c r="B49">
        <v>3</v>
      </c>
      <c r="C49" t="s">
        <v>46</v>
      </c>
      <c r="E49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1.2.8 Furnishings and Equipment[📄](./atlas/054c5639-61a8-7531-e138-5fef18cab935)</v>
      </c>
      <c r="G49" t="str">
        <f ca="1"/>
        <v>### 1.2.7 Auxiliary Equipment[📄](./atlas/054c5639-61a8-7531-0a50-dc6708fd3164)</v>
      </c>
    </row>
    <row r="50" spans="1:7" x14ac:dyDescent="0.5">
      <c r="A5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1.2.9</v>
      </c>
      <c r="B50">
        <v>3</v>
      </c>
      <c r="C50" t="s">
        <v>47</v>
      </c>
      <c r="E50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1.2.9 Air Vehicle Software Release 1...n (Specify)[📄](./atlas/054c5639-61a8-7531-67b6-026bee6b10b4)</v>
      </c>
      <c r="G50" t="str">
        <f ca="1"/>
        <v>### 1.2.8 Furnishings and Equipment[📄](./atlas/054c5639-61a8-7531-e138-5fef18cab935)</v>
      </c>
    </row>
    <row r="51" spans="1:7" x14ac:dyDescent="0.5">
      <c r="A5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1.2.10</v>
      </c>
      <c r="B51">
        <v>3</v>
      </c>
      <c r="C51" t="s">
        <v>48</v>
      </c>
      <c r="E51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1.2.10 Other Air Vehicle 1...n (Specify)[📄](./atlas/054c5639-61a8-7531-e2d3-e61d6d1433d8)</v>
      </c>
      <c r="G51" t="str">
        <f ca="1"/>
        <v>### 1.2.9 Air Vehicle Software Release 1...n (Specify)[📄](./atlas/054c5639-61a8-7531-67b6-026bee6b10b4)</v>
      </c>
    </row>
    <row r="52" spans="1:7" x14ac:dyDescent="0.5">
      <c r="A5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</v>
      </c>
      <c r="B52">
        <v>2</v>
      </c>
      <c r="C52" t="s">
        <v>49</v>
      </c>
      <c r="E52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1.3 Payload/Mission System[📄](./atlas/054c5639-61a8-7531-c6ec-0cd05e1b846f)</v>
      </c>
      <c r="G52" t="str">
        <f ca="1"/>
        <v>### 1.2.10 Other Air Vehicle 1...n (Specify)[📄](./atlas/054c5639-61a8-7531-e2d3-e61d6d1433d8)</v>
      </c>
    </row>
    <row r="53" spans="1:7" x14ac:dyDescent="0.5">
      <c r="A5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</v>
      </c>
      <c r="B53">
        <v>3</v>
      </c>
      <c r="C53" t="s">
        <v>50</v>
      </c>
      <c r="E53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1.3.1 Payload Integration[📄](./atlas/054c5639-61a8-7531-0619-8e3761e1b408)</v>
      </c>
      <c r="G53" t="str">
        <f ca="1"/>
        <v>## 1.3 Payload/Mission System[📄](./atlas/054c5639-61a8-7531-c6ec-0cd05e1b846f)</v>
      </c>
    </row>
    <row r="54" spans="1:7" x14ac:dyDescent="0.5">
      <c r="A5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</v>
      </c>
      <c r="B54">
        <v>3</v>
      </c>
      <c r="C54" t="s">
        <v>51</v>
      </c>
      <c r="E54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1.3.2 Survivability Payload 1...n (Specify)[📄](./atlas/054c5639-61a8-7531-090e-3bd49ca16506)</v>
      </c>
      <c r="G54" t="str">
        <f ca="1"/>
        <v>### 1.3.1 Payload Integration[📄](./atlas/054c5639-61a8-7531-0619-8e3761e1b408)</v>
      </c>
    </row>
    <row r="55" spans="1:7" x14ac:dyDescent="0.5">
      <c r="A5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</v>
      </c>
      <c r="B55">
        <v>3</v>
      </c>
      <c r="C55" t="s">
        <v>52</v>
      </c>
      <c r="E55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1.3.3 Reconnaissance Payload 1...n (Specify)[📄](./atlas/054c5639-61a8-7531-fa5e-f466a16c4733)</v>
      </c>
      <c r="G55" t="str">
        <f ca="1"/>
        <v>### 1.3.2 Survivability Payload 1...n (Specify)[📄](./atlas/054c5639-61a8-7531-090e-3bd49ca16506)</v>
      </c>
    </row>
    <row r="56" spans="1:7" x14ac:dyDescent="0.5">
      <c r="A5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1.3.4</v>
      </c>
      <c r="B56">
        <v>3</v>
      </c>
      <c r="C56" t="s">
        <v>53</v>
      </c>
      <c r="E56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1.3.4 Electronic Warfare Payload 1...n (Specify)[📄](./atlas/054c5639-61a8-7531-d0c7-64e269f69a3a)</v>
      </c>
      <c r="G56" t="str">
        <f ca="1"/>
        <v>### 1.3.3 Reconnaissance Payload 1...n (Specify)[📄](./atlas/054c5639-61a8-7531-fa5e-f466a16c4733)</v>
      </c>
    </row>
    <row r="57" spans="1:7" x14ac:dyDescent="0.5">
      <c r="A5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1.3.5</v>
      </c>
      <c r="B57">
        <v>3</v>
      </c>
      <c r="C57" t="s">
        <v>54</v>
      </c>
      <c r="E57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1.3.5 Armament/Weapons Delivery Payload 1...n (Specify)[📄](./atlas/054c5639-61a8-7531-b2bf-10ef23450d91)</v>
      </c>
      <c r="G57" t="str">
        <f ca="1"/>
        <v>### 1.3.4 Electronic Warfare Payload 1...n (Specify)[📄](./atlas/054c5639-61a8-7531-d0c7-64e269f69a3a)</v>
      </c>
    </row>
    <row r="58" spans="1:7" x14ac:dyDescent="0.5">
      <c r="A5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</v>
      </c>
      <c r="B58">
        <v>3</v>
      </c>
      <c r="C58" t="s">
        <v>55</v>
      </c>
      <c r="E58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1.3.6 Payload Software Release 1...n (Specify)[📄](./atlas/054c5639-61a8-7531-1d8a-79b3e161e364)</v>
      </c>
      <c r="G58" t="str">
        <f ca="1"/>
        <v>### 1.3.5 Armament/Weapons Delivery Payload 1...n (Specify)[📄](./atlas/054c5639-61a8-7531-b2bf-10ef23450d91)</v>
      </c>
    </row>
    <row r="59" spans="1:7" x14ac:dyDescent="0.5">
      <c r="A5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1.3.7</v>
      </c>
      <c r="B59">
        <v>3</v>
      </c>
      <c r="C59" t="s">
        <v>56</v>
      </c>
      <c r="E59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1.3.7 Other Payload 1...n (Specify)[📄](./atlas/054c5639-61a8-7531-1fa4-a651efc94524)</v>
      </c>
      <c r="G59" t="str">
        <f ca="1"/>
        <v>### 1.3.6 Payload Software Release 1...n (Specify)[📄](./atlas/054c5639-61a8-7531-1d8a-79b3e161e364)</v>
      </c>
    </row>
    <row r="60" spans="1:7" x14ac:dyDescent="0.5">
      <c r="A6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</v>
      </c>
      <c r="B60">
        <v>2</v>
      </c>
      <c r="C60" t="s">
        <v>57</v>
      </c>
      <c r="E60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1.4 Ground/Host Segment[📄](./atlas/054c5639-61a8-7531-3b64-b784f1889f27)</v>
      </c>
      <c r="G60" t="str">
        <f ca="1"/>
        <v>### 1.3.7 Other Payload 1...n (Specify)[📄](./atlas/054c5639-61a8-7531-1fa4-a651efc94524)</v>
      </c>
    </row>
    <row r="61" spans="1:7" x14ac:dyDescent="0.5">
      <c r="A6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1.4.1</v>
      </c>
      <c r="B61">
        <v>3</v>
      </c>
      <c r="C61" t="s">
        <v>58</v>
      </c>
      <c r="E61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1.4.1 Ground Segment Integration[📄](./atlas/054c5639-61a8-7531-cd07-0430ab251439)</v>
      </c>
      <c r="G61" t="str">
        <f ca="1"/>
        <v>## 1.4 Ground/Host Segment[📄](./atlas/054c5639-61a8-7531-3b64-b784f1889f27)</v>
      </c>
    </row>
    <row r="62" spans="1:7" x14ac:dyDescent="0.5">
      <c r="A6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1.4.2</v>
      </c>
      <c r="B62">
        <v>3</v>
      </c>
      <c r="C62" t="s">
        <v>59</v>
      </c>
      <c r="E62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1.4.2 Ground Control Systems[📄](./atlas/054c5639-61a8-7531-69ee-dabf74c12dd9)</v>
      </c>
      <c r="G62" t="str">
        <f ca="1"/>
        <v>### 1.4.1 Ground Segment Integration[📄](./atlas/054c5639-61a8-7531-cd07-0430ab251439)</v>
      </c>
    </row>
    <row r="63" spans="1:7" x14ac:dyDescent="0.5">
      <c r="A6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1.4.3</v>
      </c>
      <c r="B63">
        <v>3</v>
      </c>
      <c r="C63" t="s">
        <v>60</v>
      </c>
      <c r="E63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1.4.3 Command and Control Subsystem[📄](./atlas/054c5639-61a8-7531-753e-80fae59d7024)</v>
      </c>
      <c r="G63" t="str">
        <f ca="1"/>
        <v>### 1.4.2 Ground Control Systems[📄](./atlas/054c5639-61a8-7531-69ee-dabf74c12dd9)</v>
      </c>
    </row>
    <row r="64" spans="1:7" x14ac:dyDescent="0.5">
      <c r="A6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1.4.4</v>
      </c>
      <c r="B64">
        <v>3</v>
      </c>
      <c r="C64" t="s">
        <v>61</v>
      </c>
      <c r="E64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1.4.4 Launch Equipment[📄](./atlas/054c5639-61a8-7531-00b8-b1cb308c1270)</v>
      </c>
      <c r="G64" t="str">
        <f ca="1"/>
        <v>### 1.4.3 Command and Control Subsystem[📄](./atlas/054c5639-61a8-7531-753e-80fae59d7024)</v>
      </c>
    </row>
    <row r="65" spans="1:7" x14ac:dyDescent="0.5">
      <c r="A6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1.4.5</v>
      </c>
      <c r="B65">
        <v>3</v>
      </c>
      <c r="C65" t="s">
        <v>62</v>
      </c>
      <c r="E65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1.4.5 Recovery Equipment[📄](./atlas/054c5639-61a8-7531-2531-f20752e94646)</v>
      </c>
      <c r="G65" t="str">
        <f ca="1"/>
        <v>### 1.4.4 Launch Equipment[📄](./atlas/054c5639-61a8-7531-00b8-b1cb308c1270)</v>
      </c>
    </row>
    <row r="66" spans="1:7" x14ac:dyDescent="0.5">
      <c r="A6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1.4.6</v>
      </c>
      <c r="B66">
        <v>3</v>
      </c>
      <c r="C66" t="s">
        <v>63</v>
      </c>
      <c r="E66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1.4.6 Transport Vehicles[📄](./atlas/054c5639-61a8-7531-9962-971aadc57121)</v>
      </c>
      <c r="G66" t="str">
        <f ca="1"/>
        <v>### 1.4.5 Recovery Equipment[📄](./atlas/054c5639-61a8-7531-2531-f20752e94646)</v>
      </c>
    </row>
    <row r="67" spans="1:7" x14ac:dyDescent="0.5">
      <c r="A6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1.4.7</v>
      </c>
      <c r="B67">
        <v>3</v>
      </c>
      <c r="C67" t="s">
        <v>64</v>
      </c>
      <c r="E67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1.4.7 Ground Segment Software Release 1...n (Specify)[📄](./atlas/054c5639-61a8-7531-1523-70ad4f4cd531)</v>
      </c>
      <c r="G67" t="str">
        <f ca="1"/>
        <v>### 1.4.6 Transport Vehicles[📄](./atlas/054c5639-61a8-7531-9962-971aadc57121)</v>
      </c>
    </row>
    <row r="68" spans="1:7" x14ac:dyDescent="0.5">
      <c r="A6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1.4.8</v>
      </c>
      <c r="B68">
        <v>3</v>
      </c>
      <c r="C68" t="s">
        <v>65</v>
      </c>
      <c r="E68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1.4.8 Other Ground/Host Segment 1...n (Specify)[📄](./atlas/054c5639-61a8-7531-8f4f-d262eb59e79f)</v>
      </c>
      <c r="G68" t="str">
        <f ca="1"/>
        <v>### 1.4.7 Ground Segment Software Release 1...n (Specify)[📄](./atlas/054c5639-61a8-7531-1523-70ad4f4cd531)</v>
      </c>
    </row>
    <row r="69" spans="1:7" x14ac:dyDescent="0.5">
      <c r="A6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1.5</v>
      </c>
      <c r="B69">
        <v>2</v>
      </c>
      <c r="C69" t="s">
        <v>66</v>
      </c>
      <c r="E69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1.5 Aircraft System Software Release 1...n (Specify)[📄](./atlas/054c5639-61a8-7531-88cf-bb900856eeb3)</v>
      </c>
      <c r="G69" t="str">
        <f ca="1"/>
        <v>### 1.4.8 Other Ground/Host Segment 1...n (Specify)[📄](./atlas/054c5639-61a8-7531-8f4f-d262eb59e79f)</v>
      </c>
    </row>
    <row r="70" spans="1:7" x14ac:dyDescent="0.5">
      <c r="A7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</v>
      </c>
      <c r="B70">
        <v>2</v>
      </c>
      <c r="C70" t="s">
        <v>67</v>
      </c>
      <c r="E70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1.6 Systems Engineering[📄](./atlas/054c5639-61a8-7531-af36-213a159ef7f4)</v>
      </c>
      <c r="G70" t="str">
        <f ca="1"/>
        <v>## 1.5 Aircraft System Software Release 1...n (Specify)[📄](./atlas/054c5639-61a8-7531-88cf-bb900856eeb3)</v>
      </c>
    </row>
    <row r="71" spans="1:7" x14ac:dyDescent="0.5">
      <c r="A7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1.6.1</v>
      </c>
      <c r="B71">
        <v>3</v>
      </c>
      <c r="C71" t="s">
        <v>68</v>
      </c>
      <c r="E71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1.6.1 Software Systems Engineering[📄](./atlas/054c5639-61a8-7531-36fd-c697c7543d20)</v>
      </c>
      <c r="G71" t="str">
        <f ca="1"/>
        <v>## 1.6 Systems Engineering[📄](./atlas/054c5639-61a8-7531-af36-213a159ef7f4)</v>
      </c>
    </row>
    <row r="72" spans="1:7" x14ac:dyDescent="0.5">
      <c r="A7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1.6.2</v>
      </c>
      <c r="B72">
        <v>3</v>
      </c>
      <c r="C72" t="s">
        <v>69</v>
      </c>
      <c r="E72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1.6.2 Integrated Logistics Support (ILS) Systems Engineering[📄](./atlas/054c5639-61a8-7531-3fda-112fc4b7f343)</v>
      </c>
      <c r="G72" t="str">
        <f ca="1"/>
        <v>### 1.6.1 Software Systems Engineering[📄](./atlas/054c5639-61a8-7531-36fd-c697c7543d20)</v>
      </c>
    </row>
    <row r="73" spans="1:7" x14ac:dyDescent="0.5">
      <c r="A7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1.6.3</v>
      </c>
      <c r="B73">
        <v>3</v>
      </c>
      <c r="C73" t="s">
        <v>70</v>
      </c>
      <c r="E73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1.6.3 Cybersecurity Systems Engineering[📄](./atlas/054c5639-61a8-7531-b410-c732a500592a)</v>
      </c>
      <c r="G73" t="str">
        <f ca="1"/>
        <v>### 1.6.2 Integrated Logistics Support (ILS) Systems Engineering[📄](./atlas/054c5639-61a8-7531-3fda-112fc4b7f343)</v>
      </c>
    </row>
    <row r="74" spans="1:7" x14ac:dyDescent="0.5">
      <c r="A7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</v>
      </c>
      <c r="B74">
        <v>3</v>
      </c>
      <c r="C74" t="s">
        <v>71</v>
      </c>
      <c r="E74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1.6.4 Core Systems Engineering[📄](./atlas/054c5639-61a8-7531-a715-8cd346d9808e)</v>
      </c>
      <c r="G74" t="str">
        <f ca="1"/>
        <v>### 1.6.3 Cybersecurity Systems Engineering[📄](./atlas/054c5639-61a8-7531-b410-c732a500592a)</v>
      </c>
    </row>
    <row r="75" spans="1:7" x14ac:dyDescent="0.5">
      <c r="A7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1.6.5</v>
      </c>
      <c r="B75">
        <v>3</v>
      </c>
      <c r="C75" t="s">
        <v>72</v>
      </c>
      <c r="E75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1.6.5 Other Systems Engineering 1...n (Specify)[📄](./atlas/054c5639-61a8-7531-842c-403f91eed8f6)</v>
      </c>
      <c r="G75" t="str">
        <f ca="1"/>
        <v>### 1.6.4 Core Systems Engineering[📄](./atlas/054c5639-61a8-7531-a715-8cd346d9808e)</v>
      </c>
    </row>
    <row r="76" spans="1:7" x14ac:dyDescent="0.5">
      <c r="A7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</v>
      </c>
      <c r="B76">
        <v>2</v>
      </c>
      <c r="C76" t="s">
        <v>73</v>
      </c>
      <c r="E76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1.7 Program Management[📄](./atlas/054c5639-61a8-7531-a023-87be0b3b2472)</v>
      </c>
      <c r="G76" t="str">
        <f ca="1"/>
        <v>### 1.6.5 Other Systems Engineering 1...n (Specify)[📄](./atlas/054c5639-61a8-7531-842c-403f91eed8f6)</v>
      </c>
    </row>
    <row r="77" spans="1:7" x14ac:dyDescent="0.5">
      <c r="A7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1.7.1</v>
      </c>
      <c r="B77">
        <v>3</v>
      </c>
      <c r="C77" t="s">
        <v>74</v>
      </c>
      <c r="E77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1.7.1 Software Program Management[📄](./atlas/054c5639-61a8-7531-6bd3-fe5f6929a767)</v>
      </c>
      <c r="G77" t="str">
        <f ca="1"/>
        <v>## 1.7 Program Management[📄](./atlas/054c5639-61a8-7531-a023-87be0b3b2472)</v>
      </c>
    </row>
    <row r="78" spans="1:7" x14ac:dyDescent="0.5">
      <c r="A7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1.7.2</v>
      </c>
      <c r="B78">
        <v>3</v>
      </c>
      <c r="C78" t="s">
        <v>75</v>
      </c>
      <c r="E78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1.7.2 Integrated Logistics Support (ILS) Program Management[📄](./atlas/054c5639-61a8-7531-623a-3d6c02537cf7)</v>
      </c>
      <c r="G78" t="str">
        <f ca="1"/>
        <v>### 1.7.1 Software Program Management[📄](./atlas/054c5639-61a8-7531-6bd3-fe5f6929a767)</v>
      </c>
    </row>
    <row r="79" spans="1:7" x14ac:dyDescent="0.5">
      <c r="A7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1.7.3</v>
      </c>
      <c r="B79">
        <v>3</v>
      </c>
      <c r="C79" t="s">
        <v>76</v>
      </c>
      <c r="E79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1.7.3 Cybersecurity Management[📄](./atlas/054c5639-61a8-7531-9b25-e8dcda3cac6d)</v>
      </c>
      <c r="G79" t="str">
        <f ca="1"/>
        <v>### 1.7.2 Integrated Logistics Support (ILS) Program Management[📄](./atlas/054c5639-61a8-7531-623a-3d6c02537cf7)</v>
      </c>
    </row>
    <row r="80" spans="1:7" x14ac:dyDescent="0.5">
      <c r="A8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1.7.4</v>
      </c>
      <c r="B80">
        <v>3</v>
      </c>
      <c r="C80" t="s">
        <v>77</v>
      </c>
      <c r="E80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1.7.4 Core Program Management[📄](./atlas/054c5639-61a8-7531-d286-4172643f601c)</v>
      </c>
      <c r="G80" t="str">
        <f ca="1"/>
        <v>### 1.7.3 Cybersecurity Management[📄](./atlas/054c5639-61a8-7531-9b25-e8dcda3cac6d)</v>
      </c>
    </row>
    <row r="81" spans="1:7" x14ac:dyDescent="0.5">
      <c r="A8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1.7.5</v>
      </c>
      <c r="B81">
        <v>3</v>
      </c>
      <c r="C81" t="s">
        <v>78</v>
      </c>
      <c r="E81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1.7.5 Other Program Management 1...n (Specify)[📄](./atlas/054c5639-61a8-7531-afd0-8075dce130fa)</v>
      </c>
      <c r="G81" t="str">
        <f ca="1"/>
        <v>### 1.7.4 Core Program Management[📄](./atlas/054c5639-61a8-7531-d286-4172643f601c)</v>
      </c>
    </row>
    <row r="82" spans="1:7" x14ac:dyDescent="0.5">
      <c r="A8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</v>
      </c>
      <c r="B82">
        <v>2</v>
      </c>
      <c r="C82" t="s">
        <v>79</v>
      </c>
      <c r="E82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1.8 System Test and Evaluation[📄](./atlas/054c5639-61a8-7531-1151-516e6c8aedc8)</v>
      </c>
      <c r="G82" t="str">
        <f ca="1"/>
        <v>### 1.7.5 Other Program Management 1...n (Specify)[📄](./atlas/054c5639-61a8-7531-afd0-8075dce130fa)</v>
      </c>
    </row>
    <row r="83" spans="1:7" x14ac:dyDescent="0.5">
      <c r="A8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1.8.1</v>
      </c>
      <c r="B83">
        <v>3</v>
      </c>
      <c r="C83" t="s">
        <v>80</v>
      </c>
      <c r="E83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1.8.1 Developmental Test and Evaluation[📄](./atlas/054c5639-61a8-7531-8e02-01d6cbf81dbc)</v>
      </c>
      <c r="G83" t="str">
        <f ca="1"/>
        <v>## 1.8 System Test and Evaluation[📄](./atlas/054c5639-61a8-7531-1151-516e6c8aedc8)</v>
      </c>
    </row>
    <row r="84" spans="1:7" x14ac:dyDescent="0.5">
      <c r="A8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1.8.1.1</v>
      </c>
      <c r="B84">
        <v>4</v>
      </c>
      <c r="C84" t="s">
        <v>81</v>
      </c>
      <c r="E84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1.8.1.1 System Acceptance Test[📄](./atlas/054c5639-61a8-7531-3d23-5cec7bbf2e49)</v>
      </c>
      <c r="G84" t="str">
        <f ca="1"/>
        <v>### 1.8.1 Developmental Test and Evaluation[📄](./atlas/054c5639-61a8-7531-8e02-01d6cbf81dbc)</v>
      </c>
    </row>
    <row r="85" spans="1:7" x14ac:dyDescent="0.5">
      <c r="A8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1.8.1.2</v>
      </c>
      <c r="B85">
        <v>4</v>
      </c>
      <c r="C85" t="s">
        <v>82</v>
      </c>
      <c r="E85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1.8.1.2 Wind Tunnel Tests[📄](./atlas/054c5639-61a8-7531-a2e9-35ebb52b1b91)</v>
      </c>
      <c r="G85" t="str">
        <f ca="1"/>
        <v>#### 1.8.1.1 System Acceptance Test[📄](./atlas/054c5639-61a8-7531-3d23-5cec7bbf2e49)</v>
      </c>
    </row>
    <row r="86" spans="1:7" x14ac:dyDescent="0.5">
      <c r="A8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1.8.1.3</v>
      </c>
      <c r="B86">
        <v>4</v>
      </c>
      <c r="C86" t="s">
        <v>83</v>
      </c>
      <c r="E86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1.8.1.3 Structural Tests[📄](./atlas/054c5639-61a8-7531-3b91-054e74d4c630)</v>
      </c>
      <c r="G86" t="str">
        <f ca="1"/>
        <v>#### 1.8.1.2 Wind Tunnel Tests[📄](./atlas/054c5639-61a8-7531-a2e9-35ebb52b1b91)</v>
      </c>
    </row>
    <row r="87" spans="1:7" x14ac:dyDescent="0.5">
      <c r="A8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1.8.1.4</v>
      </c>
      <c r="B87">
        <v>4</v>
      </c>
      <c r="C87" t="s">
        <v>84</v>
      </c>
      <c r="E87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1.8.1.4 Flight Tests[📄](./atlas/054c5639-61a8-7531-b8cb-2cf60abe0a0f)</v>
      </c>
      <c r="G87" t="str">
        <f ca="1"/>
        <v>#### 1.8.1.3 Structural Tests[📄](./atlas/054c5639-61a8-7531-3b91-054e74d4c630)</v>
      </c>
    </row>
    <row r="88" spans="1:7" x14ac:dyDescent="0.5">
      <c r="A8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1.8.1.5</v>
      </c>
      <c r="B88">
        <v>4</v>
      </c>
      <c r="C88" t="s">
        <v>85</v>
      </c>
      <c r="E88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1.8.1.5 Ground Tests[📄](./atlas/054c5639-61a8-7531-1c44-af90f7663b02)</v>
      </c>
      <c r="G88" t="str">
        <f ca="1"/>
        <v>#### 1.8.1.4 Flight Tests[📄](./atlas/054c5639-61a8-7531-b8cb-2cf60abe0a0f)</v>
      </c>
    </row>
    <row r="89" spans="1:7" x14ac:dyDescent="0.5">
      <c r="A8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1.8.1.6</v>
      </c>
      <c r="B89">
        <v>4</v>
      </c>
      <c r="C89" t="s">
        <v>86</v>
      </c>
      <c r="E89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1.8.1.6 Cybersecurity Test and Evaluation[📄](./atlas/054c5639-61a8-7531-b351-d227105defb4)</v>
      </c>
      <c r="G89" t="str">
        <f ca="1"/>
        <v>#### 1.8.1.5 Ground Tests[📄](./atlas/054c5639-61a8-7531-1c44-af90f7663b02)</v>
      </c>
    </row>
    <row r="90" spans="1:7" x14ac:dyDescent="0.5">
      <c r="A9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1.8.1.7</v>
      </c>
      <c r="B90">
        <v>4</v>
      </c>
      <c r="C90" t="s">
        <v>87</v>
      </c>
      <c r="E90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1.8.1.7 Other DT&amp;E Tests 1…n (Specify)[📄](./atlas/054c5639-61a8-7531-e78c-79964e382610)</v>
      </c>
      <c r="G90" t="str">
        <f ca="1"/>
        <v>#### 1.8.1.6 Cybersecurity Test and Evaluation[📄](./atlas/054c5639-61a8-7531-b351-d227105defb4)</v>
      </c>
    </row>
    <row r="91" spans="1:7" x14ac:dyDescent="0.5">
      <c r="A9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1.8.2</v>
      </c>
      <c r="B91">
        <v>3</v>
      </c>
      <c r="C91" t="s">
        <v>88</v>
      </c>
      <c r="E91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1.8.2 Operational Test and Evaluation[📄](./atlas/054c5639-61a8-7531-ae87-5c2da389e286)</v>
      </c>
      <c r="G91" t="str">
        <f ca="1"/>
        <v>#### 1.8.1.7 Other DT&amp;E Tests 1…n (Specify)[📄](./atlas/054c5639-61a8-7531-e78c-79964e382610)</v>
      </c>
    </row>
    <row r="92" spans="1:7" x14ac:dyDescent="0.5">
      <c r="A9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1.8.2.1</v>
      </c>
      <c r="B92">
        <v>4</v>
      </c>
      <c r="C92" t="s">
        <v>89</v>
      </c>
      <c r="E92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1.8.2.1 Limited User Evaluation (LUE/M-LUT/FUE)[📄](./atlas/054c5639-61a8-7531-1550-98ae7124f45a)</v>
      </c>
      <c r="G92" t="str">
        <f ca="1"/>
        <v>### 1.8.2 Operational Test and Evaluation[📄](./atlas/054c5639-61a8-7531-ae87-5c2da389e286)</v>
      </c>
    </row>
    <row r="93" spans="1:7" x14ac:dyDescent="0.5">
      <c r="A9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1.8.2.2</v>
      </c>
      <c r="B93">
        <v>4</v>
      </c>
      <c r="C93" t="s">
        <v>90</v>
      </c>
      <c r="E93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1.8.2.2 Interoperability Testing[📄](./atlas/054c5639-61a8-7531-1250-a48fc3c69b60)</v>
      </c>
      <c r="G93" t="str">
        <f ca="1"/>
        <v>#### 1.8.2.1 Limited User Evaluation (LUE/M-LUT/FUE)[📄](./atlas/054c5639-61a8-7531-1550-98ae7124f45a)</v>
      </c>
    </row>
    <row r="94" spans="1:7" x14ac:dyDescent="0.5">
      <c r="A9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1.8.2.3</v>
      </c>
      <c r="B94">
        <v>4</v>
      </c>
      <c r="C94" t="s">
        <v>84</v>
      </c>
      <c r="E94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1.8.2.3 Flight Tests[📄](./atlas/054c5639-61a8-7531-f5b8-c90ac32d6c4e)</v>
      </c>
      <c r="G94" t="str">
        <f ca="1"/>
        <v>#### 1.8.2.2 Interoperability Testing[📄](./atlas/054c5639-61a8-7531-1250-a48fc3c69b60)</v>
      </c>
    </row>
    <row r="95" spans="1:7" x14ac:dyDescent="0.5">
      <c r="A9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1.8.2.4</v>
      </c>
      <c r="B95">
        <v>4</v>
      </c>
      <c r="C95" t="s">
        <v>85</v>
      </c>
      <c r="E95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1.8.2.4 Ground Tests[📄](./atlas/054c5639-61a8-7531-84e8-97a5a838681d)</v>
      </c>
      <c r="G95" t="str">
        <f ca="1"/>
        <v>#### 1.8.2.3 Flight Tests[📄](./atlas/054c5639-61a8-7531-f5b8-c90ac32d6c4e)</v>
      </c>
    </row>
    <row r="96" spans="1:7" x14ac:dyDescent="0.5">
      <c r="A9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1.8.2.5</v>
      </c>
      <c r="B96">
        <v>4</v>
      </c>
      <c r="C96" t="s">
        <v>86</v>
      </c>
      <c r="E96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1.8.2.5 Cybersecurity Test and Evaluation[📄](./atlas/054c5639-61a8-7531-d0bf-6df2f82cb9a9)</v>
      </c>
      <c r="G96" t="str">
        <f ca="1"/>
        <v>#### 1.8.2.4 Ground Tests[📄](./atlas/054c5639-61a8-7531-84e8-97a5a838681d)</v>
      </c>
    </row>
    <row r="97" spans="1:7" x14ac:dyDescent="0.5">
      <c r="A9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1.8.2.6</v>
      </c>
      <c r="B97">
        <v>4</v>
      </c>
      <c r="C97" t="s">
        <v>91</v>
      </c>
      <c r="E97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1.8.2.6 Other OT&amp;E Tests 1…n (Specify)[📄](./atlas/054c5639-61a8-7531-20b9-18c16bb27933)</v>
      </c>
      <c r="G97" t="str">
        <f ca="1"/>
        <v>#### 1.8.2.5 Cybersecurity Test and Evaluation[📄](./atlas/054c5639-61a8-7531-d0bf-6df2f82cb9a9)</v>
      </c>
    </row>
    <row r="98" spans="1:7" x14ac:dyDescent="0.5">
      <c r="A9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1.8.3</v>
      </c>
      <c r="B98">
        <v>3</v>
      </c>
      <c r="C98" t="s">
        <v>92</v>
      </c>
      <c r="E98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1.8.3 Live Fire Test and Evaluation[📄](./atlas/054c5639-61a8-7531-bb9d-e450d815291e)</v>
      </c>
      <c r="G98" t="str">
        <f ca="1"/>
        <v>#### 1.8.2.6 Other OT&amp;E Tests 1…n (Specify)[📄](./atlas/054c5639-61a8-7531-20b9-18c16bb27933)</v>
      </c>
    </row>
    <row r="99" spans="1:7" x14ac:dyDescent="0.5">
      <c r="A9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1.8.4</v>
      </c>
      <c r="B99">
        <v>3</v>
      </c>
      <c r="C99" t="s">
        <v>93</v>
      </c>
      <c r="E99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1.8.4 Mock-ups/System Integration Labs (SILs)[📄](./atlas/054c5639-61a8-7531-c0bd-a6f7c79b4684)</v>
      </c>
      <c r="G99" t="str">
        <f ca="1"/>
        <v>### 1.8.3 Live Fire Test and Evaluation[📄](./atlas/054c5639-61a8-7531-bb9d-e450d815291e)</v>
      </c>
    </row>
    <row r="100" spans="1:7" x14ac:dyDescent="0.5">
      <c r="A10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1.8.5</v>
      </c>
      <c r="B100">
        <v>3</v>
      </c>
      <c r="C100" t="s">
        <v>94</v>
      </c>
      <c r="E100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1.8.5 Test and Evaluation Support[📄](./atlas/054c5639-61a8-7531-d683-88f1523eeca0)</v>
      </c>
      <c r="G100" t="str">
        <f ca="1"/>
        <v>### 1.8.4 Mock-ups/System Integration Labs (SILs)[📄](./atlas/054c5639-61a8-7531-c0bd-a6f7c79b4684)</v>
      </c>
    </row>
    <row r="101" spans="1:7" x14ac:dyDescent="0.5">
      <c r="A10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1.8.6</v>
      </c>
      <c r="B101">
        <v>3</v>
      </c>
      <c r="C101" t="s">
        <v>95</v>
      </c>
      <c r="E101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1.8.6 Test Facilities[📄](./atlas/054c5639-61a8-7531-1eec-5af13869224b)</v>
      </c>
      <c r="G101" t="str">
        <f ca="1"/>
        <v>### 1.8.5 Test and Evaluation Support[📄](./atlas/054c5639-61a8-7531-d683-88f1523eeca0)</v>
      </c>
    </row>
    <row r="102" spans="1:7" x14ac:dyDescent="0.5">
      <c r="A10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1.9</v>
      </c>
      <c r="B102">
        <v>2</v>
      </c>
      <c r="C102" t="s">
        <v>96</v>
      </c>
      <c r="E102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1.9 Training[📄](./atlas/054c5639-61a8-7531-6c74-cb6eeeafaeb9)</v>
      </c>
      <c r="G102" t="str">
        <f ca="1"/>
        <v>### 1.8.6 Test Facilities[📄](./atlas/054c5639-61a8-7531-1eec-5af13869224b)</v>
      </c>
    </row>
    <row r="103" spans="1:7" x14ac:dyDescent="0.5">
      <c r="A10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1.9.1</v>
      </c>
      <c r="B103">
        <v>3</v>
      </c>
      <c r="C103" t="s">
        <v>97</v>
      </c>
      <c r="E103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1.9.1 Equipment[📄](./atlas/054c5639-61a8-7531-5b86-0d86b02d760f)</v>
      </c>
      <c r="G103" t="str">
        <f ca="1"/>
        <v>## 1.9 Training[📄](./atlas/054c5639-61a8-7531-6c74-cb6eeeafaeb9)</v>
      </c>
    </row>
    <row r="104" spans="1:7" x14ac:dyDescent="0.5">
      <c r="A10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1.9.1.1</v>
      </c>
      <c r="B104">
        <v>4</v>
      </c>
      <c r="C104" t="s">
        <v>98</v>
      </c>
      <c r="E104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1.9.1.1 Operator Instructional Equipment[📄](./atlas/054c5639-61a8-7531-e524-850f2cb29761)</v>
      </c>
      <c r="G104" t="str">
        <f ca="1"/>
        <v>### 1.9.1 Equipment[📄](./atlas/054c5639-61a8-7531-5b86-0d86b02d760f)</v>
      </c>
    </row>
    <row r="105" spans="1:7" x14ac:dyDescent="0.5">
      <c r="A10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1.9.1.2</v>
      </c>
      <c r="B105">
        <v>4</v>
      </c>
      <c r="C105" t="s">
        <v>99</v>
      </c>
      <c r="E105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1.9.1.2 Maintainer Instructional Equipment[📄](./atlas/054c5639-61a8-7531-6fc3-153b5c152587)</v>
      </c>
      <c r="G105" t="str">
        <f ca="1"/>
        <v>#### 1.9.1.1 Operator Instructional Equipment[📄](./atlas/054c5639-61a8-7531-e524-850f2cb29761)</v>
      </c>
    </row>
    <row r="106" spans="1:7" x14ac:dyDescent="0.5">
      <c r="A10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1.9.1.3</v>
      </c>
      <c r="B106">
        <v>4</v>
      </c>
      <c r="C106" t="s">
        <v>100</v>
      </c>
      <c r="E106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1.9.1.3 Services[📄](./atlas/054c5639-61a8-7531-5f7c-dc923cd1d026)</v>
      </c>
      <c r="G106" t="str">
        <f ca="1"/>
        <v>#### 1.9.1.2 Maintainer Instructional Equipment[📄](./atlas/054c5639-61a8-7531-6fc3-153b5c152587)</v>
      </c>
    </row>
    <row r="107" spans="1:7" x14ac:dyDescent="0.5">
      <c r="A10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1.9.1.4</v>
      </c>
      <c r="B107">
        <v>4</v>
      </c>
      <c r="C107" t="s">
        <v>101</v>
      </c>
      <c r="E107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1.9.1.4 Operator Instructional Services[📄](./atlas/054c5639-61a8-7531-6387-e7793c99be8d)</v>
      </c>
      <c r="G107" t="str">
        <f ca="1"/>
        <v>#### 1.9.1.3 Services[📄](./atlas/054c5639-61a8-7531-5f7c-dc923cd1d026)</v>
      </c>
    </row>
    <row r="108" spans="1:7" x14ac:dyDescent="0.5">
      <c r="A10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1.9.1.5</v>
      </c>
      <c r="B108">
        <v>4</v>
      </c>
      <c r="C108" t="s">
        <v>102</v>
      </c>
      <c r="E108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1.9.1.5 Maintainer Instructional Services[📄](./atlas/054c5639-61a8-7531-ced9-9c535da0c05d)</v>
      </c>
      <c r="G108" t="str">
        <f ca="1"/>
        <v>#### 1.9.1.4 Operator Instructional Services[📄](./atlas/054c5639-61a8-7531-6387-e7793c99be8d)</v>
      </c>
    </row>
    <row r="109" spans="1:7" x14ac:dyDescent="0.5">
      <c r="A10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1.9.2</v>
      </c>
      <c r="B109">
        <v>3</v>
      </c>
      <c r="C109" t="s">
        <v>103</v>
      </c>
      <c r="E109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1.9.2 Facilities[📄](./atlas/054c5639-61a8-7531-99f7-3559103c97ff)</v>
      </c>
      <c r="G109" t="str">
        <f ca="1"/>
        <v>#### 1.9.1.5 Maintainer Instructional Services[📄](./atlas/054c5639-61a8-7531-ced9-9c535da0c05d)</v>
      </c>
    </row>
    <row r="110" spans="1:7" x14ac:dyDescent="0.5">
      <c r="A11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1.9.3</v>
      </c>
      <c r="B110">
        <v>3</v>
      </c>
      <c r="C110" t="s">
        <v>104</v>
      </c>
      <c r="E110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1.9.3 Training Software 1...n (Specify)[📄](./atlas/054c5639-61a8-7531-5938-f13597465ca6)</v>
      </c>
      <c r="G110" t="str">
        <f ca="1"/>
        <v>### 1.9.2 Facilities[📄](./atlas/054c5639-61a8-7531-99f7-3559103c97ff)</v>
      </c>
    </row>
    <row r="111" spans="1:7" x14ac:dyDescent="0.5">
      <c r="A11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1.10</v>
      </c>
      <c r="B111">
        <v>2</v>
      </c>
      <c r="C111" t="s">
        <v>105</v>
      </c>
      <c r="E111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1.10 Data[📄](./atlas/054c5639-61a8-7531-87b5-d987b7e25974)</v>
      </c>
      <c r="G111" t="str">
        <f ca="1"/>
        <v>### 1.9.3 Training Software 1...n (Specify)[📄](./atlas/054c5639-61a8-7531-5938-f13597465ca6)</v>
      </c>
    </row>
    <row r="112" spans="1:7" x14ac:dyDescent="0.5">
      <c r="A11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1.10.1</v>
      </c>
      <c r="B112">
        <v>3</v>
      </c>
      <c r="C112" t="s">
        <v>106</v>
      </c>
      <c r="E112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1.10.1 Data Deliverables 1...n (Specify)[📄](./atlas/054c5639-61a8-7531-a740-62104d1da6c4)</v>
      </c>
      <c r="G112" t="str">
        <f ca="1"/>
        <v>## 1.10 Data[📄](./atlas/054c5639-61a8-7531-87b5-d987b7e25974)</v>
      </c>
    </row>
    <row r="113" spans="1:7" x14ac:dyDescent="0.5">
      <c r="A11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1.10.2</v>
      </c>
      <c r="B113">
        <v>3</v>
      </c>
      <c r="C113" t="s">
        <v>107</v>
      </c>
      <c r="E113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1.10.2 Data Repository[📄](./atlas/054c5639-61a8-7531-e1d8-40ced9ca4c20)</v>
      </c>
      <c r="G113" t="str">
        <f ca="1"/>
        <v>### 1.10.1 Data Deliverables 1...n (Specify)[📄](./atlas/054c5639-61a8-7531-a740-62104d1da6c4)</v>
      </c>
    </row>
    <row r="114" spans="1:7" x14ac:dyDescent="0.5">
      <c r="A11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1.10.3</v>
      </c>
      <c r="B114">
        <v>3</v>
      </c>
      <c r="C114" t="s">
        <v>108</v>
      </c>
      <c r="E114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1.10.3 Data Rights 1...n (Specify)[📄](./atlas/054c5639-61a8-7531-b819-84bd70846d9e)</v>
      </c>
      <c r="G114" t="str">
        <f ca="1"/>
        <v>### 1.10.2 Data Repository[📄](./atlas/054c5639-61a8-7531-e1d8-40ced9ca4c20)</v>
      </c>
    </row>
    <row r="115" spans="1:7" x14ac:dyDescent="0.5">
      <c r="A11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1.11</v>
      </c>
      <c r="B115">
        <v>2</v>
      </c>
      <c r="C115" t="s">
        <v>109</v>
      </c>
      <c r="E115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1.11 Peculiar Support Equipment[📄](./atlas/054c5639-61a8-7531-294d-8ccfda1f26e3)</v>
      </c>
      <c r="G115" t="str">
        <f ca="1"/>
        <v>### 1.10.3 Data Rights 1...n (Specify)[📄](./atlas/054c5639-61a8-7531-b819-84bd70846d9e)</v>
      </c>
    </row>
    <row r="116" spans="1:7" x14ac:dyDescent="0.5">
      <c r="A11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1.11.1</v>
      </c>
      <c r="B116">
        <v>3</v>
      </c>
      <c r="C116" t="s">
        <v>110</v>
      </c>
      <c r="E116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1.11.1 Test and Measurement Equipment[📄](./atlas/054c5639-61a8-7531-37bc-6bf0a4f4781c)</v>
      </c>
      <c r="G116" t="str">
        <f ca="1"/>
        <v>## 1.11 Peculiar Support Equipment[📄](./atlas/054c5639-61a8-7531-294d-8ccfda1f26e3)</v>
      </c>
    </row>
    <row r="117" spans="1:7" x14ac:dyDescent="0.5">
      <c r="A11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1.11.1.1</v>
      </c>
      <c r="B117">
        <v>4</v>
      </c>
      <c r="C117" t="s">
        <v>111</v>
      </c>
      <c r="E117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1.11.1.1 Test and Measurement Equipment (Airframe/Hull/Vehicle)[📄](./atlas/054c5639-61a8-7531-8bcc-624dd36e62bb)</v>
      </c>
      <c r="G117" t="str">
        <f ca="1"/>
        <v>### 1.11.1 Test and Measurement Equipment[📄](./atlas/054c5639-61a8-7531-37bc-6bf0a4f4781c)</v>
      </c>
    </row>
    <row r="118" spans="1:7" x14ac:dyDescent="0.5">
      <c r="A11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1.11.1.2</v>
      </c>
      <c r="B118">
        <v>4</v>
      </c>
      <c r="C118" t="s">
        <v>112</v>
      </c>
      <c r="E118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1.11.1.2 Test and Measurement Equipment (Propulsion)[📄](./atlas/054c5639-61a8-7531-145a-34de58b43e75)</v>
      </c>
      <c r="G118" t="str">
        <f ca="1"/>
        <v>#### 1.11.1.1 Test and Measurement Equipment (Airframe/Hull/Vehicle)[📄](./atlas/054c5639-61a8-7531-8bcc-624dd36e62bb)</v>
      </c>
    </row>
    <row r="119" spans="1:7" x14ac:dyDescent="0.5">
      <c r="A11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1.11.1.3</v>
      </c>
      <c r="B119">
        <v>4</v>
      </c>
      <c r="C119" t="s">
        <v>113</v>
      </c>
      <c r="E119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1.11.1.3 Test and Measurement Equipment (Electronics/Avionics)[📄](./atlas/054c5639-61a8-7531-cff0-6dca87e33aa0)</v>
      </c>
      <c r="G119" t="str">
        <f ca="1"/>
        <v>#### 1.11.1.2 Test and Measurement Equipment (Propulsion)[📄](./atlas/054c5639-61a8-7531-145a-34de58b43e75)</v>
      </c>
    </row>
    <row r="120" spans="1:7" x14ac:dyDescent="0.5">
      <c r="A12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1.11.1.4</v>
      </c>
      <c r="B120">
        <v>4</v>
      </c>
      <c r="C120" t="s">
        <v>114</v>
      </c>
      <c r="E120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1.11.1.4 Test and Measurement Equipment (Other Major Subsystems 1...n (Specify))[📄](./atlas/054c5639-61a8-7531-bf13-4fa1e11fb2f2)</v>
      </c>
      <c r="G120" t="str">
        <f ca="1"/>
        <v>#### 1.11.1.3 Test and Measurement Equipment (Electronics/Avionics)[📄](./atlas/054c5639-61a8-7531-cff0-6dca87e33aa0)</v>
      </c>
    </row>
    <row r="121" spans="1:7" x14ac:dyDescent="0.5">
      <c r="A12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1.11.2</v>
      </c>
      <c r="B121">
        <v>3</v>
      </c>
      <c r="C121" t="s">
        <v>115</v>
      </c>
      <c r="E121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1.11.2 Support and Handling Equipment[📄](./atlas/054c5639-61a8-7531-740e-9a0894479cac)</v>
      </c>
      <c r="G121" t="str">
        <f ca="1"/>
        <v>#### 1.11.1.4 Test and Measurement Equipment (Other Major Subsystems 1...n (Specify))[📄](./atlas/054c5639-61a8-7531-bf13-4fa1e11fb2f2)</v>
      </c>
    </row>
    <row r="122" spans="1:7" x14ac:dyDescent="0.5">
      <c r="A12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1.11.2.1</v>
      </c>
      <c r="B122">
        <v>4</v>
      </c>
      <c r="C122" t="s">
        <v>116</v>
      </c>
      <c r="E122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1.11.2.1 Support and Handling Equipment (Airframe/Hull/Vehicle)[📄](./atlas/054c5639-61a8-7531-72c8-8479787d93f1)</v>
      </c>
      <c r="G122" t="str">
        <f ca="1"/>
        <v>### 1.11.2 Support and Handling Equipment[📄](./atlas/054c5639-61a8-7531-740e-9a0894479cac)</v>
      </c>
    </row>
    <row r="123" spans="1:7" x14ac:dyDescent="0.5">
      <c r="A12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1.11.2.2</v>
      </c>
      <c r="B123">
        <v>4</v>
      </c>
      <c r="C123" t="s">
        <v>117</v>
      </c>
      <c r="E123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1.11.2.2 Support and Handling Equipment (Propulsion)[📄](./atlas/054c5639-61a8-7531-0f5c-5f5a4ebba0e1)</v>
      </c>
      <c r="G123" t="str">
        <f ca="1"/>
        <v>#### 1.11.2.1 Support and Handling Equipment (Airframe/Hull/Vehicle)[📄](./atlas/054c5639-61a8-7531-72c8-8479787d93f1)</v>
      </c>
    </row>
    <row r="124" spans="1:7" x14ac:dyDescent="0.5">
      <c r="A12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1.11.2.3</v>
      </c>
      <c r="B124">
        <v>4</v>
      </c>
      <c r="C124" t="s">
        <v>118</v>
      </c>
      <c r="E124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1.11.2.3 Support and Handling Equipment (Electronics/Avionics)[📄](./atlas/054c5639-61a8-7531-154f-e861b649d7ae)</v>
      </c>
      <c r="G124" t="str">
        <f ca="1"/>
        <v>#### 1.11.2.2 Support and Handling Equipment (Propulsion)[📄](./atlas/054c5639-61a8-7531-0f5c-5f5a4ebba0e1)</v>
      </c>
    </row>
    <row r="125" spans="1:7" x14ac:dyDescent="0.5">
      <c r="A12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1.11.2.4</v>
      </c>
      <c r="B125">
        <v>4</v>
      </c>
      <c r="C125" t="s">
        <v>119</v>
      </c>
      <c r="E125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1.11.2.4 Support and Handling Equipment (Other Major Subsystems 1...n (Specify))[📄](./atlas/054c5639-61a8-7531-18c6-5c1da1a2949a)</v>
      </c>
      <c r="G125" t="str">
        <f ca="1"/>
        <v>#### 1.11.2.3 Support and Handling Equipment (Electronics/Avionics)[📄](./atlas/054c5639-61a8-7531-154f-e861b649d7ae)</v>
      </c>
    </row>
    <row r="126" spans="1:7" x14ac:dyDescent="0.5">
      <c r="A12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1.12</v>
      </c>
      <c r="B126">
        <v>2</v>
      </c>
      <c r="C126" t="s">
        <v>120</v>
      </c>
      <c r="E126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1.12 Common Support Equipment[📄](./atlas/054c5639-61a8-7531-64b4-edc3e46681cd)</v>
      </c>
      <c r="G126" t="str">
        <f ca="1"/>
        <v>#### 1.11.2.4 Support and Handling Equipment (Other Major Subsystems 1...n (Specify))[📄](./atlas/054c5639-61a8-7531-18c6-5c1da1a2949a)</v>
      </c>
    </row>
    <row r="127" spans="1:7" x14ac:dyDescent="0.5">
      <c r="A12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1.12.1</v>
      </c>
      <c r="B127">
        <v>3</v>
      </c>
      <c r="C127" t="s">
        <v>110</v>
      </c>
      <c r="E127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1.12.1 Test and Measurement Equipment[📄](./atlas/054c5639-61a8-7531-6c66-68dad4acc0f0)</v>
      </c>
      <c r="G127" t="str">
        <f ca="1"/>
        <v>## 1.12 Common Support Equipment[📄](./atlas/054c5639-61a8-7531-64b4-edc3e46681cd)</v>
      </c>
    </row>
    <row r="128" spans="1:7" x14ac:dyDescent="0.5">
      <c r="A12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1.12.1.1</v>
      </c>
      <c r="B128">
        <v>4</v>
      </c>
      <c r="C128" t="s">
        <v>111</v>
      </c>
      <c r="E128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1.12.1.1 Test and Measurement Equipment (Airframe/Hull/Vehicle)[📄](./atlas/054c5639-61a8-7531-4a4e-f754c7476c59)</v>
      </c>
      <c r="G128" t="str">
        <f ca="1"/>
        <v>### 1.12.1 Test and Measurement Equipment[📄](./atlas/054c5639-61a8-7531-6c66-68dad4acc0f0)</v>
      </c>
    </row>
    <row r="129" spans="1:7" x14ac:dyDescent="0.5">
      <c r="A12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1.12.1.2</v>
      </c>
      <c r="B129">
        <v>4</v>
      </c>
      <c r="C129" t="s">
        <v>112</v>
      </c>
      <c r="E129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1.12.1.2 Test and Measurement Equipment (Propulsion)[📄](./atlas/054c5639-61a8-7531-6527-b5e4894f3513)</v>
      </c>
      <c r="G129" t="str">
        <f ca="1"/>
        <v>#### 1.12.1.1 Test and Measurement Equipment (Airframe/Hull/Vehicle)[📄](./atlas/054c5639-61a8-7531-4a4e-f754c7476c59)</v>
      </c>
    </row>
    <row r="130" spans="1:7" x14ac:dyDescent="0.5">
      <c r="A13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1.12.1.3</v>
      </c>
      <c r="B130">
        <v>4</v>
      </c>
      <c r="C130" t="s">
        <v>113</v>
      </c>
      <c r="E130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1.12.1.3 Test and Measurement Equipment (Electronics/Avionics)[📄](./atlas/054c5639-61a8-7531-00e4-b7cca03b867f)</v>
      </c>
      <c r="G130" t="str">
        <f ca="1"/>
        <v>#### 1.12.1.2 Test and Measurement Equipment (Propulsion)[📄](./atlas/054c5639-61a8-7531-6527-b5e4894f3513)</v>
      </c>
    </row>
    <row r="131" spans="1:7" x14ac:dyDescent="0.5">
      <c r="A13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1.12.1.4</v>
      </c>
      <c r="B131">
        <v>4</v>
      </c>
      <c r="C131" t="s">
        <v>114</v>
      </c>
      <c r="E131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1.12.1.4 Test and Measurement Equipment (Other Major Subsystems 1...n (Specify))[📄](./atlas/054c5639-61a8-7531-ff3a-322843ba42ca)</v>
      </c>
      <c r="G131" t="str">
        <f ca="1"/>
        <v>#### 1.12.1.3 Test and Measurement Equipment (Electronics/Avionics)[📄](./atlas/054c5639-61a8-7531-00e4-b7cca03b867f)</v>
      </c>
    </row>
    <row r="132" spans="1:7" x14ac:dyDescent="0.5">
      <c r="A13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1.12.2</v>
      </c>
      <c r="B132">
        <v>3</v>
      </c>
      <c r="C132" t="s">
        <v>115</v>
      </c>
      <c r="E132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1.12.2 Support and Handling Equipment[📄](./atlas/054c5639-61a8-7531-750f-808c425b0d91)</v>
      </c>
      <c r="G132" t="str">
        <f ca="1"/>
        <v>#### 1.12.1.4 Test and Measurement Equipment (Other Major Subsystems 1...n (Specify))[📄](./atlas/054c5639-61a8-7531-ff3a-322843ba42ca)</v>
      </c>
    </row>
    <row r="133" spans="1:7" x14ac:dyDescent="0.5">
      <c r="A13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1.12.2.1</v>
      </c>
      <c r="B133">
        <v>4</v>
      </c>
      <c r="C133" t="s">
        <v>116</v>
      </c>
      <c r="E133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1.12.2.1 Support and Handling Equipment (Airframe/Hull/Vehicle)[📄](./atlas/054c5639-61a8-7531-a681-75fef6258174)</v>
      </c>
      <c r="G133" t="str">
        <f ca="1"/>
        <v>### 1.12.2 Support and Handling Equipment[📄](./atlas/054c5639-61a8-7531-750f-808c425b0d91)</v>
      </c>
    </row>
    <row r="134" spans="1:7" x14ac:dyDescent="0.5">
      <c r="A13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1.12.2.2</v>
      </c>
      <c r="B134">
        <v>4</v>
      </c>
      <c r="C134" t="s">
        <v>117</v>
      </c>
      <c r="E134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1.12.2.2 Support and Handling Equipment (Propulsion)[📄](./atlas/054c5639-61a8-7531-039a-64a9518d2be7)</v>
      </c>
      <c r="G134" t="str">
        <f ca="1"/>
        <v>#### 1.12.2.1 Support and Handling Equipment (Airframe/Hull/Vehicle)[📄](./atlas/054c5639-61a8-7531-a681-75fef6258174)</v>
      </c>
    </row>
    <row r="135" spans="1:7" x14ac:dyDescent="0.5">
      <c r="A13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1.12.2.3</v>
      </c>
      <c r="B135">
        <v>4</v>
      </c>
      <c r="C135" t="s">
        <v>118</v>
      </c>
      <c r="E135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1.12.2.3 Support and Handling Equipment (Electronics/Avionics)[📄](./atlas/054c5639-61a8-7531-a94a-8435656c6b7a)</v>
      </c>
      <c r="G135" t="str">
        <f ca="1"/>
        <v>#### 1.12.2.2 Support and Handling Equipment (Propulsion)[📄](./atlas/054c5639-61a8-7531-039a-64a9518d2be7)</v>
      </c>
    </row>
    <row r="136" spans="1:7" x14ac:dyDescent="0.5">
      <c r="A13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1.12.2.4</v>
      </c>
      <c r="B136">
        <v>4</v>
      </c>
      <c r="C136" t="s">
        <v>119</v>
      </c>
      <c r="E136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1.12.2.4 Support and Handling Equipment (Other Major Subsystems 1...n (Specify))[📄](./atlas/054c5639-61a8-7531-3d23-8c2fe745f214)</v>
      </c>
      <c r="G136" t="str">
        <f ca="1"/>
        <v>#### 1.12.2.3 Support and Handling Equipment (Electronics/Avionics)[📄](./atlas/054c5639-61a8-7531-a94a-8435656c6b7a)</v>
      </c>
    </row>
    <row r="137" spans="1:7" x14ac:dyDescent="0.5">
      <c r="A13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1.13</v>
      </c>
      <c r="B137">
        <v>2</v>
      </c>
      <c r="C137" t="s">
        <v>121</v>
      </c>
      <c r="E137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1.13 Operational/Site Activation by Site 1...n (Specify)[📄](./atlas/054c5639-61a8-7531-4928-3b0da3c7178c)</v>
      </c>
      <c r="G137" t="str">
        <f ca="1"/>
        <v>#### 1.12.2.4 Support and Handling Equipment (Other Major Subsystems 1...n (Specify))[📄](./atlas/054c5639-61a8-7531-3d23-8c2fe745f214)</v>
      </c>
    </row>
    <row r="138" spans="1:7" x14ac:dyDescent="0.5">
      <c r="A13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1.13.1</v>
      </c>
      <c r="B138">
        <v>3</v>
      </c>
      <c r="C138" t="s">
        <v>122</v>
      </c>
      <c r="E138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1.13.1 System Assembly[📄](./atlas/054c5639-61a8-7531-6a7b-c7f50c3b9cb9)</v>
      </c>
      <c r="G138" t="str">
        <f ca="1"/>
        <v>## 1.13 Operational/Site Activation by Site 1...n (Specify)[📄](./atlas/054c5639-61a8-7531-4928-3b0da3c7178c)</v>
      </c>
    </row>
    <row r="139" spans="1:7" x14ac:dyDescent="0.5">
      <c r="A13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1.13.2</v>
      </c>
      <c r="B139">
        <v>3</v>
      </c>
      <c r="C139" t="s">
        <v>123</v>
      </c>
      <c r="E139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1.13.2 Contractor Technical Support[📄](./atlas/054c5639-61a8-7531-094f-a26ca29d7bc6)</v>
      </c>
      <c r="G139" t="str">
        <f ca="1"/>
        <v>### 1.13.1 System Assembly[📄](./atlas/054c5639-61a8-7531-6a7b-c7f50c3b9cb9)</v>
      </c>
    </row>
    <row r="140" spans="1:7" x14ac:dyDescent="0.5">
      <c r="A14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1.13.3</v>
      </c>
      <c r="B140">
        <v>3</v>
      </c>
      <c r="C140" t="s">
        <v>124</v>
      </c>
      <c r="E140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1.13.3 Site Construction[📄](./atlas/054c5639-61a8-7531-2b69-abb026e7962a)</v>
      </c>
      <c r="G140" t="str">
        <f ca="1"/>
        <v>### 1.13.2 Contractor Technical Support[📄](./atlas/054c5639-61a8-7531-094f-a26ca29d7bc6)</v>
      </c>
    </row>
    <row r="141" spans="1:7" x14ac:dyDescent="0.5">
      <c r="A14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1.13.4</v>
      </c>
      <c r="B141">
        <v>3</v>
      </c>
      <c r="C141" t="s">
        <v>125</v>
      </c>
      <c r="E141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1.13.4 Site/Ship/Vehicle Conversion[📄](./atlas/054c5639-61a8-7531-f135-1c96e8ccb2c3)</v>
      </c>
      <c r="G141" t="str">
        <f ca="1"/>
        <v>### 1.13.3 Site Construction[📄](./atlas/054c5639-61a8-7531-2b69-abb026e7962a)</v>
      </c>
    </row>
    <row r="142" spans="1:7" x14ac:dyDescent="0.5">
      <c r="A14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1.13.5</v>
      </c>
      <c r="B142">
        <v>3</v>
      </c>
      <c r="C142" t="s">
        <v>126</v>
      </c>
      <c r="E142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1.13.5 Interim Contractor Support (ICS)[📄](./atlas/054c5639-61a8-7531-581c-afcae686b62a)</v>
      </c>
      <c r="G142" t="str">
        <f ca="1"/>
        <v>### 1.13.4 Site/Ship/Vehicle Conversion[📄](./atlas/054c5639-61a8-7531-f135-1c96e8ccb2c3)</v>
      </c>
    </row>
    <row r="143" spans="1:7" x14ac:dyDescent="0.5">
      <c r="A14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1.14</v>
      </c>
      <c r="B143">
        <v>2</v>
      </c>
      <c r="C143" t="s">
        <v>127</v>
      </c>
      <c r="E143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1.14 Contractor Logistics Support (CLS)[📄](./atlas/054c5639-61a8-7531-9511-d35e1bb3e892)</v>
      </c>
      <c r="G143" t="str">
        <f ca="1"/>
        <v>### 1.13.5 Interim Contractor Support (ICS)[📄](./atlas/054c5639-61a8-7531-581c-afcae686b62a)</v>
      </c>
    </row>
    <row r="144" spans="1:7" x14ac:dyDescent="0.5">
      <c r="A14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1.15</v>
      </c>
      <c r="B144">
        <v>2</v>
      </c>
      <c r="C144" t="s">
        <v>128</v>
      </c>
      <c r="E144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1.15 Industrial Facilities[📄](./atlas/054c5639-61a8-7531-aca9-7b19111bc04c)</v>
      </c>
      <c r="G144" t="str">
        <f ca="1"/>
        <v>## 1.14 Contractor Logistics Support (CLS)[📄](./atlas/054c5639-61a8-7531-9511-d35e1bb3e892)</v>
      </c>
    </row>
    <row r="145" spans="1:7" x14ac:dyDescent="0.5">
      <c r="A14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1.15.1</v>
      </c>
      <c r="B145">
        <v>3</v>
      </c>
      <c r="C145" t="s">
        <v>129</v>
      </c>
      <c r="E145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1.15.1 Construction/Conversion/Expansion[📄](./atlas/054c5639-61a8-7531-56d6-36be6e746e9b)</v>
      </c>
      <c r="G145" t="str">
        <f ca="1"/>
        <v>## 1.15 Industrial Facilities[📄](./atlas/054c5639-61a8-7531-aca9-7b19111bc04c)</v>
      </c>
    </row>
    <row r="146" spans="1:7" x14ac:dyDescent="0.5">
      <c r="A14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1.15.2</v>
      </c>
      <c r="B146">
        <v>3</v>
      </c>
      <c r="C146" t="s">
        <v>130</v>
      </c>
      <c r="E146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1.15.2 Equipment Acquisition or Modernization[📄](./atlas/054c5639-61a8-7531-d019-cc0b74d3074f)</v>
      </c>
      <c r="G146" t="str">
        <f ca="1"/>
        <v>### 1.15.1 Construction/Conversion/Expansion[📄](./atlas/054c5639-61a8-7531-56d6-36be6e746e9b)</v>
      </c>
    </row>
    <row r="147" spans="1:7" x14ac:dyDescent="0.5">
      <c r="A14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1.15.3</v>
      </c>
      <c r="B147">
        <v>3</v>
      </c>
      <c r="C147" t="s">
        <v>131</v>
      </c>
      <c r="E147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1.15.3 Maintenance (Industrial Facilities)[📄](./atlas/054c5639-61a8-7531-0bd9-4a4b89c593ed)</v>
      </c>
      <c r="G147" t="str">
        <f ca="1"/>
        <v>### 1.15.2 Equipment Acquisition or Modernization[📄](./atlas/054c5639-61a8-7531-d019-cc0b74d3074f)</v>
      </c>
    </row>
    <row r="148" spans="1:7" x14ac:dyDescent="0.5">
      <c r="A14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1.16</v>
      </c>
      <c r="B148">
        <v>2</v>
      </c>
      <c r="C148" t="s">
        <v>132</v>
      </c>
      <c r="E148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1.16 Initial Spares and Repair Parts[📄](./atlas/054c5639-61a8-7531-2367-bf9dd882282d)</v>
      </c>
      <c r="G148" t="str">
        <f ca="1"/>
        <v>### 1.15.3 Maintenance (Industrial Facilities)[📄](./atlas/054c5639-61a8-7531-0bd9-4a4b89c593ed)</v>
      </c>
    </row>
    <row r="149" spans="1:7" x14ac:dyDescent="0.5">
      <c r="G149" t="str">
        <f ca="1"/>
        <v>## 1.16 Initial Spares and Repair Parts[📄](./atlas/054c5639-61a8-7531-2367-bf9dd882282d)</v>
      </c>
    </row>
  </sheetData>
  <phoneticPr fontId="1" type="noConversion"/>
  <dataValidations count="1">
    <dataValidation type="list" allowBlank="1" showInputMessage="1" showErrorMessage="1" sqref="B1" xr:uid="{8E8399F0-BB65-447A-BAE0-D10F23A62202}">
      <formula1>"mindmap,WBS"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0CD4-3265-4A40-8788-47AAFBE8FEDB}">
  <dimension ref="A1:E144"/>
  <sheetViews>
    <sheetView tabSelected="1" workbookViewId="0">
      <selection activeCell="D1" sqref="D1:D1048576"/>
    </sheetView>
  </sheetViews>
  <sheetFormatPr defaultRowHeight="14.35" x14ac:dyDescent="0.5"/>
  <cols>
    <col min="3" max="3" width="59.5859375" bestFit="1" customWidth="1"/>
  </cols>
  <sheetData>
    <row r="1" spans="1:5" x14ac:dyDescent="0.5">
      <c r="A1" t="s">
        <v>1</v>
      </c>
      <c r="B1" t="s">
        <v>0</v>
      </c>
      <c r="C1" t="s">
        <v>2</v>
      </c>
    </row>
    <row r="2" spans="1:5" x14ac:dyDescent="0.5">
      <c r="A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</v>
      </c>
      <c r="B2">
        <v>1</v>
      </c>
      <c r="C2" t="s">
        <v>1398</v>
      </c>
      <c r="E2" t="s">
        <v>1397</v>
      </c>
    </row>
    <row r="3" spans="1:5" x14ac:dyDescent="0.5">
      <c r="A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</v>
      </c>
      <c r="B3">
        <v>2</v>
      </c>
      <c r="C3" t="s">
        <v>1399</v>
      </c>
    </row>
    <row r="4" spans="1:5" x14ac:dyDescent="0.5">
      <c r="A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</v>
      </c>
      <c r="B4">
        <v>2</v>
      </c>
      <c r="C4" t="s">
        <v>1400</v>
      </c>
    </row>
    <row r="5" spans="1:5" x14ac:dyDescent="0.5">
      <c r="A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</v>
      </c>
      <c r="B5">
        <v>3</v>
      </c>
      <c r="C5" t="s">
        <v>1401</v>
      </c>
    </row>
    <row r="6" spans="1:5" x14ac:dyDescent="0.5">
      <c r="A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1.2.2</v>
      </c>
      <c r="B6">
        <v>3</v>
      </c>
      <c r="C6" t="s">
        <v>1402</v>
      </c>
    </row>
    <row r="7" spans="1:5" x14ac:dyDescent="0.5">
      <c r="A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1.2.2.1</v>
      </c>
      <c r="B7">
        <v>4</v>
      </c>
      <c r="C7" t="s">
        <v>1403</v>
      </c>
    </row>
    <row r="8" spans="1:5" x14ac:dyDescent="0.5">
      <c r="A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1.2.2.2</v>
      </c>
      <c r="B8">
        <v>4</v>
      </c>
      <c r="C8" t="s">
        <v>1404</v>
      </c>
    </row>
    <row r="9" spans="1:5" x14ac:dyDescent="0.5">
      <c r="A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1.2.2.3</v>
      </c>
      <c r="B9">
        <v>4</v>
      </c>
      <c r="C9" t="s">
        <v>1405</v>
      </c>
    </row>
    <row r="10" spans="1:5" x14ac:dyDescent="0.5">
      <c r="A1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1.2.2.4</v>
      </c>
      <c r="B10">
        <v>4</v>
      </c>
      <c r="C10" t="s">
        <v>1406</v>
      </c>
    </row>
    <row r="11" spans="1:5" x14ac:dyDescent="0.5">
      <c r="A1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1.2.2.5</v>
      </c>
      <c r="B11">
        <v>4</v>
      </c>
      <c r="C11" t="s">
        <v>1407</v>
      </c>
    </row>
    <row r="12" spans="1:5" x14ac:dyDescent="0.5">
      <c r="A1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1.2.2.6</v>
      </c>
      <c r="B12">
        <v>4</v>
      </c>
      <c r="C12" t="s">
        <v>1408</v>
      </c>
    </row>
    <row r="13" spans="1:5" x14ac:dyDescent="0.5">
      <c r="A1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1.2.3</v>
      </c>
      <c r="B13">
        <v>3</v>
      </c>
      <c r="C13" t="s">
        <v>1409</v>
      </c>
    </row>
    <row r="14" spans="1:5" x14ac:dyDescent="0.5">
      <c r="A1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</v>
      </c>
      <c r="B14">
        <v>3</v>
      </c>
      <c r="C14" t="s">
        <v>1410</v>
      </c>
    </row>
    <row r="15" spans="1:5" x14ac:dyDescent="0.5">
      <c r="A1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1.2.4.1</v>
      </c>
      <c r="B15">
        <v>4</v>
      </c>
      <c r="C15" t="s">
        <v>1411</v>
      </c>
    </row>
    <row r="16" spans="1:5" x14ac:dyDescent="0.5">
      <c r="A1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1.2.4.2</v>
      </c>
      <c r="B16">
        <v>4</v>
      </c>
      <c r="C16" t="s">
        <v>1412</v>
      </c>
    </row>
    <row r="17" spans="1:3" x14ac:dyDescent="0.5">
      <c r="A1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1.2.4.3</v>
      </c>
      <c r="B17">
        <v>4</v>
      </c>
      <c r="C17" t="s">
        <v>1413</v>
      </c>
    </row>
    <row r="18" spans="1:3" x14ac:dyDescent="0.5">
      <c r="A1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1.2.4.4</v>
      </c>
      <c r="B18">
        <v>4</v>
      </c>
      <c r="C18" t="s">
        <v>1414</v>
      </c>
    </row>
    <row r="19" spans="1:3" x14ac:dyDescent="0.5">
      <c r="A1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1.2.4.5</v>
      </c>
      <c r="B19">
        <v>4</v>
      </c>
      <c r="C19" t="s">
        <v>1415</v>
      </c>
    </row>
    <row r="20" spans="1:3" x14ac:dyDescent="0.5">
      <c r="A2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1.2.4.6</v>
      </c>
      <c r="B20">
        <v>4</v>
      </c>
      <c r="C20" t="s">
        <v>1416</v>
      </c>
    </row>
    <row r="21" spans="1:3" x14ac:dyDescent="0.5">
      <c r="A2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1.2.4.7</v>
      </c>
      <c r="B21">
        <v>4</v>
      </c>
      <c r="C21" t="s">
        <v>1417</v>
      </c>
    </row>
    <row r="22" spans="1:3" x14ac:dyDescent="0.5">
      <c r="A2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1.2.4.8</v>
      </c>
      <c r="B22">
        <v>4</v>
      </c>
      <c r="C22" t="s">
        <v>1418</v>
      </c>
    </row>
    <row r="23" spans="1:3" x14ac:dyDescent="0.5">
      <c r="A2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1.2.4.9</v>
      </c>
      <c r="B23">
        <v>4</v>
      </c>
      <c r="C23" t="s">
        <v>1419</v>
      </c>
    </row>
    <row r="24" spans="1:3" x14ac:dyDescent="0.5">
      <c r="A2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1.2.4.10</v>
      </c>
      <c r="B24">
        <v>4</v>
      </c>
      <c r="C24" t="s">
        <v>1420</v>
      </c>
    </row>
    <row r="25" spans="1:3" x14ac:dyDescent="0.5">
      <c r="A2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1.2.4.11</v>
      </c>
      <c r="B25">
        <v>4</v>
      </c>
      <c r="C25" t="s">
        <v>1421</v>
      </c>
    </row>
    <row r="26" spans="1:3" x14ac:dyDescent="0.5">
      <c r="A2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1.2.4.12</v>
      </c>
      <c r="B26">
        <v>4</v>
      </c>
      <c r="C26" t="s">
        <v>1422</v>
      </c>
    </row>
    <row r="27" spans="1:3" x14ac:dyDescent="0.5">
      <c r="A2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1.2.4.13</v>
      </c>
      <c r="B27">
        <v>4</v>
      </c>
      <c r="C27" t="s">
        <v>1423</v>
      </c>
    </row>
    <row r="28" spans="1:3" x14ac:dyDescent="0.5">
      <c r="A2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</v>
      </c>
      <c r="B28">
        <v>3</v>
      </c>
      <c r="C28" t="s">
        <v>1424</v>
      </c>
    </row>
    <row r="29" spans="1:3" x14ac:dyDescent="0.5">
      <c r="A2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1.2.5.1</v>
      </c>
      <c r="B29">
        <v>4</v>
      </c>
      <c r="C29" t="s">
        <v>1425</v>
      </c>
    </row>
    <row r="30" spans="1:3" x14ac:dyDescent="0.5">
      <c r="A3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1.2.5.2</v>
      </c>
      <c r="B30">
        <v>4</v>
      </c>
      <c r="C30" t="s">
        <v>1426</v>
      </c>
    </row>
    <row r="31" spans="1:3" x14ac:dyDescent="0.5">
      <c r="A3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1.2.5.3</v>
      </c>
      <c r="B31">
        <v>4</v>
      </c>
      <c r="C31" t="s">
        <v>1427</v>
      </c>
    </row>
    <row r="32" spans="1:3" x14ac:dyDescent="0.5">
      <c r="A3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1.2.5.4</v>
      </c>
      <c r="B32">
        <v>4</v>
      </c>
      <c r="C32" t="s">
        <v>1428</v>
      </c>
    </row>
    <row r="33" spans="1:3" x14ac:dyDescent="0.5">
      <c r="A3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1.2.5.5</v>
      </c>
      <c r="B33">
        <v>4</v>
      </c>
      <c r="C33" t="s">
        <v>1429</v>
      </c>
    </row>
    <row r="34" spans="1:3" x14ac:dyDescent="0.5">
      <c r="A3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1.2.5.6</v>
      </c>
      <c r="B34">
        <v>4</v>
      </c>
      <c r="C34" t="s">
        <v>1430</v>
      </c>
    </row>
    <row r="35" spans="1:3" x14ac:dyDescent="0.5">
      <c r="A3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1.2.5.7</v>
      </c>
      <c r="B35">
        <v>4</v>
      </c>
      <c r="C35" t="s">
        <v>1431</v>
      </c>
    </row>
    <row r="36" spans="1:3" x14ac:dyDescent="0.5">
      <c r="A3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1.2.5.8</v>
      </c>
      <c r="B36">
        <v>4</v>
      </c>
      <c r="C36" t="s">
        <v>1432</v>
      </c>
    </row>
    <row r="37" spans="1:3" x14ac:dyDescent="0.5">
      <c r="A3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1.2.5.9</v>
      </c>
      <c r="B37">
        <v>4</v>
      </c>
      <c r="C37" t="s">
        <v>1433</v>
      </c>
    </row>
    <row r="38" spans="1:3" x14ac:dyDescent="0.5">
      <c r="A3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1.2.5.10</v>
      </c>
      <c r="B38">
        <v>4</v>
      </c>
      <c r="C38" t="s">
        <v>1434</v>
      </c>
    </row>
    <row r="39" spans="1:3" x14ac:dyDescent="0.5">
      <c r="A3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1.2.5.11</v>
      </c>
      <c r="B39">
        <v>4</v>
      </c>
      <c r="C39" t="s">
        <v>1435</v>
      </c>
    </row>
    <row r="40" spans="1:3" x14ac:dyDescent="0.5">
      <c r="A4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1.2.5.12</v>
      </c>
      <c r="B40">
        <v>4</v>
      </c>
      <c r="C40" t="s">
        <v>1436</v>
      </c>
    </row>
    <row r="41" spans="1:3" x14ac:dyDescent="0.5">
      <c r="A4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1.2.5.13</v>
      </c>
      <c r="B41">
        <v>4</v>
      </c>
      <c r="C41" t="s">
        <v>1437</v>
      </c>
    </row>
    <row r="42" spans="1:3" x14ac:dyDescent="0.5">
      <c r="A4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1.2.5.14</v>
      </c>
      <c r="B42">
        <v>4</v>
      </c>
      <c r="C42" t="s">
        <v>1438</v>
      </c>
    </row>
    <row r="43" spans="1:3" x14ac:dyDescent="0.5">
      <c r="A4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1.2.6</v>
      </c>
      <c r="B43">
        <v>3</v>
      </c>
      <c r="C43" t="s">
        <v>1439</v>
      </c>
    </row>
    <row r="44" spans="1:3" x14ac:dyDescent="0.5">
      <c r="A4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1.2.7</v>
      </c>
      <c r="B44">
        <v>3</v>
      </c>
      <c r="C44" t="s">
        <v>1440</v>
      </c>
    </row>
    <row r="45" spans="1:3" x14ac:dyDescent="0.5">
      <c r="A4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1.2.8</v>
      </c>
      <c r="B45">
        <v>3</v>
      </c>
      <c r="C45" t="s">
        <v>1441</v>
      </c>
    </row>
    <row r="46" spans="1:3" x14ac:dyDescent="0.5">
      <c r="A4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1.2.9</v>
      </c>
      <c r="B46">
        <v>3</v>
      </c>
      <c r="C46" t="s">
        <v>1442</v>
      </c>
    </row>
    <row r="47" spans="1:3" x14ac:dyDescent="0.5">
      <c r="A4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1.2.10</v>
      </c>
      <c r="B47">
        <v>3</v>
      </c>
      <c r="C47" t="s">
        <v>1443</v>
      </c>
    </row>
    <row r="48" spans="1:3" x14ac:dyDescent="0.5">
      <c r="A4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</v>
      </c>
      <c r="B48">
        <v>2</v>
      </c>
      <c r="C48" t="s">
        <v>1444</v>
      </c>
    </row>
    <row r="49" spans="1:3" x14ac:dyDescent="0.5">
      <c r="A4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</v>
      </c>
      <c r="B49">
        <v>3</v>
      </c>
      <c r="C49" t="s">
        <v>1445</v>
      </c>
    </row>
    <row r="50" spans="1:3" x14ac:dyDescent="0.5">
      <c r="A5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1.3.2</v>
      </c>
      <c r="B50">
        <v>3</v>
      </c>
      <c r="C50" t="s">
        <v>1446</v>
      </c>
    </row>
    <row r="51" spans="1:3" x14ac:dyDescent="0.5">
      <c r="A5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1.3.3</v>
      </c>
      <c r="B51">
        <v>3</v>
      </c>
      <c r="C51" t="s">
        <v>1447</v>
      </c>
    </row>
    <row r="52" spans="1:3" x14ac:dyDescent="0.5">
      <c r="A5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1.3.4</v>
      </c>
      <c r="B52">
        <v>3</v>
      </c>
      <c r="C52" t="s">
        <v>1448</v>
      </c>
    </row>
    <row r="53" spans="1:3" x14ac:dyDescent="0.5">
      <c r="A5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1.3.5</v>
      </c>
      <c r="B53">
        <v>3</v>
      </c>
      <c r="C53" t="s">
        <v>1449</v>
      </c>
    </row>
    <row r="54" spans="1:3" x14ac:dyDescent="0.5">
      <c r="A5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1.3.6</v>
      </c>
      <c r="B54">
        <v>3</v>
      </c>
      <c r="C54" t="s">
        <v>1450</v>
      </c>
    </row>
    <row r="55" spans="1:3" x14ac:dyDescent="0.5">
      <c r="A5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1.3.7</v>
      </c>
      <c r="B55">
        <v>3</v>
      </c>
      <c r="C55" t="s">
        <v>1451</v>
      </c>
    </row>
    <row r="56" spans="1:3" x14ac:dyDescent="0.5">
      <c r="A5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</v>
      </c>
      <c r="B56">
        <v>2</v>
      </c>
      <c r="C56" t="s">
        <v>1452</v>
      </c>
    </row>
    <row r="57" spans="1:3" x14ac:dyDescent="0.5">
      <c r="A5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</v>
      </c>
      <c r="B57">
        <v>3</v>
      </c>
      <c r="C57" t="s">
        <v>1453</v>
      </c>
    </row>
    <row r="58" spans="1:3" x14ac:dyDescent="0.5">
      <c r="A5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1.4.2</v>
      </c>
      <c r="B58">
        <v>3</v>
      </c>
      <c r="C58" t="s">
        <v>1454</v>
      </c>
    </row>
    <row r="59" spans="1:3" x14ac:dyDescent="0.5">
      <c r="A5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1.4.3</v>
      </c>
      <c r="B59">
        <v>3</v>
      </c>
      <c r="C59" t="s">
        <v>1455</v>
      </c>
    </row>
    <row r="60" spans="1:3" x14ac:dyDescent="0.5">
      <c r="A6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1.4.4</v>
      </c>
      <c r="B60">
        <v>3</v>
      </c>
      <c r="C60" t="s">
        <v>1456</v>
      </c>
    </row>
    <row r="61" spans="1:3" x14ac:dyDescent="0.5">
      <c r="A6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1.4.5</v>
      </c>
      <c r="B61">
        <v>3</v>
      </c>
      <c r="C61" t="s">
        <v>1457</v>
      </c>
    </row>
    <row r="62" spans="1:3" x14ac:dyDescent="0.5">
      <c r="A6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1.4.6</v>
      </c>
      <c r="B62">
        <v>3</v>
      </c>
      <c r="C62" t="s">
        <v>1458</v>
      </c>
    </row>
    <row r="63" spans="1:3" x14ac:dyDescent="0.5">
      <c r="A6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1.4.7</v>
      </c>
      <c r="B63">
        <v>3</v>
      </c>
      <c r="C63" t="s">
        <v>1459</v>
      </c>
    </row>
    <row r="64" spans="1:3" x14ac:dyDescent="0.5">
      <c r="A6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1.4.8</v>
      </c>
      <c r="B64">
        <v>3</v>
      </c>
      <c r="C64" t="s">
        <v>1460</v>
      </c>
    </row>
    <row r="65" spans="1:3" x14ac:dyDescent="0.5">
      <c r="A6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</v>
      </c>
      <c r="B65">
        <v>2</v>
      </c>
      <c r="C65" t="s">
        <v>1461</v>
      </c>
    </row>
    <row r="66" spans="1:3" x14ac:dyDescent="0.5">
      <c r="A6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</v>
      </c>
      <c r="B66">
        <v>2</v>
      </c>
      <c r="C66" t="s">
        <v>1462</v>
      </c>
    </row>
    <row r="67" spans="1:3" x14ac:dyDescent="0.5">
      <c r="A6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</v>
      </c>
      <c r="B67">
        <v>3</v>
      </c>
      <c r="C67" t="s">
        <v>1463</v>
      </c>
    </row>
    <row r="68" spans="1:3" x14ac:dyDescent="0.5">
      <c r="A6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1.6.2</v>
      </c>
      <c r="B68">
        <v>3</v>
      </c>
      <c r="C68" t="s">
        <v>1464</v>
      </c>
    </row>
    <row r="69" spans="1:3" x14ac:dyDescent="0.5">
      <c r="A6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1.6.3</v>
      </c>
      <c r="B69">
        <v>3</v>
      </c>
      <c r="C69" t="s">
        <v>1465</v>
      </c>
    </row>
    <row r="70" spans="1:3" x14ac:dyDescent="0.5">
      <c r="A7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1.6.4</v>
      </c>
      <c r="B70">
        <v>3</v>
      </c>
      <c r="C70" t="s">
        <v>1466</v>
      </c>
    </row>
    <row r="71" spans="1:3" x14ac:dyDescent="0.5">
      <c r="A7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1.6.5</v>
      </c>
      <c r="B71">
        <v>3</v>
      </c>
      <c r="C71" t="s">
        <v>1467</v>
      </c>
    </row>
    <row r="72" spans="1:3" x14ac:dyDescent="0.5">
      <c r="A7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</v>
      </c>
      <c r="B72">
        <v>2</v>
      </c>
      <c r="C72" t="s">
        <v>1468</v>
      </c>
    </row>
    <row r="73" spans="1:3" x14ac:dyDescent="0.5">
      <c r="A7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</v>
      </c>
      <c r="B73">
        <v>3</v>
      </c>
      <c r="C73" t="s">
        <v>1469</v>
      </c>
    </row>
    <row r="74" spans="1:3" x14ac:dyDescent="0.5">
      <c r="A7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1.7.2</v>
      </c>
      <c r="B74">
        <v>3</v>
      </c>
      <c r="C74" t="s">
        <v>1470</v>
      </c>
    </row>
    <row r="75" spans="1:3" x14ac:dyDescent="0.5">
      <c r="A7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1.7.3</v>
      </c>
      <c r="B75">
        <v>3</v>
      </c>
      <c r="C75" t="s">
        <v>1471</v>
      </c>
    </row>
    <row r="76" spans="1:3" x14ac:dyDescent="0.5">
      <c r="A7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1.7.4</v>
      </c>
      <c r="B76">
        <v>3</v>
      </c>
      <c r="C76" t="s">
        <v>1472</v>
      </c>
    </row>
    <row r="77" spans="1:3" x14ac:dyDescent="0.5">
      <c r="A7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1.7.5</v>
      </c>
      <c r="B77">
        <v>3</v>
      </c>
      <c r="C77" t="s">
        <v>1473</v>
      </c>
    </row>
    <row r="78" spans="1:3" x14ac:dyDescent="0.5">
      <c r="A7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</v>
      </c>
      <c r="B78">
        <v>2</v>
      </c>
      <c r="C78" t="s">
        <v>1474</v>
      </c>
    </row>
    <row r="79" spans="1:3" x14ac:dyDescent="0.5">
      <c r="A7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</v>
      </c>
      <c r="B79">
        <v>3</v>
      </c>
      <c r="C79" t="s">
        <v>1475</v>
      </c>
    </row>
    <row r="80" spans="1:3" x14ac:dyDescent="0.5">
      <c r="A8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</v>
      </c>
      <c r="B80">
        <v>4</v>
      </c>
      <c r="C80" t="s">
        <v>1476</v>
      </c>
    </row>
    <row r="81" spans="1:3" x14ac:dyDescent="0.5">
      <c r="A8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</v>
      </c>
      <c r="B81">
        <v>4</v>
      </c>
      <c r="C81" t="s">
        <v>1477</v>
      </c>
    </row>
    <row r="82" spans="1:3" x14ac:dyDescent="0.5">
      <c r="A8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1.8.1.3</v>
      </c>
      <c r="B82">
        <v>4</v>
      </c>
      <c r="C82" t="s">
        <v>1478</v>
      </c>
    </row>
    <row r="83" spans="1:3" x14ac:dyDescent="0.5">
      <c r="A8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1.8.1.4</v>
      </c>
      <c r="B83">
        <v>4</v>
      </c>
      <c r="C83" t="s">
        <v>1479</v>
      </c>
    </row>
    <row r="84" spans="1:3" x14ac:dyDescent="0.5">
      <c r="A8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1.8.1.5</v>
      </c>
      <c r="B84">
        <v>4</v>
      </c>
      <c r="C84" t="s">
        <v>1480</v>
      </c>
    </row>
    <row r="85" spans="1:3" x14ac:dyDescent="0.5">
      <c r="A8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1.8.1.6</v>
      </c>
      <c r="B85">
        <v>4</v>
      </c>
      <c r="C85" t="s">
        <v>1481</v>
      </c>
    </row>
    <row r="86" spans="1:3" x14ac:dyDescent="0.5">
      <c r="A8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1.8.1.7</v>
      </c>
      <c r="B86">
        <v>4</v>
      </c>
      <c r="C86" t="s">
        <v>1482</v>
      </c>
    </row>
    <row r="87" spans="1:3" x14ac:dyDescent="0.5">
      <c r="A8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1.8.2</v>
      </c>
      <c r="B87">
        <v>3</v>
      </c>
      <c r="C87" t="s">
        <v>1483</v>
      </c>
    </row>
    <row r="88" spans="1:3" x14ac:dyDescent="0.5">
      <c r="A8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1.8.2.1</v>
      </c>
      <c r="B88">
        <v>4</v>
      </c>
      <c r="C88" t="s">
        <v>1484</v>
      </c>
    </row>
    <row r="89" spans="1:3" x14ac:dyDescent="0.5">
      <c r="A8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1.8.2.2</v>
      </c>
      <c r="B89">
        <v>4</v>
      </c>
      <c r="C89" t="s">
        <v>1485</v>
      </c>
    </row>
    <row r="90" spans="1:3" x14ac:dyDescent="0.5">
      <c r="A9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1.8.2.3</v>
      </c>
      <c r="B90">
        <v>4</v>
      </c>
      <c r="C90" t="s">
        <v>1479</v>
      </c>
    </row>
    <row r="91" spans="1:3" x14ac:dyDescent="0.5">
      <c r="A9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1.8.2.4</v>
      </c>
      <c r="B91">
        <v>4</v>
      </c>
      <c r="C91" t="s">
        <v>1480</v>
      </c>
    </row>
    <row r="92" spans="1:3" x14ac:dyDescent="0.5">
      <c r="A9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1.8.2.5</v>
      </c>
      <c r="B92">
        <v>4</v>
      </c>
      <c r="C92" t="s">
        <v>1481</v>
      </c>
    </row>
    <row r="93" spans="1:3" x14ac:dyDescent="0.5">
      <c r="A9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1.8.2.6</v>
      </c>
      <c r="B93">
        <v>4</v>
      </c>
      <c r="C93" t="s">
        <v>1486</v>
      </c>
    </row>
    <row r="94" spans="1:3" x14ac:dyDescent="0.5">
      <c r="A9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1.8.3</v>
      </c>
      <c r="B94">
        <v>3</v>
      </c>
      <c r="C94" t="s">
        <v>1487</v>
      </c>
    </row>
    <row r="95" spans="1:3" x14ac:dyDescent="0.5">
      <c r="A9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1.8.4</v>
      </c>
      <c r="B95">
        <v>3</v>
      </c>
      <c r="C95" t="s">
        <v>1488</v>
      </c>
    </row>
    <row r="96" spans="1:3" x14ac:dyDescent="0.5">
      <c r="A9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1.8.5</v>
      </c>
      <c r="B96">
        <v>3</v>
      </c>
      <c r="C96" t="s">
        <v>1489</v>
      </c>
    </row>
    <row r="97" spans="1:3" x14ac:dyDescent="0.5">
      <c r="A9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1.8.6</v>
      </c>
      <c r="B97">
        <v>3</v>
      </c>
      <c r="C97" t="s">
        <v>1490</v>
      </c>
    </row>
    <row r="98" spans="1:3" x14ac:dyDescent="0.5">
      <c r="A9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</v>
      </c>
      <c r="B98">
        <v>2</v>
      </c>
      <c r="C98" t="s">
        <v>1491</v>
      </c>
    </row>
    <row r="99" spans="1:3" x14ac:dyDescent="0.5">
      <c r="A9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</v>
      </c>
      <c r="B99">
        <v>3</v>
      </c>
      <c r="C99" t="s">
        <v>1492</v>
      </c>
    </row>
    <row r="100" spans="1:3" x14ac:dyDescent="0.5">
      <c r="A10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</v>
      </c>
      <c r="B100">
        <v>4</v>
      </c>
      <c r="C100" t="s">
        <v>1493</v>
      </c>
    </row>
    <row r="101" spans="1:3" x14ac:dyDescent="0.5">
      <c r="A10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</v>
      </c>
      <c r="B101">
        <v>4</v>
      </c>
      <c r="C101" t="s">
        <v>1494</v>
      </c>
    </row>
    <row r="102" spans="1:3" x14ac:dyDescent="0.5">
      <c r="A10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1.9.1.3</v>
      </c>
      <c r="B102">
        <v>4</v>
      </c>
      <c r="C102" t="s">
        <v>1495</v>
      </c>
    </row>
    <row r="103" spans="1:3" x14ac:dyDescent="0.5">
      <c r="A10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1.9.1.4</v>
      </c>
      <c r="B103">
        <v>4</v>
      </c>
      <c r="C103" t="s">
        <v>1496</v>
      </c>
    </row>
    <row r="104" spans="1:3" x14ac:dyDescent="0.5">
      <c r="A10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1.9.1.5</v>
      </c>
      <c r="B104">
        <v>4</v>
      </c>
      <c r="C104" t="s">
        <v>1497</v>
      </c>
    </row>
    <row r="105" spans="1:3" x14ac:dyDescent="0.5">
      <c r="A10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1.9.2</v>
      </c>
      <c r="B105">
        <v>3</v>
      </c>
      <c r="C105" t="s">
        <v>1498</v>
      </c>
    </row>
    <row r="106" spans="1:3" x14ac:dyDescent="0.5">
      <c r="A10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1.9.3</v>
      </c>
      <c r="B106">
        <v>3</v>
      </c>
      <c r="C106" t="s">
        <v>1499</v>
      </c>
    </row>
    <row r="107" spans="1:3" x14ac:dyDescent="0.5">
      <c r="A10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</v>
      </c>
      <c r="B107">
        <v>2</v>
      </c>
      <c r="C107" t="s">
        <v>1500</v>
      </c>
    </row>
    <row r="108" spans="1:3" x14ac:dyDescent="0.5">
      <c r="A10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</v>
      </c>
      <c r="B108">
        <v>3</v>
      </c>
      <c r="C108" t="s">
        <v>1501</v>
      </c>
    </row>
    <row r="109" spans="1:3" x14ac:dyDescent="0.5">
      <c r="A10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1.10.2</v>
      </c>
      <c r="B109">
        <v>3</v>
      </c>
      <c r="C109" t="s">
        <v>1502</v>
      </c>
    </row>
    <row r="110" spans="1:3" x14ac:dyDescent="0.5">
      <c r="A11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1.10.3</v>
      </c>
      <c r="B110">
        <v>3</v>
      </c>
      <c r="C110" t="s">
        <v>1503</v>
      </c>
    </row>
    <row r="111" spans="1:3" x14ac:dyDescent="0.5">
      <c r="A11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</v>
      </c>
      <c r="B111">
        <v>2</v>
      </c>
      <c r="C111" t="s">
        <v>1504</v>
      </c>
    </row>
    <row r="112" spans="1:3" x14ac:dyDescent="0.5">
      <c r="A11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</v>
      </c>
      <c r="B112">
        <v>3</v>
      </c>
      <c r="C112" t="s">
        <v>1505</v>
      </c>
    </row>
    <row r="113" spans="1:3" x14ac:dyDescent="0.5">
      <c r="A11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1.11.1.1</v>
      </c>
      <c r="B113">
        <v>4</v>
      </c>
      <c r="C113" t="s">
        <v>1506</v>
      </c>
    </row>
    <row r="114" spans="1:3" x14ac:dyDescent="0.5">
      <c r="A11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1.11.1.2</v>
      </c>
      <c r="B114">
        <v>4</v>
      </c>
      <c r="C114" t="s">
        <v>1507</v>
      </c>
    </row>
    <row r="115" spans="1:3" x14ac:dyDescent="0.5">
      <c r="A11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1.11.1.3</v>
      </c>
      <c r="B115">
        <v>4</v>
      </c>
      <c r="C115" t="s">
        <v>1508</v>
      </c>
    </row>
    <row r="116" spans="1:3" x14ac:dyDescent="0.5">
      <c r="A11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1.11.1.4</v>
      </c>
      <c r="B116">
        <v>4</v>
      </c>
      <c r="C116" t="s">
        <v>1509</v>
      </c>
    </row>
    <row r="117" spans="1:3" x14ac:dyDescent="0.5">
      <c r="A11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1.11.2</v>
      </c>
      <c r="B117">
        <v>3</v>
      </c>
      <c r="C117" t="s">
        <v>1510</v>
      </c>
    </row>
    <row r="118" spans="1:3" x14ac:dyDescent="0.5">
      <c r="A11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1.11.2.1</v>
      </c>
      <c r="B118">
        <v>4</v>
      </c>
      <c r="C118" t="s">
        <v>1511</v>
      </c>
    </row>
    <row r="119" spans="1:3" x14ac:dyDescent="0.5">
      <c r="A11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1.11.2.2</v>
      </c>
      <c r="B119">
        <v>4</v>
      </c>
      <c r="C119" t="s">
        <v>1512</v>
      </c>
    </row>
    <row r="120" spans="1:3" x14ac:dyDescent="0.5">
      <c r="A12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1.11.2.3</v>
      </c>
      <c r="B120">
        <v>4</v>
      </c>
      <c r="C120" t="s">
        <v>1513</v>
      </c>
    </row>
    <row r="121" spans="1:3" x14ac:dyDescent="0.5">
      <c r="A12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1.11.2.4</v>
      </c>
      <c r="B121">
        <v>4</v>
      </c>
      <c r="C121" t="s">
        <v>1514</v>
      </c>
    </row>
    <row r="122" spans="1:3" x14ac:dyDescent="0.5">
      <c r="A12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</v>
      </c>
      <c r="B122">
        <v>2</v>
      </c>
      <c r="C122" t="s">
        <v>1515</v>
      </c>
    </row>
    <row r="123" spans="1:3" x14ac:dyDescent="0.5">
      <c r="A12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</v>
      </c>
      <c r="B123">
        <v>3</v>
      </c>
      <c r="C123" t="s">
        <v>1505</v>
      </c>
    </row>
    <row r="124" spans="1:3" x14ac:dyDescent="0.5">
      <c r="A12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1.12.1.1</v>
      </c>
      <c r="B124">
        <v>4</v>
      </c>
      <c r="C124" t="s">
        <v>1506</v>
      </c>
    </row>
    <row r="125" spans="1:3" x14ac:dyDescent="0.5">
      <c r="A12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1.12.1.2</v>
      </c>
      <c r="B125">
        <v>4</v>
      </c>
      <c r="C125" t="s">
        <v>1507</v>
      </c>
    </row>
    <row r="126" spans="1:3" x14ac:dyDescent="0.5">
      <c r="A12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1.12.1.3</v>
      </c>
      <c r="B126">
        <v>4</v>
      </c>
      <c r="C126" t="s">
        <v>1508</v>
      </c>
    </row>
    <row r="127" spans="1:3" x14ac:dyDescent="0.5">
      <c r="A12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1.12.1.4</v>
      </c>
      <c r="B127">
        <v>4</v>
      </c>
      <c r="C127" t="s">
        <v>1509</v>
      </c>
    </row>
    <row r="128" spans="1:3" x14ac:dyDescent="0.5">
      <c r="A12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1.12.2</v>
      </c>
      <c r="B128">
        <v>3</v>
      </c>
      <c r="C128" t="s">
        <v>1510</v>
      </c>
    </row>
    <row r="129" spans="1:3" x14ac:dyDescent="0.5">
      <c r="A12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1.12.2.1</v>
      </c>
      <c r="B129">
        <v>4</v>
      </c>
      <c r="C129" t="s">
        <v>1511</v>
      </c>
    </row>
    <row r="130" spans="1:3" x14ac:dyDescent="0.5">
      <c r="A13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1.12.2.2</v>
      </c>
      <c r="B130">
        <v>4</v>
      </c>
      <c r="C130" t="s">
        <v>1512</v>
      </c>
    </row>
    <row r="131" spans="1:3" x14ac:dyDescent="0.5">
      <c r="A13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1.12.2.3</v>
      </c>
      <c r="B131">
        <v>4</v>
      </c>
      <c r="C131" t="s">
        <v>1513</v>
      </c>
    </row>
    <row r="132" spans="1:3" x14ac:dyDescent="0.5">
      <c r="A13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1.12.2.4</v>
      </c>
      <c r="B132">
        <v>4</v>
      </c>
      <c r="C132" t="s">
        <v>1514</v>
      </c>
    </row>
    <row r="133" spans="1:3" x14ac:dyDescent="0.5">
      <c r="A13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1.13</v>
      </c>
      <c r="B133">
        <v>2</v>
      </c>
      <c r="C133" t="s">
        <v>1516</v>
      </c>
    </row>
    <row r="134" spans="1:3" x14ac:dyDescent="0.5">
      <c r="A13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1.13.1</v>
      </c>
      <c r="B134">
        <v>3</v>
      </c>
      <c r="C134" t="s">
        <v>1517</v>
      </c>
    </row>
    <row r="135" spans="1:3" x14ac:dyDescent="0.5">
      <c r="A13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1.13.2</v>
      </c>
      <c r="B135">
        <v>3</v>
      </c>
      <c r="C135" t="s">
        <v>1518</v>
      </c>
    </row>
    <row r="136" spans="1:3" x14ac:dyDescent="0.5">
      <c r="A13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1.13.3</v>
      </c>
      <c r="B136">
        <v>3</v>
      </c>
      <c r="C136" t="s">
        <v>1519</v>
      </c>
    </row>
    <row r="137" spans="1:3" x14ac:dyDescent="0.5">
      <c r="A13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1.13.4</v>
      </c>
      <c r="B137">
        <v>3</v>
      </c>
      <c r="C137" t="s">
        <v>1520</v>
      </c>
    </row>
    <row r="138" spans="1:3" x14ac:dyDescent="0.5">
      <c r="A13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1.13.5</v>
      </c>
      <c r="B138">
        <v>3</v>
      </c>
      <c r="C138" t="s">
        <v>1521</v>
      </c>
    </row>
    <row r="139" spans="1:3" x14ac:dyDescent="0.5">
      <c r="A13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1.14</v>
      </c>
      <c r="B139">
        <v>2</v>
      </c>
      <c r="C139" t="s">
        <v>1522</v>
      </c>
    </row>
    <row r="140" spans="1:3" x14ac:dyDescent="0.5">
      <c r="A14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1.15</v>
      </c>
      <c r="B140">
        <v>2</v>
      </c>
      <c r="C140" t="s">
        <v>1523</v>
      </c>
    </row>
    <row r="141" spans="1:3" x14ac:dyDescent="0.5">
      <c r="A14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1.15.1</v>
      </c>
      <c r="B141">
        <v>3</v>
      </c>
      <c r="C141" t="s">
        <v>1524</v>
      </c>
    </row>
    <row r="142" spans="1:3" x14ac:dyDescent="0.5">
      <c r="A14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1.15.2</v>
      </c>
      <c r="B142">
        <v>3</v>
      </c>
      <c r="C142" t="s">
        <v>1525</v>
      </c>
    </row>
    <row r="143" spans="1:3" x14ac:dyDescent="0.5">
      <c r="A14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1.15.3</v>
      </c>
      <c r="B143">
        <v>3</v>
      </c>
      <c r="C143" t="s">
        <v>1526</v>
      </c>
    </row>
    <row r="144" spans="1:3" x14ac:dyDescent="0.5">
      <c r="A14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1.16</v>
      </c>
      <c r="B144">
        <v>2</v>
      </c>
      <c r="C144" t="s">
        <v>1527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A394-7EB3-4E0B-9648-BAE69BFC2A24}">
  <dimension ref="A1:C2316"/>
  <sheetViews>
    <sheetView workbookViewId="0">
      <selection activeCell="B1" sqref="B1:C144"/>
    </sheetView>
  </sheetViews>
  <sheetFormatPr defaultRowHeight="14.35" x14ac:dyDescent="0.5"/>
  <cols>
    <col min="1" max="1" width="19.17578125" customWidth="1"/>
    <col min="2" max="2" width="7.234375" bestFit="1" customWidth="1"/>
    <col min="3" max="3" width="101.703125" bestFit="1" customWidth="1"/>
  </cols>
  <sheetData>
    <row r="1" spans="1:3" x14ac:dyDescent="0.5">
      <c r="A1" t="s">
        <v>1384</v>
      </c>
      <c r="B1" t="s">
        <v>133</v>
      </c>
      <c r="C1" t="s">
        <v>2</v>
      </c>
    </row>
    <row r="2" spans="1:3" x14ac:dyDescent="0.5">
      <c r="A2" t="str">
        <f>_xlfn.XLOOKUP([1]!wbs[[#This Row],[Source.Name]],[1]!fileMap[file],[1]!fileMap[friendly])</f>
        <v>Aircraft System</v>
      </c>
      <c r="B2">
        <f>LEN([1]!wbs[[#This Row],[wbs]])-LEN(SUBSTITUTE([1]!wbs[[#This Row],[wbs]],".",""))+1</f>
        <v>1</v>
      </c>
      <c r="C2" t="s">
        <v>3</v>
      </c>
    </row>
    <row r="3" spans="1:3" x14ac:dyDescent="0.5">
      <c r="A3" t="str">
        <f>_xlfn.XLOOKUP([1]!wbs[[#This Row],[Source.Name]],[1]!fileMap[file],[1]!fileMap[friendly])</f>
        <v>Aircraft System</v>
      </c>
      <c r="B3">
        <f>LEN([1]!wbs[[#This Row],[wbs]])-LEN(SUBSTITUTE([1]!wbs[[#This Row],[wbs]],".",""))+1</f>
        <v>2</v>
      </c>
      <c r="C3" t="s">
        <v>4</v>
      </c>
    </row>
    <row r="4" spans="1:3" x14ac:dyDescent="0.5">
      <c r="A4" t="str">
        <f>_xlfn.XLOOKUP([1]!wbs[[#This Row],[Source.Name]],[1]!fileMap[file],[1]!fileMap[friendly])</f>
        <v>Aircraft System</v>
      </c>
      <c r="B4">
        <f>LEN([1]!wbs[[#This Row],[wbs]])-LEN(SUBSTITUTE([1]!wbs[[#This Row],[wbs]],".",""))+1</f>
        <v>2</v>
      </c>
      <c r="C4" t="s">
        <v>5</v>
      </c>
    </row>
    <row r="5" spans="1:3" x14ac:dyDescent="0.5">
      <c r="A5" t="str">
        <f>_xlfn.XLOOKUP([1]!wbs[[#This Row],[Source.Name]],[1]!fileMap[file],[1]!fileMap[friendly])</f>
        <v>Aircraft System</v>
      </c>
      <c r="B5">
        <f>LEN([1]!wbs[[#This Row],[wbs]])-LEN(SUBSTITUTE([1]!wbs[[#This Row],[wbs]],".",""))+1</f>
        <v>3</v>
      </c>
      <c r="C5" t="s">
        <v>6</v>
      </c>
    </row>
    <row r="6" spans="1:3" x14ac:dyDescent="0.5">
      <c r="A6" t="str">
        <f>_xlfn.XLOOKUP([1]!wbs[[#This Row],[Source.Name]],[1]!fileMap[file],[1]!fileMap[friendly])</f>
        <v>Aircraft System</v>
      </c>
      <c r="B6">
        <f>LEN([1]!wbs[[#This Row],[wbs]])-LEN(SUBSTITUTE([1]!wbs[[#This Row],[wbs]],".",""))+1</f>
        <v>3</v>
      </c>
      <c r="C6" t="s">
        <v>7</v>
      </c>
    </row>
    <row r="7" spans="1:3" x14ac:dyDescent="0.5">
      <c r="A7" t="str">
        <f>_xlfn.XLOOKUP([1]!wbs[[#This Row],[Source.Name]],[1]!fileMap[file],[1]!fileMap[friendly])</f>
        <v>Aircraft System</v>
      </c>
      <c r="B7">
        <f>LEN([1]!wbs[[#This Row],[wbs]])-LEN(SUBSTITUTE([1]!wbs[[#This Row],[wbs]],".",""))+1</f>
        <v>4</v>
      </c>
      <c r="C7" t="s">
        <v>8</v>
      </c>
    </row>
    <row r="8" spans="1:3" x14ac:dyDescent="0.5">
      <c r="A8" t="str">
        <f>_xlfn.XLOOKUP([1]!wbs[[#This Row],[Source.Name]],[1]!fileMap[file],[1]!fileMap[friendly])</f>
        <v>Aircraft System</v>
      </c>
      <c r="B8">
        <f>LEN([1]!wbs[[#This Row],[wbs]])-LEN(SUBSTITUTE([1]!wbs[[#This Row],[wbs]],".",""))+1</f>
        <v>4</v>
      </c>
      <c r="C8" t="s">
        <v>9</v>
      </c>
    </row>
    <row r="9" spans="1:3" x14ac:dyDescent="0.5">
      <c r="A9" t="str">
        <f>_xlfn.XLOOKUP([1]!wbs[[#This Row],[Source.Name]],[1]!fileMap[file],[1]!fileMap[friendly])</f>
        <v>Aircraft System</v>
      </c>
      <c r="B9">
        <f>LEN([1]!wbs[[#This Row],[wbs]])-LEN(SUBSTITUTE([1]!wbs[[#This Row],[wbs]],".",""))+1</f>
        <v>4</v>
      </c>
      <c r="C9" t="s">
        <v>10</v>
      </c>
    </row>
    <row r="10" spans="1:3" x14ac:dyDescent="0.5">
      <c r="A10" t="str">
        <f>_xlfn.XLOOKUP([1]!wbs[[#This Row],[Source.Name]],[1]!fileMap[file],[1]!fileMap[friendly])</f>
        <v>Aircraft System</v>
      </c>
      <c r="B10">
        <f>LEN([1]!wbs[[#This Row],[wbs]])-LEN(SUBSTITUTE([1]!wbs[[#This Row],[wbs]],".",""))+1</f>
        <v>4</v>
      </c>
      <c r="C10" t="s">
        <v>11</v>
      </c>
    </row>
    <row r="11" spans="1:3" x14ac:dyDescent="0.5">
      <c r="A11" t="str">
        <f>_xlfn.XLOOKUP([1]!wbs[[#This Row],[Source.Name]],[1]!fileMap[file],[1]!fileMap[friendly])</f>
        <v>Aircraft System</v>
      </c>
      <c r="B11">
        <f>LEN([1]!wbs[[#This Row],[wbs]])-LEN(SUBSTITUTE([1]!wbs[[#This Row],[wbs]],".",""))+1</f>
        <v>4</v>
      </c>
      <c r="C11" t="s">
        <v>12</v>
      </c>
    </row>
    <row r="12" spans="1:3" x14ac:dyDescent="0.5">
      <c r="A12" t="str">
        <f>_xlfn.XLOOKUP([1]!wbs[[#This Row],[Source.Name]],[1]!fileMap[file],[1]!fileMap[friendly])</f>
        <v>Aircraft System</v>
      </c>
      <c r="B12">
        <f>LEN([1]!wbs[[#This Row],[wbs]])-LEN(SUBSTITUTE([1]!wbs[[#This Row],[wbs]],".",""))+1</f>
        <v>4</v>
      </c>
      <c r="C12" t="s">
        <v>13</v>
      </c>
    </row>
    <row r="13" spans="1:3" x14ac:dyDescent="0.5">
      <c r="A13" t="str">
        <f>_xlfn.XLOOKUP([1]!wbs[[#This Row],[Source.Name]],[1]!fileMap[file],[1]!fileMap[friendly])</f>
        <v>Aircraft System</v>
      </c>
      <c r="B13">
        <f>LEN([1]!wbs[[#This Row],[wbs]])-LEN(SUBSTITUTE([1]!wbs[[#This Row],[wbs]],".",""))+1</f>
        <v>3</v>
      </c>
      <c r="C13" t="s">
        <v>14</v>
      </c>
    </row>
    <row r="14" spans="1:3" x14ac:dyDescent="0.5">
      <c r="A14" t="str">
        <f>_xlfn.XLOOKUP([1]!wbs[[#This Row],[Source.Name]],[1]!fileMap[file],[1]!fileMap[friendly])</f>
        <v>Aircraft System</v>
      </c>
      <c r="B14">
        <f>LEN([1]!wbs[[#This Row],[wbs]])-LEN(SUBSTITUTE([1]!wbs[[#This Row],[wbs]],".",""))+1</f>
        <v>3</v>
      </c>
      <c r="C14" t="s">
        <v>15</v>
      </c>
    </row>
    <row r="15" spans="1:3" x14ac:dyDescent="0.5">
      <c r="A15" t="str">
        <f>_xlfn.XLOOKUP([1]!wbs[[#This Row],[Source.Name]],[1]!fileMap[file],[1]!fileMap[friendly])</f>
        <v>Aircraft System</v>
      </c>
      <c r="B15">
        <f>LEN([1]!wbs[[#This Row],[wbs]])-LEN(SUBSTITUTE([1]!wbs[[#This Row],[wbs]],".",""))+1</f>
        <v>4</v>
      </c>
      <c r="C15" t="s">
        <v>16</v>
      </c>
    </row>
    <row r="16" spans="1:3" x14ac:dyDescent="0.5">
      <c r="A16" t="str">
        <f>_xlfn.XLOOKUP([1]!wbs[[#This Row],[Source.Name]],[1]!fileMap[file],[1]!fileMap[friendly])</f>
        <v>Aircraft System</v>
      </c>
      <c r="B16">
        <f>LEN([1]!wbs[[#This Row],[wbs]])-LEN(SUBSTITUTE([1]!wbs[[#This Row],[wbs]],".",""))+1</f>
        <v>4</v>
      </c>
      <c r="C16" t="s">
        <v>17</v>
      </c>
    </row>
    <row r="17" spans="1:3" x14ac:dyDescent="0.5">
      <c r="A17" t="str">
        <f>_xlfn.XLOOKUP([1]!wbs[[#This Row],[Source.Name]],[1]!fileMap[file],[1]!fileMap[friendly])</f>
        <v>Aircraft System</v>
      </c>
      <c r="B17">
        <f>LEN([1]!wbs[[#This Row],[wbs]])-LEN(SUBSTITUTE([1]!wbs[[#This Row],[wbs]],".",""))+1</f>
        <v>4</v>
      </c>
      <c r="C17" t="s">
        <v>18</v>
      </c>
    </row>
    <row r="18" spans="1:3" x14ac:dyDescent="0.5">
      <c r="A18" t="str">
        <f>_xlfn.XLOOKUP([1]!wbs[[#This Row],[Source.Name]],[1]!fileMap[file],[1]!fileMap[friendly])</f>
        <v>Aircraft System</v>
      </c>
      <c r="B18">
        <f>LEN([1]!wbs[[#This Row],[wbs]])-LEN(SUBSTITUTE([1]!wbs[[#This Row],[wbs]],".",""))+1</f>
        <v>4</v>
      </c>
      <c r="C18" t="s">
        <v>19</v>
      </c>
    </row>
    <row r="19" spans="1:3" x14ac:dyDescent="0.5">
      <c r="A19" t="str">
        <f>_xlfn.XLOOKUP([1]!wbs[[#This Row],[Source.Name]],[1]!fileMap[file],[1]!fileMap[friendly])</f>
        <v>Aircraft System</v>
      </c>
      <c r="B19">
        <f>LEN([1]!wbs[[#This Row],[wbs]])-LEN(SUBSTITUTE([1]!wbs[[#This Row],[wbs]],".",""))+1</f>
        <v>4</v>
      </c>
      <c r="C19" t="s">
        <v>20</v>
      </c>
    </row>
    <row r="20" spans="1:3" x14ac:dyDescent="0.5">
      <c r="A20" t="str">
        <f>_xlfn.XLOOKUP([1]!wbs[[#This Row],[Source.Name]],[1]!fileMap[file],[1]!fileMap[friendly])</f>
        <v>Aircraft System</v>
      </c>
      <c r="B20">
        <f>LEN([1]!wbs[[#This Row],[wbs]])-LEN(SUBSTITUTE([1]!wbs[[#This Row],[wbs]],".",""))+1</f>
        <v>4</v>
      </c>
      <c r="C20" t="s">
        <v>21</v>
      </c>
    </row>
    <row r="21" spans="1:3" x14ac:dyDescent="0.5">
      <c r="A21" t="str">
        <f>_xlfn.XLOOKUP([1]!wbs[[#This Row],[Source.Name]],[1]!fileMap[file],[1]!fileMap[friendly])</f>
        <v>Aircraft System</v>
      </c>
      <c r="B21">
        <f>LEN([1]!wbs[[#This Row],[wbs]])-LEN(SUBSTITUTE([1]!wbs[[#This Row],[wbs]],".",""))+1</f>
        <v>4</v>
      </c>
      <c r="C21" t="s">
        <v>22</v>
      </c>
    </row>
    <row r="22" spans="1:3" x14ac:dyDescent="0.5">
      <c r="A22" t="str">
        <f>_xlfn.XLOOKUP([1]!wbs[[#This Row],[Source.Name]],[1]!fileMap[file],[1]!fileMap[friendly])</f>
        <v>Aircraft System</v>
      </c>
      <c r="B22">
        <f>LEN([1]!wbs[[#This Row],[wbs]])-LEN(SUBSTITUTE([1]!wbs[[#This Row],[wbs]],".",""))+1</f>
        <v>4</v>
      </c>
      <c r="C22" t="s">
        <v>23</v>
      </c>
    </row>
    <row r="23" spans="1:3" x14ac:dyDescent="0.5">
      <c r="A23" t="str">
        <f>_xlfn.XLOOKUP([1]!wbs[[#This Row],[Source.Name]],[1]!fileMap[file],[1]!fileMap[friendly])</f>
        <v>Aircraft System</v>
      </c>
      <c r="B23">
        <f>LEN([1]!wbs[[#This Row],[wbs]])-LEN(SUBSTITUTE([1]!wbs[[#This Row],[wbs]],".",""))+1</f>
        <v>4</v>
      </c>
      <c r="C23" t="s">
        <v>24</v>
      </c>
    </row>
    <row r="24" spans="1:3" x14ac:dyDescent="0.5">
      <c r="A24" t="str">
        <f>_xlfn.XLOOKUP([1]!wbs[[#This Row],[Source.Name]],[1]!fileMap[file],[1]!fileMap[friendly])</f>
        <v>Aircraft System</v>
      </c>
      <c r="B24">
        <f>LEN([1]!wbs[[#This Row],[wbs]])-LEN(SUBSTITUTE([1]!wbs[[#This Row],[wbs]],".",""))+1</f>
        <v>4</v>
      </c>
      <c r="C24" t="s">
        <v>25</v>
      </c>
    </row>
    <row r="25" spans="1:3" x14ac:dyDescent="0.5">
      <c r="A25" t="str">
        <f>_xlfn.XLOOKUP([1]!wbs[[#This Row],[Source.Name]],[1]!fileMap[file],[1]!fileMap[friendly])</f>
        <v>Aircraft System</v>
      </c>
      <c r="B25">
        <f>LEN([1]!wbs[[#This Row],[wbs]])-LEN(SUBSTITUTE([1]!wbs[[#This Row],[wbs]],".",""))+1</f>
        <v>4</v>
      </c>
      <c r="C25" t="s">
        <v>26</v>
      </c>
    </row>
    <row r="26" spans="1:3" x14ac:dyDescent="0.5">
      <c r="A26" t="str">
        <f>_xlfn.XLOOKUP([1]!wbs[[#This Row],[Source.Name]],[1]!fileMap[file],[1]!fileMap[friendly])</f>
        <v>Aircraft System</v>
      </c>
      <c r="B26">
        <f>LEN([1]!wbs[[#This Row],[wbs]])-LEN(SUBSTITUTE([1]!wbs[[#This Row],[wbs]],".",""))+1</f>
        <v>4</v>
      </c>
      <c r="C26" t="s">
        <v>27</v>
      </c>
    </row>
    <row r="27" spans="1:3" x14ac:dyDescent="0.5">
      <c r="A27" t="str">
        <f>_xlfn.XLOOKUP([1]!wbs[[#This Row],[Source.Name]],[1]!fileMap[file],[1]!fileMap[friendly])</f>
        <v>Aircraft System</v>
      </c>
      <c r="B27">
        <f>LEN([1]!wbs[[#This Row],[wbs]])-LEN(SUBSTITUTE([1]!wbs[[#This Row],[wbs]],".",""))+1</f>
        <v>4</v>
      </c>
      <c r="C27" t="s">
        <v>28</v>
      </c>
    </row>
    <row r="28" spans="1:3" x14ac:dyDescent="0.5">
      <c r="A28" t="str">
        <f>_xlfn.XLOOKUP([1]!wbs[[#This Row],[Source.Name]],[1]!fileMap[file],[1]!fileMap[friendly])</f>
        <v>Aircraft System</v>
      </c>
      <c r="B28">
        <f>LEN([1]!wbs[[#This Row],[wbs]])-LEN(SUBSTITUTE([1]!wbs[[#This Row],[wbs]],".",""))+1</f>
        <v>3</v>
      </c>
      <c r="C28" t="s">
        <v>29</v>
      </c>
    </row>
    <row r="29" spans="1:3" x14ac:dyDescent="0.5">
      <c r="A29" t="str">
        <f>_xlfn.XLOOKUP([1]!wbs[[#This Row],[Source.Name]],[1]!fileMap[file],[1]!fileMap[friendly])</f>
        <v>Aircraft System</v>
      </c>
      <c r="B29">
        <f>LEN([1]!wbs[[#This Row],[wbs]])-LEN(SUBSTITUTE([1]!wbs[[#This Row],[wbs]],".",""))+1</f>
        <v>4</v>
      </c>
      <c r="C29" t="s">
        <v>30</v>
      </c>
    </row>
    <row r="30" spans="1:3" x14ac:dyDescent="0.5">
      <c r="A30" t="str">
        <f>_xlfn.XLOOKUP([1]!wbs[[#This Row],[Source.Name]],[1]!fileMap[file],[1]!fileMap[friendly])</f>
        <v>Aircraft System</v>
      </c>
      <c r="B30">
        <f>LEN([1]!wbs[[#This Row],[wbs]])-LEN(SUBSTITUTE([1]!wbs[[#This Row],[wbs]],".",""))+1</f>
        <v>4</v>
      </c>
      <c r="C30" t="s">
        <v>31</v>
      </c>
    </row>
    <row r="31" spans="1:3" x14ac:dyDescent="0.5">
      <c r="A31" t="str">
        <f>_xlfn.XLOOKUP([1]!wbs[[#This Row],[Source.Name]],[1]!fileMap[file],[1]!fileMap[friendly])</f>
        <v>Aircraft System</v>
      </c>
      <c r="B31">
        <f>LEN([1]!wbs[[#This Row],[wbs]])-LEN(SUBSTITUTE([1]!wbs[[#This Row],[wbs]],".",""))+1</f>
        <v>4</v>
      </c>
      <c r="C31" t="s">
        <v>32</v>
      </c>
    </row>
    <row r="32" spans="1:3" x14ac:dyDescent="0.5">
      <c r="A32" t="str">
        <f>_xlfn.XLOOKUP([1]!wbs[[#This Row],[Source.Name]],[1]!fileMap[file],[1]!fileMap[friendly])</f>
        <v>Aircraft System</v>
      </c>
      <c r="B32">
        <f>LEN([1]!wbs[[#This Row],[wbs]])-LEN(SUBSTITUTE([1]!wbs[[#This Row],[wbs]],".",""))+1</f>
        <v>4</v>
      </c>
      <c r="C32" t="s">
        <v>33</v>
      </c>
    </row>
    <row r="33" spans="1:3" x14ac:dyDescent="0.5">
      <c r="A33" t="str">
        <f>_xlfn.XLOOKUP([1]!wbs[[#This Row],[Source.Name]],[1]!fileMap[file],[1]!fileMap[friendly])</f>
        <v>Aircraft System</v>
      </c>
      <c r="B33">
        <f>LEN([1]!wbs[[#This Row],[wbs]])-LEN(SUBSTITUTE([1]!wbs[[#This Row],[wbs]],".",""))+1</f>
        <v>4</v>
      </c>
      <c r="C33" t="s">
        <v>34</v>
      </c>
    </row>
    <row r="34" spans="1:3" x14ac:dyDescent="0.5">
      <c r="A34" t="str">
        <f>_xlfn.XLOOKUP([1]!wbs[[#This Row],[Source.Name]],[1]!fileMap[file],[1]!fileMap[friendly])</f>
        <v>Aircraft System</v>
      </c>
      <c r="B34">
        <f>LEN([1]!wbs[[#This Row],[wbs]])-LEN(SUBSTITUTE([1]!wbs[[#This Row],[wbs]],".",""))+1</f>
        <v>4</v>
      </c>
      <c r="C34" t="s">
        <v>35</v>
      </c>
    </row>
    <row r="35" spans="1:3" x14ac:dyDescent="0.5">
      <c r="A35" t="str">
        <f>_xlfn.XLOOKUP([1]!wbs[[#This Row],[Source.Name]],[1]!fileMap[file],[1]!fileMap[friendly])</f>
        <v>Aircraft System</v>
      </c>
      <c r="B35">
        <f>LEN([1]!wbs[[#This Row],[wbs]])-LEN(SUBSTITUTE([1]!wbs[[#This Row],[wbs]],".",""))+1</f>
        <v>4</v>
      </c>
      <c r="C35" t="s">
        <v>36</v>
      </c>
    </row>
    <row r="36" spans="1:3" x14ac:dyDescent="0.5">
      <c r="A36" t="str">
        <f>_xlfn.XLOOKUP([1]!wbs[[#This Row],[Source.Name]],[1]!fileMap[file],[1]!fileMap[friendly])</f>
        <v>Aircraft System</v>
      </c>
      <c r="B36">
        <f>LEN([1]!wbs[[#This Row],[wbs]])-LEN(SUBSTITUTE([1]!wbs[[#This Row],[wbs]],".",""))+1</f>
        <v>4</v>
      </c>
      <c r="C36" t="s">
        <v>37</v>
      </c>
    </row>
    <row r="37" spans="1:3" x14ac:dyDescent="0.5">
      <c r="A37" t="str">
        <f>_xlfn.XLOOKUP([1]!wbs[[#This Row],[Source.Name]],[1]!fileMap[file],[1]!fileMap[friendly])</f>
        <v>Aircraft System</v>
      </c>
      <c r="B37">
        <f>LEN([1]!wbs[[#This Row],[wbs]])-LEN(SUBSTITUTE([1]!wbs[[#This Row],[wbs]],".",""))+1</f>
        <v>4</v>
      </c>
      <c r="C37" t="s">
        <v>38</v>
      </c>
    </row>
    <row r="38" spans="1:3" x14ac:dyDescent="0.5">
      <c r="A38" t="str">
        <f>_xlfn.XLOOKUP([1]!wbs[[#This Row],[Source.Name]],[1]!fileMap[file],[1]!fileMap[friendly])</f>
        <v>Aircraft System</v>
      </c>
      <c r="B38">
        <f>LEN([1]!wbs[[#This Row],[wbs]])-LEN(SUBSTITUTE([1]!wbs[[#This Row],[wbs]],".",""))+1</f>
        <v>4</v>
      </c>
      <c r="C38" t="s">
        <v>39</v>
      </c>
    </row>
    <row r="39" spans="1:3" x14ac:dyDescent="0.5">
      <c r="A39" t="str">
        <f>_xlfn.XLOOKUP([1]!wbs[[#This Row],[Source.Name]],[1]!fileMap[file],[1]!fileMap[friendly])</f>
        <v>Aircraft System</v>
      </c>
      <c r="B39">
        <f>LEN([1]!wbs[[#This Row],[wbs]])-LEN(SUBSTITUTE([1]!wbs[[#This Row],[wbs]],".",""))+1</f>
        <v>4</v>
      </c>
      <c r="C39" t="s">
        <v>40</v>
      </c>
    </row>
    <row r="40" spans="1:3" x14ac:dyDescent="0.5">
      <c r="A40" t="str">
        <f>_xlfn.XLOOKUP([1]!wbs[[#This Row],[Source.Name]],[1]!fileMap[file],[1]!fileMap[friendly])</f>
        <v>Aircraft System</v>
      </c>
      <c r="B40">
        <f>LEN([1]!wbs[[#This Row],[wbs]])-LEN(SUBSTITUTE([1]!wbs[[#This Row],[wbs]],".",""))+1</f>
        <v>4</v>
      </c>
      <c r="C40" t="s">
        <v>41</v>
      </c>
    </row>
    <row r="41" spans="1:3" x14ac:dyDescent="0.5">
      <c r="A41" t="str">
        <f>_xlfn.XLOOKUP([1]!wbs[[#This Row],[Source.Name]],[1]!fileMap[file],[1]!fileMap[friendly])</f>
        <v>Aircraft System</v>
      </c>
      <c r="B41">
        <f>LEN([1]!wbs[[#This Row],[wbs]])-LEN(SUBSTITUTE([1]!wbs[[#This Row],[wbs]],".",""))+1</f>
        <v>4</v>
      </c>
      <c r="C41" t="s">
        <v>42</v>
      </c>
    </row>
    <row r="42" spans="1:3" x14ac:dyDescent="0.5">
      <c r="A42" t="str">
        <f>_xlfn.XLOOKUP([1]!wbs[[#This Row],[Source.Name]],[1]!fileMap[file],[1]!fileMap[friendly])</f>
        <v>Aircraft System</v>
      </c>
      <c r="B42">
        <f>LEN([1]!wbs[[#This Row],[wbs]])-LEN(SUBSTITUTE([1]!wbs[[#This Row],[wbs]],".",""))+1</f>
        <v>4</v>
      </c>
      <c r="C42" t="s">
        <v>43</v>
      </c>
    </row>
    <row r="43" spans="1:3" x14ac:dyDescent="0.5">
      <c r="A43" t="str">
        <f>_xlfn.XLOOKUP([1]!wbs[[#This Row],[Source.Name]],[1]!fileMap[file],[1]!fileMap[friendly])</f>
        <v>Aircraft System</v>
      </c>
      <c r="B43">
        <f>LEN([1]!wbs[[#This Row],[wbs]])-LEN(SUBSTITUTE([1]!wbs[[#This Row],[wbs]],".",""))+1</f>
        <v>3</v>
      </c>
      <c r="C43" t="s">
        <v>44</v>
      </c>
    </row>
    <row r="44" spans="1:3" x14ac:dyDescent="0.5">
      <c r="A44" t="str">
        <f>_xlfn.XLOOKUP([1]!wbs[[#This Row],[Source.Name]],[1]!fileMap[file],[1]!fileMap[friendly])</f>
        <v>Aircraft System</v>
      </c>
      <c r="B44">
        <f>LEN([1]!wbs[[#This Row],[wbs]])-LEN(SUBSTITUTE([1]!wbs[[#This Row],[wbs]],".",""))+1</f>
        <v>3</v>
      </c>
      <c r="C44" t="s">
        <v>45</v>
      </c>
    </row>
    <row r="45" spans="1:3" x14ac:dyDescent="0.5">
      <c r="A45" t="str">
        <f>_xlfn.XLOOKUP([1]!wbs[[#This Row],[Source.Name]],[1]!fileMap[file],[1]!fileMap[friendly])</f>
        <v>Aircraft System</v>
      </c>
      <c r="B45">
        <f>LEN([1]!wbs[[#This Row],[wbs]])-LEN(SUBSTITUTE([1]!wbs[[#This Row],[wbs]],".",""))+1</f>
        <v>3</v>
      </c>
      <c r="C45" t="s">
        <v>46</v>
      </c>
    </row>
    <row r="46" spans="1:3" x14ac:dyDescent="0.5">
      <c r="A46" t="str">
        <f>_xlfn.XLOOKUP([1]!wbs[[#This Row],[Source.Name]],[1]!fileMap[file],[1]!fileMap[friendly])</f>
        <v>Aircraft System</v>
      </c>
      <c r="B46">
        <f>LEN([1]!wbs[[#This Row],[wbs]])-LEN(SUBSTITUTE([1]!wbs[[#This Row],[wbs]],".",""))+1</f>
        <v>3</v>
      </c>
      <c r="C46" t="s">
        <v>47</v>
      </c>
    </row>
    <row r="47" spans="1:3" x14ac:dyDescent="0.5">
      <c r="A47" t="str">
        <f>_xlfn.XLOOKUP([1]!wbs[[#This Row],[Source.Name]],[1]!fileMap[file],[1]!fileMap[friendly])</f>
        <v>Aircraft System</v>
      </c>
      <c r="B47">
        <f>LEN([1]!wbs[[#This Row],[wbs]])-LEN(SUBSTITUTE([1]!wbs[[#This Row],[wbs]],".",""))+1</f>
        <v>3</v>
      </c>
      <c r="C47" t="s">
        <v>48</v>
      </c>
    </row>
    <row r="48" spans="1:3" x14ac:dyDescent="0.5">
      <c r="A48" t="str">
        <f>_xlfn.XLOOKUP([1]!wbs[[#This Row],[Source.Name]],[1]!fileMap[file],[1]!fileMap[friendly])</f>
        <v>Aircraft System</v>
      </c>
      <c r="B48">
        <f>LEN([1]!wbs[[#This Row],[wbs]])-LEN(SUBSTITUTE([1]!wbs[[#This Row],[wbs]],".",""))+1</f>
        <v>2</v>
      </c>
      <c r="C48" t="s">
        <v>49</v>
      </c>
    </row>
    <row r="49" spans="1:3" x14ac:dyDescent="0.5">
      <c r="A49" t="str">
        <f>_xlfn.XLOOKUP([1]!wbs[[#This Row],[Source.Name]],[1]!fileMap[file],[1]!fileMap[friendly])</f>
        <v>Aircraft System</v>
      </c>
      <c r="B49">
        <f>LEN([1]!wbs[[#This Row],[wbs]])-LEN(SUBSTITUTE([1]!wbs[[#This Row],[wbs]],".",""))+1</f>
        <v>3</v>
      </c>
      <c r="C49" t="s">
        <v>50</v>
      </c>
    </row>
    <row r="50" spans="1:3" x14ac:dyDescent="0.5">
      <c r="A50" t="str">
        <f>_xlfn.XLOOKUP([1]!wbs[[#This Row],[Source.Name]],[1]!fileMap[file],[1]!fileMap[friendly])</f>
        <v>Aircraft System</v>
      </c>
      <c r="B50">
        <f>LEN([1]!wbs[[#This Row],[wbs]])-LEN(SUBSTITUTE([1]!wbs[[#This Row],[wbs]],".",""))+1</f>
        <v>3</v>
      </c>
      <c r="C50" t="s">
        <v>51</v>
      </c>
    </row>
    <row r="51" spans="1:3" x14ac:dyDescent="0.5">
      <c r="A51" t="str">
        <f>_xlfn.XLOOKUP([1]!wbs[[#This Row],[Source.Name]],[1]!fileMap[file],[1]!fileMap[friendly])</f>
        <v>Aircraft System</v>
      </c>
      <c r="B51">
        <f>LEN([1]!wbs[[#This Row],[wbs]])-LEN(SUBSTITUTE([1]!wbs[[#This Row],[wbs]],".",""))+1</f>
        <v>3</v>
      </c>
      <c r="C51" t="s">
        <v>52</v>
      </c>
    </row>
    <row r="52" spans="1:3" x14ac:dyDescent="0.5">
      <c r="A52" t="str">
        <f>_xlfn.XLOOKUP([1]!wbs[[#This Row],[Source.Name]],[1]!fileMap[file],[1]!fileMap[friendly])</f>
        <v>Aircraft System</v>
      </c>
      <c r="B52">
        <f>LEN([1]!wbs[[#This Row],[wbs]])-LEN(SUBSTITUTE([1]!wbs[[#This Row],[wbs]],".",""))+1</f>
        <v>3</v>
      </c>
      <c r="C52" t="s">
        <v>53</v>
      </c>
    </row>
    <row r="53" spans="1:3" x14ac:dyDescent="0.5">
      <c r="A53" t="str">
        <f>_xlfn.XLOOKUP([1]!wbs[[#This Row],[Source.Name]],[1]!fileMap[file],[1]!fileMap[friendly])</f>
        <v>Aircraft System</v>
      </c>
      <c r="B53">
        <f>LEN([1]!wbs[[#This Row],[wbs]])-LEN(SUBSTITUTE([1]!wbs[[#This Row],[wbs]],".",""))+1</f>
        <v>3</v>
      </c>
      <c r="C53" t="s">
        <v>54</v>
      </c>
    </row>
    <row r="54" spans="1:3" x14ac:dyDescent="0.5">
      <c r="A54" t="str">
        <f>_xlfn.XLOOKUP([1]!wbs[[#This Row],[Source.Name]],[1]!fileMap[file],[1]!fileMap[friendly])</f>
        <v>Aircraft System</v>
      </c>
      <c r="B54">
        <f>LEN([1]!wbs[[#This Row],[wbs]])-LEN(SUBSTITUTE([1]!wbs[[#This Row],[wbs]],".",""))+1</f>
        <v>3</v>
      </c>
      <c r="C54" t="s">
        <v>55</v>
      </c>
    </row>
    <row r="55" spans="1:3" x14ac:dyDescent="0.5">
      <c r="A55" t="str">
        <f>_xlfn.XLOOKUP([1]!wbs[[#This Row],[Source.Name]],[1]!fileMap[file],[1]!fileMap[friendly])</f>
        <v>Aircraft System</v>
      </c>
      <c r="B55">
        <f>LEN([1]!wbs[[#This Row],[wbs]])-LEN(SUBSTITUTE([1]!wbs[[#This Row],[wbs]],".",""))+1</f>
        <v>3</v>
      </c>
      <c r="C55" t="s">
        <v>56</v>
      </c>
    </row>
    <row r="56" spans="1:3" x14ac:dyDescent="0.5">
      <c r="A56" t="str">
        <f>_xlfn.XLOOKUP([1]!wbs[[#This Row],[Source.Name]],[1]!fileMap[file],[1]!fileMap[friendly])</f>
        <v>Aircraft System</v>
      </c>
      <c r="B56">
        <f>LEN([1]!wbs[[#This Row],[wbs]])-LEN(SUBSTITUTE([1]!wbs[[#This Row],[wbs]],".",""))+1</f>
        <v>2</v>
      </c>
      <c r="C56" t="s">
        <v>57</v>
      </c>
    </row>
    <row r="57" spans="1:3" x14ac:dyDescent="0.5">
      <c r="A57" t="str">
        <f>_xlfn.XLOOKUP([1]!wbs[[#This Row],[Source.Name]],[1]!fileMap[file],[1]!fileMap[friendly])</f>
        <v>Aircraft System</v>
      </c>
      <c r="B57">
        <f>LEN([1]!wbs[[#This Row],[wbs]])-LEN(SUBSTITUTE([1]!wbs[[#This Row],[wbs]],".",""))+1</f>
        <v>3</v>
      </c>
      <c r="C57" t="s">
        <v>58</v>
      </c>
    </row>
    <row r="58" spans="1:3" x14ac:dyDescent="0.5">
      <c r="A58" t="str">
        <f>_xlfn.XLOOKUP([1]!wbs[[#This Row],[Source.Name]],[1]!fileMap[file],[1]!fileMap[friendly])</f>
        <v>Aircraft System</v>
      </c>
      <c r="B58">
        <f>LEN([1]!wbs[[#This Row],[wbs]])-LEN(SUBSTITUTE([1]!wbs[[#This Row],[wbs]],".",""))+1</f>
        <v>3</v>
      </c>
      <c r="C58" t="s">
        <v>59</v>
      </c>
    </row>
    <row r="59" spans="1:3" x14ac:dyDescent="0.5">
      <c r="A59" t="str">
        <f>_xlfn.XLOOKUP([1]!wbs[[#This Row],[Source.Name]],[1]!fileMap[file],[1]!fileMap[friendly])</f>
        <v>Aircraft System</v>
      </c>
      <c r="B59">
        <f>LEN([1]!wbs[[#This Row],[wbs]])-LEN(SUBSTITUTE([1]!wbs[[#This Row],[wbs]],".",""))+1</f>
        <v>3</v>
      </c>
      <c r="C59" t="s">
        <v>60</v>
      </c>
    </row>
    <row r="60" spans="1:3" x14ac:dyDescent="0.5">
      <c r="A60" t="str">
        <f>_xlfn.XLOOKUP([1]!wbs[[#This Row],[Source.Name]],[1]!fileMap[file],[1]!fileMap[friendly])</f>
        <v>Aircraft System</v>
      </c>
      <c r="B60">
        <f>LEN([1]!wbs[[#This Row],[wbs]])-LEN(SUBSTITUTE([1]!wbs[[#This Row],[wbs]],".",""))+1</f>
        <v>3</v>
      </c>
      <c r="C60" t="s">
        <v>61</v>
      </c>
    </row>
    <row r="61" spans="1:3" x14ac:dyDescent="0.5">
      <c r="A61" t="str">
        <f>_xlfn.XLOOKUP([1]!wbs[[#This Row],[Source.Name]],[1]!fileMap[file],[1]!fileMap[friendly])</f>
        <v>Aircraft System</v>
      </c>
      <c r="B61">
        <f>LEN([1]!wbs[[#This Row],[wbs]])-LEN(SUBSTITUTE([1]!wbs[[#This Row],[wbs]],".",""))+1</f>
        <v>3</v>
      </c>
      <c r="C61" t="s">
        <v>62</v>
      </c>
    </row>
    <row r="62" spans="1:3" x14ac:dyDescent="0.5">
      <c r="A62" t="str">
        <f>_xlfn.XLOOKUP([1]!wbs[[#This Row],[Source.Name]],[1]!fileMap[file],[1]!fileMap[friendly])</f>
        <v>Aircraft System</v>
      </c>
      <c r="B62">
        <f>LEN([1]!wbs[[#This Row],[wbs]])-LEN(SUBSTITUTE([1]!wbs[[#This Row],[wbs]],".",""))+1</f>
        <v>3</v>
      </c>
      <c r="C62" t="s">
        <v>63</v>
      </c>
    </row>
    <row r="63" spans="1:3" x14ac:dyDescent="0.5">
      <c r="A63" t="str">
        <f>_xlfn.XLOOKUP([1]!wbs[[#This Row],[Source.Name]],[1]!fileMap[file],[1]!fileMap[friendly])</f>
        <v>Aircraft System</v>
      </c>
      <c r="B63">
        <f>LEN([1]!wbs[[#This Row],[wbs]])-LEN(SUBSTITUTE([1]!wbs[[#This Row],[wbs]],".",""))+1</f>
        <v>3</v>
      </c>
      <c r="C63" t="s">
        <v>64</v>
      </c>
    </row>
    <row r="64" spans="1:3" x14ac:dyDescent="0.5">
      <c r="A64" t="str">
        <f>_xlfn.XLOOKUP([1]!wbs[[#This Row],[Source.Name]],[1]!fileMap[file],[1]!fileMap[friendly])</f>
        <v>Aircraft System</v>
      </c>
      <c r="B64">
        <f>LEN([1]!wbs[[#This Row],[wbs]])-LEN(SUBSTITUTE([1]!wbs[[#This Row],[wbs]],".",""))+1</f>
        <v>3</v>
      </c>
      <c r="C64" t="s">
        <v>65</v>
      </c>
    </row>
    <row r="65" spans="1:3" x14ac:dyDescent="0.5">
      <c r="A65" t="str">
        <f>_xlfn.XLOOKUP([1]!wbs[[#This Row],[Source.Name]],[1]!fileMap[file],[1]!fileMap[friendly])</f>
        <v>Aircraft System</v>
      </c>
      <c r="B65">
        <f>LEN([1]!wbs[[#This Row],[wbs]])-LEN(SUBSTITUTE([1]!wbs[[#This Row],[wbs]],".",""))+1</f>
        <v>2</v>
      </c>
      <c r="C65" t="s">
        <v>66</v>
      </c>
    </row>
    <row r="66" spans="1:3" x14ac:dyDescent="0.5">
      <c r="A66" t="str">
        <f>_xlfn.XLOOKUP([1]!wbs[[#This Row],[Source.Name]],[1]!fileMap[file],[1]!fileMap[friendly])</f>
        <v>Aircraft System</v>
      </c>
      <c r="B66">
        <f>LEN([1]!wbs[[#This Row],[wbs]])-LEN(SUBSTITUTE([1]!wbs[[#This Row],[wbs]],".",""))+1</f>
        <v>2</v>
      </c>
      <c r="C66" t="s">
        <v>67</v>
      </c>
    </row>
    <row r="67" spans="1:3" x14ac:dyDescent="0.5">
      <c r="A67" t="str">
        <f>_xlfn.XLOOKUP([1]!wbs[[#This Row],[Source.Name]],[1]!fileMap[file],[1]!fileMap[friendly])</f>
        <v>Aircraft System</v>
      </c>
      <c r="B67">
        <f>LEN([1]!wbs[[#This Row],[wbs]])-LEN(SUBSTITUTE([1]!wbs[[#This Row],[wbs]],".",""))+1</f>
        <v>3</v>
      </c>
      <c r="C67" t="s">
        <v>68</v>
      </c>
    </row>
    <row r="68" spans="1:3" x14ac:dyDescent="0.5">
      <c r="A68" t="str">
        <f>_xlfn.XLOOKUP([1]!wbs[[#This Row],[Source.Name]],[1]!fileMap[file],[1]!fileMap[friendly])</f>
        <v>Aircraft System</v>
      </c>
      <c r="B68">
        <f>LEN([1]!wbs[[#This Row],[wbs]])-LEN(SUBSTITUTE([1]!wbs[[#This Row],[wbs]],".",""))+1</f>
        <v>3</v>
      </c>
      <c r="C68" t="s">
        <v>69</v>
      </c>
    </row>
    <row r="69" spans="1:3" x14ac:dyDescent="0.5">
      <c r="A69" t="str">
        <f>_xlfn.XLOOKUP([1]!wbs[[#This Row],[Source.Name]],[1]!fileMap[file],[1]!fileMap[friendly])</f>
        <v>Aircraft System</v>
      </c>
      <c r="B69">
        <f>LEN([1]!wbs[[#This Row],[wbs]])-LEN(SUBSTITUTE([1]!wbs[[#This Row],[wbs]],".",""))+1</f>
        <v>3</v>
      </c>
      <c r="C69" t="s">
        <v>70</v>
      </c>
    </row>
    <row r="70" spans="1:3" x14ac:dyDescent="0.5">
      <c r="A70" t="str">
        <f>_xlfn.XLOOKUP([1]!wbs[[#This Row],[Source.Name]],[1]!fileMap[file],[1]!fileMap[friendly])</f>
        <v>Aircraft System</v>
      </c>
      <c r="B70">
        <f>LEN([1]!wbs[[#This Row],[wbs]])-LEN(SUBSTITUTE([1]!wbs[[#This Row],[wbs]],".",""))+1</f>
        <v>3</v>
      </c>
      <c r="C70" t="s">
        <v>71</v>
      </c>
    </row>
    <row r="71" spans="1:3" x14ac:dyDescent="0.5">
      <c r="A71" t="str">
        <f>_xlfn.XLOOKUP([1]!wbs[[#This Row],[Source.Name]],[1]!fileMap[file],[1]!fileMap[friendly])</f>
        <v>Aircraft System</v>
      </c>
      <c r="B71">
        <f>LEN([1]!wbs[[#This Row],[wbs]])-LEN(SUBSTITUTE([1]!wbs[[#This Row],[wbs]],".",""))+1</f>
        <v>3</v>
      </c>
      <c r="C71" t="s">
        <v>72</v>
      </c>
    </row>
    <row r="72" spans="1:3" x14ac:dyDescent="0.5">
      <c r="A72" t="str">
        <f>_xlfn.XLOOKUP([1]!wbs[[#This Row],[Source.Name]],[1]!fileMap[file],[1]!fileMap[friendly])</f>
        <v>Aircraft System</v>
      </c>
      <c r="B72">
        <f>LEN([1]!wbs[[#This Row],[wbs]])-LEN(SUBSTITUTE([1]!wbs[[#This Row],[wbs]],".",""))+1</f>
        <v>2</v>
      </c>
      <c r="C72" t="s">
        <v>73</v>
      </c>
    </row>
    <row r="73" spans="1:3" x14ac:dyDescent="0.5">
      <c r="A73" t="str">
        <f>_xlfn.XLOOKUP([1]!wbs[[#This Row],[Source.Name]],[1]!fileMap[file],[1]!fileMap[friendly])</f>
        <v>Aircraft System</v>
      </c>
      <c r="B73">
        <f>LEN([1]!wbs[[#This Row],[wbs]])-LEN(SUBSTITUTE([1]!wbs[[#This Row],[wbs]],".",""))+1</f>
        <v>3</v>
      </c>
      <c r="C73" t="s">
        <v>74</v>
      </c>
    </row>
    <row r="74" spans="1:3" x14ac:dyDescent="0.5">
      <c r="A74" t="str">
        <f>_xlfn.XLOOKUP([1]!wbs[[#This Row],[Source.Name]],[1]!fileMap[file],[1]!fileMap[friendly])</f>
        <v>Aircraft System</v>
      </c>
      <c r="B74">
        <f>LEN([1]!wbs[[#This Row],[wbs]])-LEN(SUBSTITUTE([1]!wbs[[#This Row],[wbs]],".",""))+1</f>
        <v>3</v>
      </c>
      <c r="C74" t="s">
        <v>75</v>
      </c>
    </row>
    <row r="75" spans="1:3" x14ac:dyDescent="0.5">
      <c r="A75" t="str">
        <f>_xlfn.XLOOKUP([1]!wbs[[#This Row],[Source.Name]],[1]!fileMap[file],[1]!fileMap[friendly])</f>
        <v>Aircraft System</v>
      </c>
      <c r="B75">
        <f>LEN([1]!wbs[[#This Row],[wbs]])-LEN(SUBSTITUTE([1]!wbs[[#This Row],[wbs]],".",""))+1</f>
        <v>3</v>
      </c>
      <c r="C75" t="s">
        <v>76</v>
      </c>
    </row>
    <row r="76" spans="1:3" x14ac:dyDescent="0.5">
      <c r="A76" t="str">
        <f>_xlfn.XLOOKUP([1]!wbs[[#This Row],[Source.Name]],[1]!fileMap[file],[1]!fileMap[friendly])</f>
        <v>Aircraft System</v>
      </c>
      <c r="B76">
        <f>LEN([1]!wbs[[#This Row],[wbs]])-LEN(SUBSTITUTE([1]!wbs[[#This Row],[wbs]],".",""))+1</f>
        <v>3</v>
      </c>
      <c r="C76" t="s">
        <v>77</v>
      </c>
    </row>
    <row r="77" spans="1:3" x14ac:dyDescent="0.5">
      <c r="A77" t="str">
        <f>_xlfn.XLOOKUP([1]!wbs[[#This Row],[Source.Name]],[1]!fileMap[file],[1]!fileMap[friendly])</f>
        <v>Aircraft System</v>
      </c>
      <c r="B77">
        <f>LEN([1]!wbs[[#This Row],[wbs]])-LEN(SUBSTITUTE([1]!wbs[[#This Row],[wbs]],".",""))+1</f>
        <v>3</v>
      </c>
      <c r="C77" t="s">
        <v>78</v>
      </c>
    </row>
    <row r="78" spans="1:3" x14ac:dyDescent="0.5">
      <c r="A78" t="str">
        <f>_xlfn.XLOOKUP([1]!wbs[[#This Row],[Source.Name]],[1]!fileMap[file],[1]!fileMap[friendly])</f>
        <v>Aircraft System</v>
      </c>
      <c r="B78">
        <f>LEN([1]!wbs[[#This Row],[wbs]])-LEN(SUBSTITUTE([1]!wbs[[#This Row],[wbs]],".",""))+1</f>
        <v>2</v>
      </c>
      <c r="C78" t="s">
        <v>79</v>
      </c>
    </row>
    <row r="79" spans="1:3" x14ac:dyDescent="0.5">
      <c r="A79" t="str">
        <f>_xlfn.XLOOKUP([1]!wbs[[#This Row],[Source.Name]],[1]!fileMap[file],[1]!fileMap[friendly])</f>
        <v>Aircraft System</v>
      </c>
      <c r="B79">
        <f>LEN([1]!wbs[[#This Row],[wbs]])-LEN(SUBSTITUTE([1]!wbs[[#This Row],[wbs]],".",""))+1</f>
        <v>3</v>
      </c>
      <c r="C79" t="s">
        <v>80</v>
      </c>
    </row>
    <row r="80" spans="1:3" x14ac:dyDescent="0.5">
      <c r="A80" t="str">
        <f>_xlfn.XLOOKUP([1]!wbs[[#This Row],[Source.Name]],[1]!fileMap[file],[1]!fileMap[friendly])</f>
        <v>Aircraft System</v>
      </c>
      <c r="B80">
        <f>LEN([1]!wbs[[#This Row],[wbs]])-LEN(SUBSTITUTE([1]!wbs[[#This Row],[wbs]],".",""))+1</f>
        <v>4</v>
      </c>
      <c r="C80" t="s">
        <v>81</v>
      </c>
    </row>
    <row r="81" spans="1:3" x14ac:dyDescent="0.5">
      <c r="A81" t="str">
        <f>_xlfn.XLOOKUP([1]!wbs[[#This Row],[Source.Name]],[1]!fileMap[file],[1]!fileMap[friendly])</f>
        <v>Aircraft System</v>
      </c>
      <c r="B81">
        <f>LEN([1]!wbs[[#This Row],[wbs]])-LEN(SUBSTITUTE([1]!wbs[[#This Row],[wbs]],".",""))+1</f>
        <v>4</v>
      </c>
      <c r="C81" t="s">
        <v>82</v>
      </c>
    </row>
    <row r="82" spans="1:3" x14ac:dyDescent="0.5">
      <c r="A82" t="str">
        <f>_xlfn.XLOOKUP([1]!wbs[[#This Row],[Source.Name]],[1]!fileMap[file],[1]!fileMap[friendly])</f>
        <v>Aircraft System</v>
      </c>
      <c r="B82">
        <f>LEN([1]!wbs[[#This Row],[wbs]])-LEN(SUBSTITUTE([1]!wbs[[#This Row],[wbs]],".",""))+1</f>
        <v>4</v>
      </c>
      <c r="C82" t="s">
        <v>83</v>
      </c>
    </row>
    <row r="83" spans="1:3" x14ac:dyDescent="0.5">
      <c r="A83" t="str">
        <f>_xlfn.XLOOKUP([1]!wbs[[#This Row],[Source.Name]],[1]!fileMap[file],[1]!fileMap[friendly])</f>
        <v>Aircraft System</v>
      </c>
      <c r="B83">
        <f>LEN([1]!wbs[[#This Row],[wbs]])-LEN(SUBSTITUTE([1]!wbs[[#This Row],[wbs]],".",""))+1</f>
        <v>4</v>
      </c>
      <c r="C83" t="s">
        <v>84</v>
      </c>
    </row>
    <row r="84" spans="1:3" x14ac:dyDescent="0.5">
      <c r="A84" t="str">
        <f>_xlfn.XLOOKUP([1]!wbs[[#This Row],[Source.Name]],[1]!fileMap[file],[1]!fileMap[friendly])</f>
        <v>Aircraft System</v>
      </c>
      <c r="B84">
        <f>LEN([1]!wbs[[#This Row],[wbs]])-LEN(SUBSTITUTE([1]!wbs[[#This Row],[wbs]],".",""))+1</f>
        <v>4</v>
      </c>
      <c r="C84" t="s">
        <v>85</v>
      </c>
    </row>
    <row r="85" spans="1:3" x14ac:dyDescent="0.5">
      <c r="A85" t="str">
        <f>_xlfn.XLOOKUP([1]!wbs[[#This Row],[Source.Name]],[1]!fileMap[file],[1]!fileMap[friendly])</f>
        <v>Aircraft System</v>
      </c>
      <c r="B85">
        <f>LEN([1]!wbs[[#This Row],[wbs]])-LEN(SUBSTITUTE([1]!wbs[[#This Row],[wbs]],".",""))+1</f>
        <v>4</v>
      </c>
      <c r="C85" t="s">
        <v>86</v>
      </c>
    </row>
    <row r="86" spans="1:3" x14ac:dyDescent="0.5">
      <c r="A86" t="str">
        <f>_xlfn.XLOOKUP([1]!wbs[[#This Row],[Source.Name]],[1]!fileMap[file],[1]!fileMap[friendly])</f>
        <v>Aircraft System</v>
      </c>
      <c r="B86">
        <f>LEN([1]!wbs[[#This Row],[wbs]])-LEN(SUBSTITUTE([1]!wbs[[#This Row],[wbs]],".",""))+1</f>
        <v>4</v>
      </c>
      <c r="C86" t="s">
        <v>87</v>
      </c>
    </row>
    <row r="87" spans="1:3" x14ac:dyDescent="0.5">
      <c r="A87" t="str">
        <f>_xlfn.XLOOKUP([1]!wbs[[#This Row],[Source.Name]],[1]!fileMap[file],[1]!fileMap[friendly])</f>
        <v>Aircraft System</v>
      </c>
      <c r="B87">
        <f>LEN([1]!wbs[[#This Row],[wbs]])-LEN(SUBSTITUTE([1]!wbs[[#This Row],[wbs]],".",""))+1</f>
        <v>3</v>
      </c>
      <c r="C87" t="s">
        <v>88</v>
      </c>
    </row>
    <row r="88" spans="1:3" x14ac:dyDescent="0.5">
      <c r="A88" t="str">
        <f>_xlfn.XLOOKUP([1]!wbs[[#This Row],[Source.Name]],[1]!fileMap[file],[1]!fileMap[friendly])</f>
        <v>Aircraft System</v>
      </c>
      <c r="B88">
        <f>LEN([1]!wbs[[#This Row],[wbs]])-LEN(SUBSTITUTE([1]!wbs[[#This Row],[wbs]],".",""))+1</f>
        <v>4</v>
      </c>
      <c r="C88" t="s">
        <v>89</v>
      </c>
    </row>
    <row r="89" spans="1:3" x14ac:dyDescent="0.5">
      <c r="A89" t="str">
        <f>_xlfn.XLOOKUP([1]!wbs[[#This Row],[Source.Name]],[1]!fileMap[file],[1]!fileMap[friendly])</f>
        <v>Aircraft System</v>
      </c>
      <c r="B89">
        <f>LEN([1]!wbs[[#This Row],[wbs]])-LEN(SUBSTITUTE([1]!wbs[[#This Row],[wbs]],".",""))+1</f>
        <v>4</v>
      </c>
      <c r="C89" t="s">
        <v>90</v>
      </c>
    </row>
    <row r="90" spans="1:3" x14ac:dyDescent="0.5">
      <c r="A90" t="str">
        <f>_xlfn.XLOOKUP([1]!wbs[[#This Row],[Source.Name]],[1]!fileMap[file],[1]!fileMap[friendly])</f>
        <v>Aircraft System</v>
      </c>
      <c r="B90">
        <f>LEN([1]!wbs[[#This Row],[wbs]])-LEN(SUBSTITUTE([1]!wbs[[#This Row],[wbs]],".",""))+1</f>
        <v>4</v>
      </c>
      <c r="C90" t="s">
        <v>84</v>
      </c>
    </row>
    <row r="91" spans="1:3" x14ac:dyDescent="0.5">
      <c r="A91" t="str">
        <f>_xlfn.XLOOKUP([1]!wbs[[#This Row],[Source.Name]],[1]!fileMap[file],[1]!fileMap[friendly])</f>
        <v>Aircraft System</v>
      </c>
      <c r="B91">
        <f>LEN([1]!wbs[[#This Row],[wbs]])-LEN(SUBSTITUTE([1]!wbs[[#This Row],[wbs]],".",""))+1</f>
        <v>4</v>
      </c>
      <c r="C91" t="s">
        <v>85</v>
      </c>
    </row>
    <row r="92" spans="1:3" x14ac:dyDescent="0.5">
      <c r="A92" t="str">
        <f>_xlfn.XLOOKUP([1]!wbs[[#This Row],[Source.Name]],[1]!fileMap[file],[1]!fileMap[friendly])</f>
        <v>Aircraft System</v>
      </c>
      <c r="B92">
        <f>LEN([1]!wbs[[#This Row],[wbs]])-LEN(SUBSTITUTE([1]!wbs[[#This Row],[wbs]],".",""))+1</f>
        <v>4</v>
      </c>
      <c r="C92" t="s">
        <v>86</v>
      </c>
    </row>
    <row r="93" spans="1:3" x14ac:dyDescent="0.5">
      <c r="A93" t="str">
        <f>_xlfn.XLOOKUP([1]!wbs[[#This Row],[Source.Name]],[1]!fileMap[file],[1]!fileMap[friendly])</f>
        <v>Aircraft System</v>
      </c>
      <c r="B93">
        <f>LEN([1]!wbs[[#This Row],[wbs]])-LEN(SUBSTITUTE([1]!wbs[[#This Row],[wbs]],".",""))+1</f>
        <v>4</v>
      </c>
      <c r="C93" t="s">
        <v>91</v>
      </c>
    </row>
    <row r="94" spans="1:3" x14ac:dyDescent="0.5">
      <c r="A94" t="str">
        <f>_xlfn.XLOOKUP([1]!wbs[[#This Row],[Source.Name]],[1]!fileMap[file],[1]!fileMap[friendly])</f>
        <v>Aircraft System</v>
      </c>
      <c r="B94">
        <f>LEN([1]!wbs[[#This Row],[wbs]])-LEN(SUBSTITUTE([1]!wbs[[#This Row],[wbs]],".",""))+1</f>
        <v>3</v>
      </c>
      <c r="C94" t="s">
        <v>92</v>
      </c>
    </row>
    <row r="95" spans="1:3" x14ac:dyDescent="0.5">
      <c r="A95" t="str">
        <f>_xlfn.XLOOKUP([1]!wbs[[#This Row],[Source.Name]],[1]!fileMap[file],[1]!fileMap[friendly])</f>
        <v>Aircraft System</v>
      </c>
      <c r="B95">
        <f>LEN([1]!wbs[[#This Row],[wbs]])-LEN(SUBSTITUTE([1]!wbs[[#This Row],[wbs]],".",""))+1</f>
        <v>3</v>
      </c>
      <c r="C95" t="s">
        <v>93</v>
      </c>
    </row>
    <row r="96" spans="1:3" x14ac:dyDescent="0.5">
      <c r="A96" t="str">
        <f>_xlfn.XLOOKUP([1]!wbs[[#This Row],[Source.Name]],[1]!fileMap[file],[1]!fileMap[friendly])</f>
        <v>Aircraft System</v>
      </c>
      <c r="B96">
        <f>LEN([1]!wbs[[#This Row],[wbs]])-LEN(SUBSTITUTE([1]!wbs[[#This Row],[wbs]],".",""))+1</f>
        <v>3</v>
      </c>
      <c r="C96" t="s">
        <v>94</v>
      </c>
    </row>
    <row r="97" spans="1:3" x14ac:dyDescent="0.5">
      <c r="A97" t="str">
        <f>_xlfn.XLOOKUP([1]!wbs[[#This Row],[Source.Name]],[1]!fileMap[file],[1]!fileMap[friendly])</f>
        <v>Aircraft System</v>
      </c>
      <c r="B97">
        <f>LEN([1]!wbs[[#This Row],[wbs]])-LEN(SUBSTITUTE([1]!wbs[[#This Row],[wbs]],".",""))+1</f>
        <v>3</v>
      </c>
      <c r="C97" t="s">
        <v>95</v>
      </c>
    </row>
    <row r="98" spans="1:3" x14ac:dyDescent="0.5">
      <c r="A98" t="str">
        <f>_xlfn.XLOOKUP([1]!wbs[[#This Row],[Source.Name]],[1]!fileMap[file],[1]!fileMap[friendly])</f>
        <v>Aircraft System</v>
      </c>
      <c r="B98">
        <f>LEN([1]!wbs[[#This Row],[wbs]])-LEN(SUBSTITUTE([1]!wbs[[#This Row],[wbs]],".",""))+1</f>
        <v>2</v>
      </c>
      <c r="C98" t="s">
        <v>96</v>
      </c>
    </row>
    <row r="99" spans="1:3" x14ac:dyDescent="0.5">
      <c r="A99" t="str">
        <f>_xlfn.XLOOKUP([1]!wbs[[#This Row],[Source.Name]],[1]!fileMap[file],[1]!fileMap[friendly])</f>
        <v>Aircraft System</v>
      </c>
      <c r="B99">
        <f>LEN([1]!wbs[[#This Row],[wbs]])-LEN(SUBSTITUTE([1]!wbs[[#This Row],[wbs]],".",""))+1</f>
        <v>3</v>
      </c>
      <c r="C99" t="s">
        <v>97</v>
      </c>
    </row>
    <row r="100" spans="1:3" x14ac:dyDescent="0.5">
      <c r="A100" t="str">
        <f>_xlfn.XLOOKUP([1]!wbs[[#This Row],[Source.Name]],[1]!fileMap[file],[1]!fileMap[friendly])</f>
        <v>Aircraft System</v>
      </c>
      <c r="B100">
        <f>LEN([1]!wbs[[#This Row],[wbs]])-LEN(SUBSTITUTE([1]!wbs[[#This Row],[wbs]],".",""))+1</f>
        <v>4</v>
      </c>
      <c r="C100" t="s">
        <v>98</v>
      </c>
    </row>
    <row r="101" spans="1:3" x14ac:dyDescent="0.5">
      <c r="A101" t="str">
        <f>_xlfn.XLOOKUP([1]!wbs[[#This Row],[Source.Name]],[1]!fileMap[file],[1]!fileMap[friendly])</f>
        <v>Aircraft System</v>
      </c>
      <c r="B101">
        <f>LEN([1]!wbs[[#This Row],[wbs]])-LEN(SUBSTITUTE([1]!wbs[[#This Row],[wbs]],".",""))+1</f>
        <v>4</v>
      </c>
      <c r="C101" t="s">
        <v>99</v>
      </c>
    </row>
    <row r="102" spans="1:3" x14ac:dyDescent="0.5">
      <c r="A102" t="str">
        <f>_xlfn.XLOOKUP([1]!wbs[[#This Row],[Source.Name]],[1]!fileMap[file],[1]!fileMap[friendly])</f>
        <v>Aircraft System</v>
      </c>
      <c r="B102">
        <f>LEN([1]!wbs[[#This Row],[wbs]])-LEN(SUBSTITUTE([1]!wbs[[#This Row],[wbs]],".",""))+1</f>
        <v>4</v>
      </c>
      <c r="C102" t="s">
        <v>100</v>
      </c>
    </row>
    <row r="103" spans="1:3" x14ac:dyDescent="0.5">
      <c r="A103" t="str">
        <f>_xlfn.XLOOKUP([1]!wbs[[#This Row],[Source.Name]],[1]!fileMap[file],[1]!fileMap[friendly])</f>
        <v>Aircraft System</v>
      </c>
      <c r="B103">
        <f>LEN([1]!wbs[[#This Row],[wbs]])-LEN(SUBSTITUTE([1]!wbs[[#This Row],[wbs]],".",""))+1</f>
        <v>4</v>
      </c>
      <c r="C103" t="s">
        <v>101</v>
      </c>
    </row>
    <row r="104" spans="1:3" x14ac:dyDescent="0.5">
      <c r="A104" t="str">
        <f>_xlfn.XLOOKUP([1]!wbs[[#This Row],[Source.Name]],[1]!fileMap[file],[1]!fileMap[friendly])</f>
        <v>Aircraft System</v>
      </c>
      <c r="B104">
        <f>LEN([1]!wbs[[#This Row],[wbs]])-LEN(SUBSTITUTE([1]!wbs[[#This Row],[wbs]],".",""))+1</f>
        <v>4</v>
      </c>
      <c r="C104" t="s">
        <v>102</v>
      </c>
    </row>
    <row r="105" spans="1:3" x14ac:dyDescent="0.5">
      <c r="A105" t="str">
        <f>_xlfn.XLOOKUP([1]!wbs[[#This Row],[Source.Name]],[1]!fileMap[file],[1]!fileMap[friendly])</f>
        <v>Aircraft System</v>
      </c>
      <c r="B105">
        <f>LEN([1]!wbs[[#This Row],[wbs]])-LEN(SUBSTITUTE([1]!wbs[[#This Row],[wbs]],".",""))+1</f>
        <v>3</v>
      </c>
      <c r="C105" t="s">
        <v>103</v>
      </c>
    </row>
    <row r="106" spans="1:3" x14ac:dyDescent="0.5">
      <c r="A106" t="str">
        <f>_xlfn.XLOOKUP([1]!wbs[[#This Row],[Source.Name]],[1]!fileMap[file],[1]!fileMap[friendly])</f>
        <v>Aircraft System</v>
      </c>
      <c r="B106">
        <f>LEN([1]!wbs[[#This Row],[wbs]])-LEN(SUBSTITUTE([1]!wbs[[#This Row],[wbs]],".",""))+1</f>
        <v>3</v>
      </c>
      <c r="C106" t="s">
        <v>104</v>
      </c>
    </row>
    <row r="107" spans="1:3" x14ac:dyDescent="0.5">
      <c r="A107" t="str">
        <f>_xlfn.XLOOKUP([1]!wbs[[#This Row],[Source.Name]],[1]!fileMap[file],[1]!fileMap[friendly])</f>
        <v>Aircraft System</v>
      </c>
      <c r="B107">
        <f>LEN([1]!wbs[[#This Row],[wbs]])-LEN(SUBSTITUTE([1]!wbs[[#This Row],[wbs]],".",""))+1</f>
        <v>2</v>
      </c>
      <c r="C107" t="s">
        <v>105</v>
      </c>
    </row>
    <row r="108" spans="1:3" x14ac:dyDescent="0.5">
      <c r="A108" t="str">
        <f>_xlfn.XLOOKUP([1]!wbs[[#This Row],[Source.Name]],[1]!fileMap[file],[1]!fileMap[friendly])</f>
        <v>Aircraft System</v>
      </c>
      <c r="B108">
        <f>LEN([1]!wbs[[#This Row],[wbs]])-LEN(SUBSTITUTE([1]!wbs[[#This Row],[wbs]],".",""))+1</f>
        <v>3</v>
      </c>
      <c r="C108" t="s">
        <v>106</v>
      </c>
    </row>
    <row r="109" spans="1:3" x14ac:dyDescent="0.5">
      <c r="A109" t="str">
        <f>_xlfn.XLOOKUP([1]!wbs[[#This Row],[Source.Name]],[1]!fileMap[file],[1]!fileMap[friendly])</f>
        <v>Aircraft System</v>
      </c>
      <c r="B109">
        <f>LEN([1]!wbs[[#This Row],[wbs]])-LEN(SUBSTITUTE([1]!wbs[[#This Row],[wbs]],".",""))+1</f>
        <v>3</v>
      </c>
      <c r="C109" t="s">
        <v>107</v>
      </c>
    </row>
    <row r="110" spans="1:3" x14ac:dyDescent="0.5">
      <c r="A110" t="str">
        <f>_xlfn.XLOOKUP([1]!wbs[[#This Row],[Source.Name]],[1]!fileMap[file],[1]!fileMap[friendly])</f>
        <v>Aircraft System</v>
      </c>
      <c r="B110">
        <f>LEN([1]!wbs[[#This Row],[wbs]])-LEN(SUBSTITUTE([1]!wbs[[#This Row],[wbs]],".",""))+1</f>
        <v>3</v>
      </c>
      <c r="C110" t="s">
        <v>108</v>
      </c>
    </row>
    <row r="111" spans="1:3" x14ac:dyDescent="0.5">
      <c r="A111" t="str">
        <f>_xlfn.XLOOKUP([1]!wbs[[#This Row],[Source.Name]],[1]!fileMap[file],[1]!fileMap[friendly])</f>
        <v>Aircraft System</v>
      </c>
      <c r="B111">
        <f>LEN([1]!wbs[[#This Row],[wbs]])-LEN(SUBSTITUTE([1]!wbs[[#This Row],[wbs]],".",""))+1</f>
        <v>2</v>
      </c>
      <c r="C111" t="s">
        <v>109</v>
      </c>
    </row>
    <row r="112" spans="1:3" x14ac:dyDescent="0.5">
      <c r="A112" t="str">
        <f>_xlfn.XLOOKUP([1]!wbs[[#This Row],[Source.Name]],[1]!fileMap[file],[1]!fileMap[friendly])</f>
        <v>Aircraft System</v>
      </c>
      <c r="B112">
        <f>LEN([1]!wbs[[#This Row],[wbs]])-LEN(SUBSTITUTE([1]!wbs[[#This Row],[wbs]],".",""))+1</f>
        <v>3</v>
      </c>
      <c r="C112" t="s">
        <v>110</v>
      </c>
    </row>
    <row r="113" spans="1:3" x14ac:dyDescent="0.5">
      <c r="A113" t="str">
        <f>_xlfn.XLOOKUP([1]!wbs[[#This Row],[Source.Name]],[1]!fileMap[file],[1]!fileMap[friendly])</f>
        <v>Aircraft System</v>
      </c>
      <c r="B113">
        <f>LEN([1]!wbs[[#This Row],[wbs]])-LEN(SUBSTITUTE([1]!wbs[[#This Row],[wbs]],".",""))+1</f>
        <v>4</v>
      </c>
      <c r="C113" t="s">
        <v>111</v>
      </c>
    </row>
    <row r="114" spans="1:3" x14ac:dyDescent="0.5">
      <c r="A114" t="str">
        <f>_xlfn.XLOOKUP([1]!wbs[[#This Row],[Source.Name]],[1]!fileMap[file],[1]!fileMap[friendly])</f>
        <v>Aircraft System</v>
      </c>
      <c r="B114">
        <f>LEN([1]!wbs[[#This Row],[wbs]])-LEN(SUBSTITUTE([1]!wbs[[#This Row],[wbs]],".",""))+1</f>
        <v>4</v>
      </c>
      <c r="C114" t="s">
        <v>112</v>
      </c>
    </row>
    <row r="115" spans="1:3" x14ac:dyDescent="0.5">
      <c r="A115" t="str">
        <f>_xlfn.XLOOKUP([1]!wbs[[#This Row],[Source.Name]],[1]!fileMap[file],[1]!fileMap[friendly])</f>
        <v>Aircraft System</v>
      </c>
      <c r="B115">
        <f>LEN([1]!wbs[[#This Row],[wbs]])-LEN(SUBSTITUTE([1]!wbs[[#This Row],[wbs]],".",""))+1</f>
        <v>4</v>
      </c>
      <c r="C115" t="s">
        <v>113</v>
      </c>
    </row>
    <row r="116" spans="1:3" x14ac:dyDescent="0.5">
      <c r="A116" t="str">
        <f>_xlfn.XLOOKUP([1]!wbs[[#This Row],[Source.Name]],[1]!fileMap[file],[1]!fileMap[friendly])</f>
        <v>Aircraft System</v>
      </c>
      <c r="B116">
        <f>LEN([1]!wbs[[#This Row],[wbs]])-LEN(SUBSTITUTE([1]!wbs[[#This Row],[wbs]],".",""))+1</f>
        <v>4</v>
      </c>
      <c r="C116" t="s">
        <v>114</v>
      </c>
    </row>
    <row r="117" spans="1:3" x14ac:dyDescent="0.5">
      <c r="A117" t="str">
        <f>_xlfn.XLOOKUP([1]!wbs[[#This Row],[Source.Name]],[1]!fileMap[file],[1]!fileMap[friendly])</f>
        <v>Aircraft System</v>
      </c>
      <c r="B117">
        <f>LEN([1]!wbs[[#This Row],[wbs]])-LEN(SUBSTITUTE([1]!wbs[[#This Row],[wbs]],".",""))+1</f>
        <v>3</v>
      </c>
      <c r="C117" t="s">
        <v>115</v>
      </c>
    </row>
    <row r="118" spans="1:3" x14ac:dyDescent="0.5">
      <c r="A118" t="str">
        <f>_xlfn.XLOOKUP([1]!wbs[[#This Row],[Source.Name]],[1]!fileMap[file],[1]!fileMap[friendly])</f>
        <v>Aircraft System</v>
      </c>
      <c r="B118">
        <f>LEN([1]!wbs[[#This Row],[wbs]])-LEN(SUBSTITUTE([1]!wbs[[#This Row],[wbs]],".",""))+1</f>
        <v>4</v>
      </c>
      <c r="C118" t="s">
        <v>116</v>
      </c>
    </row>
    <row r="119" spans="1:3" x14ac:dyDescent="0.5">
      <c r="A119" t="str">
        <f>_xlfn.XLOOKUP([1]!wbs[[#This Row],[Source.Name]],[1]!fileMap[file],[1]!fileMap[friendly])</f>
        <v>Aircraft System</v>
      </c>
      <c r="B119">
        <f>LEN([1]!wbs[[#This Row],[wbs]])-LEN(SUBSTITUTE([1]!wbs[[#This Row],[wbs]],".",""))+1</f>
        <v>4</v>
      </c>
      <c r="C119" t="s">
        <v>117</v>
      </c>
    </row>
    <row r="120" spans="1:3" x14ac:dyDescent="0.5">
      <c r="A120" t="str">
        <f>_xlfn.XLOOKUP([1]!wbs[[#This Row],[Source.Name]],[1]!fileMap[file],[1]!fileMap[friendly])</f>
        <v>Aircraft System</v>
      </c>
      <c r="B120">
        <f>LEN([1]!wbs[[#This Row],[wbs]])-LEN(SUBSTITUTE([1]!wbs[[#This Row],[wbs]],".",""))+1</f>
        <v>4</v>
      </c>
      <c r="C120" t="s">
        <v>118</v>
      </c>
    </row>
    <row r="121" spans="1:3" x14ac:dyDescent="0.5">
      <c r="A121" t="str">
        <f>_xlfn.XLOOKUP([1]!wbs[[#This Row],[Source.Name]],[1]!fileMap[file],[1]!fileMap[friendly])</f>
        <v>Aircraft System</v>
      </c>
      <c r="B121">
        <f>LEN([1]!wbs[[#This Row],[wbs]])-LEN(SUBSTITUTE([1]!wbs[[#This Row],[wbs]],".",""))+1</f>
        <v>4</v>
      </c>
      <c r="C121" t="s">
        <v>119</v>
      </c>
    </row>
    <row r="122" spans="1:3" x14ac:dyDescent="0.5">
      <c r="A122" t="str">
        <f>_xlfn.XLOOKUP([1]!wbs[[#This Row],[Source.Name]],[1]!fileMap[file],[1]!fileMap[friendly])</f>
        <v>Aircraft System</v>
      </c>
      <c r="B122">
        <f>LEN([1]!wbs[[#This Row],[wbs]])-LEN(SUBSTITUTE([1]!wbs[[#This Row],[wbs]],".",""))+1</f>
        <v>2</v>
      </c>
      <c r="C122" t="s">
        <v>120</v>
      </c>
    </row>
    <row r="123" spans="1:3" x14ac:dyDescent="0.5">
      <c r="A123" t="str">
        <f>_xlfn.XLOOKUP([1]!wbs[[#This Row],[Source.Name]],[1]!fileMap[file],[1]!fileMap[friendly])</f>
        <v>Aircraft System</v>
      </c>
      <c r="B123">
        <f>LEN([1]!wbs[[#This Row],[wbs]])-LEN(SUBSTITUTE([1]!wbs[[#This Row],[wbs]],".",""))+1</f>
        <v>3</v>
      </c>
      <c r="C123" t="s">
        <v>110</v>
      </c>
    </row>
    <row r="124" spans="1:3" x14ac:dyDescent="0.5">
      <c r="A124" t="str">
        <f>_xlfn.XLOOKUP([1]!wbs[[#This Row],[Source.Name]],[1]!fileMap[file],[1]!fileMap[friendly])</f>
        <v>Aircraft System</v>
      </c>
      <c r="B124">
        <f>LEN([1]!wbs[[#This Row],[wbs]])-LEN(SUBSTITUTE([1]!wbs[[#This Row],[wbs]],".",""))+1</f>
        <v>4</v>
      </c>
      <c r="C124" t="s">
        <v>111</v>
      </c>
    </row>
    <row r="125" spans="1:3" x14ac:dyDescent="0.5">
      <c r="A125" t="str">
        <f>_xlfn.XLOOKUP([1]!wbs[[#This Row],[Source.Name]],[1]!fileMap[file],[1]!fileMap[friendly])</f>
        <v>Aircraft System</v>
      </c>
      <c r="B125">
        <f>LEN([1]!wbs[[#This Row],[wbs]])-LEN(SUBSTITUTE([1]!wbs[[#This Row],[wbs]],".",""))+1</f>
        <v>4</v>
      </c>
      <c r="C125" t="s">
        <v>112</v>
      </c>
    </row>
    <row r="126" spans="1:3" x14ac:dyDescent="0.5">
      <c r="A126" t="str">
        <f>_xlfn.XLOOKUP([1]!wbs[[#This Row],[Source.Name]],[1]!fileMap[file],[1]!fileMap[friendly])</f>
        <v>Aircraft System</v>
      </c>
      <c r="B126">
        <f>LEN([1]!wbs[[#This Row],[wbs]])-LEN(SUBSTITUTE([1]!wbs[[#This Row],[wbs]],".",""))+1</f>
        <v>4</v>
      </c>
      <c r="C126" t="s">
        <v>113</v>
      </c>
    </row>
    <row r="127" spans="1:3" x14ac:dyDescent="0.5">
      <c r="A127" t="str">
        <f>_xlfn.XLOOKUP([1]!wbs[[#This Row],[Source.Name]],[1]!fileMap[file],[1]!fileMap[friendly])</f>
        <v>Aircraft System</v>
      </c>
      <c r="B127">
        <f>LEN([1]!wbs[[#This Row],[wbs]])-LEN(SUBSTITUTE([1]!wbs[[#This Row],[wbs]],".",""))+1</f>
        <v>4</v>
      </c>
      <c r="C127" t="s">
        <v>114</v>
      </c>
    </row>
    <row r="128" spans="1:3" x14ac:dyDescent="0.5">
      <c r="A128" t="str">
        <f>_xlfn.XLOOKUP([1]!wbs[[#This Row],[Source.Name]],[1]!fileMap[file],[1]!fileMap[friendly])</f>
        <v>Aircraft System</v>
      </c>
      <c r="B128">
        <f>LEN([1]!wbs[[#This Row],[wbs]])-LEN(SUBSTITUTE([1]!wbs[[#This Row],[wbs]],".",""))+1</f>
        <v>3</v>
      </c>
      <c r="C128" t="s">
        <v>115</v>
      </c>
    </row>
    <row r="129" spans="1:3" x14ac:dyDescent="0.5">
      <c r="A129" t="str">
        <f>_xlfn.XLOOKUP([1]!wbs[[#This Row],[Source.Name]],[1]!fileMap[file],[1]!fileMap[friendly])</f>
        <v>Aircraft System</v>
      </c>
      <c r="B129">
        <f>LEN([1]!wbs[[#This Row],[wbs]])-LEN(SUBSTITUTE([1]!wbs[[#This Row],[wbs]],".",""))+1</f>
        <v>4</v>
      </c>
      <c r="C129" t="s">
        <v>116</v>
      </c>
    </row>
    <row r="130" spans="1:3" x14ac:dyDescent="0.5">
      <c r="A130" t="str">
        <f>_xlfn.XLOOKUP([1]!wbs[[#This Row],[Source.Name]],[1]!fileMap[file],[1]!fileMap[friendly])</f>
        <v>Aircraft System</v>
      </c>
      <c r="B130">
        <f>LEN([1]!wbs[[#This Row],[wbs]])-LEN(SUBSTITUTE([1]!wbs[[#This Row],[wbs]],".",""))+1</f>
        <v>4</v>
      </c>
      <c r="C130" t="s">
        <v>117</v>
      </c>
    </row>
    <row r="131" spans="1:3" x14ac:dyDescent="0.5">
      <c r="A131" t="str">
        <f>_xlfn.XLOOKUP([1]!wbs[[#This Row],[Source.Name]],[1]!fileMap[file],[1]!fileMap[friendly])</f>
        <v>Aircraft System</v>
      </c>
      <c r="B131">
        <f>LEN([1]!wbs[[#This Row],[wbs]])-LEN(SUBSTITUTE([1]!wbs[[#This Row],[wbs]],".",""))+1</f>
        <v>4</v>
      </c>
      <c r="C131" t="s">
        <v>118</v>
      </c>
    </row>
    <row r="132" spans="1:3" x14ac:dyDescent="0.5">
      <c r="A132" t="str">
        <f>_xlfn.XLOOKUP([1]!wbs[[#This Row],[Source.Name]],[1]!fileMap[file],[1]!fileMap[friendly])</f>
        <v>Aircraft System</v>
      </c>
      <c r="B132">
        <f>LEN([1]!wbs[[#This Row],[wbs]])-LEN(SUBSTITUTE([1]!wbs[[#This Row],[wbs]],".",""))+1</f>
        <v>4</v>
      </c>
      <c r="C132" t="s">
        <v>119</v>
      </c>
    </row>
    <row r="133" spans="1:3" x14ac:dyDescent="0.5">
      <c r="A133" t="str">
        <f>_xlfn.XLOOKUP([1]!wbs[[#This Row],[Source.Name]],[1]!fileMap[file],[1]!fileMap[friendly])</f>
        <v>Aircraft System</v>
      </c>
      <c r="B133">
        <f>LEN([1]!wbs[[#This Row],[wbs]])-LEN(SUBSTITUTE([1]!wbs[[#This Row],[wbs]],".",""))+1</f>
        <v>2</v>
      </c>
      <c r="C133" t="s">
        <v>121</v>
      </c>
    </row>
    <row r="134" spans="1:3" x14ac:dyDescent="0.5">
      <c r="A134" t="str">
        <f>_xlfn.XLOOKUP([1]!wbs[[#This Row],[Source.Name]],[1]!fileMap[file],[1]!fileMap[friendly])</f>
        <v>Aircraft System</v>
      </c>
      <c r="B134">
        <f>LEN([1]!wbs[[#This Row],[wbs]])-LEN(SUBSTITUTE([1]!wbs[[#This Row],[wbs]],".",""))+1</f>
        <v>3</v>
      </c>
      <c r="C134" t="s">
        <v>122</v>
      </c>
    </row>
    <row r="135" spans="1:3" x14ac:dyDescent="0.5">
      <c r="A135" t="str">
        <f>_xlfn.XLOOKUP([1]!wbs[[#This Row],[Source.Name]],[1]!fileMap[file],[1]!fileMap[friendly])</f>
        <v>Aircraft System</v>
      </c>
      <c r="B135">
        <f>LEN([1]!wbs[[#This Row],[wbs]])-LEN(SUBSTITUTE([1]!wbs[[#This Row],[wbs]],".",""))+1</f>
        <v>3</v>
      </c>
      <c r="C135" t="s">
        <v>123</v>
      </c>
    </row>
    <row r="136" spans="1:3" x14ac:dyDescent="0.5">
      <c r="A136" t="str">
        <f>_xlfn.XLOOKUP([1]!wbs[[#This Row],[Source.Name]],[1]!fileMap[file],[1]!fileMap[friendly])</f>
        <v>Aircraft System</v>
      </c>
      <c r="B136">
        <f>LEN([1]!wbs[[#This Row],[wbs]])-LEN(SUBSTITUTE([1]!wbs[[#This Row],[wbs]],".",""))+1</f>
        <v>3</v>
      </c>
      <c r="C136" t="s">
        <v>124</v>
      </c>
    </row>
    <row r="137" spans="1:3" x14ac:dyDescent="0.5">
      <c r="A137" t="str">
        <f>_xlfn.XLOOKUP([1]!wbs[[#This Row],[Source.Name]],[1]!fileMap[file],[1]!fileMap[friendly])</f>
        <v>Aircraft System</v>
      </c>
      <c r="B137">
        <f>LEN([1]!wbs[[#This Row],[wbs]])-LEN(SUBSTITUTE([1]!wbs[[#This Row],[wbs]],".",""))+1</f>
        <v>3</v>
      </c>
      <c r="C137" t="s">
        <v>125</v>
      </c>
    </row>
    <row r="138" spans="1:3" x14ac:dyDescent="0.5">
      <c r="A138" t="str">
        <f>_xlfn.XLOOKUP([1]!wbs[[#This Row],[Source.Name]],[1]!fileMap[file],[1]!fileMap[friendly])</f>
        <v>Aircraft System</v>
      </c>
      <c r="B138">
        <f>LEN([1]!wbs[[#This Row],[wbs]])-LEN(SUBSTITUTE([1]!wbs[[#This Row],[wbs]],".",""))+1</f>
        <v>3</v>
      </c>
      <c r="C138" t="s">
        <v>126</v>
      </c>
    </row>
    <row r="139" spans="1:3" x14ac:dyDescent="0.5">
      <c r="A139" t="str">
        <f>_xlfn.XLOOKUP([1]!wbs[[#This Row],[Source.Name]],[1]!fileMap[file],[1]!fileMap[friendly])</f>
        <v>Aircraft System</v>
      </c>
      <c r="B139">
        <f>LEN([1]!wbs[[#This Row],[wbs]])-LEN(SUBSTITUTE([1]!wbs[[#This Row],[wbs]],".",""))+1</f>
        <v>2</v>
      </c>
      <c r="C139" t="s">
        <v>127</v>
      </c>
    </row>
    <row r="140" spans="1:3" x14ac:dyDescent="0.5">
      <c r="A140" t="str">
        <f>_xlfn.XLOOKUP([1]!wbs[[#This Row],[Source.Name]],[1]!fileMap[file],[1]!fileMap[friendly])</f>
        <v>Aircraft System</v>
      </c>
      <c r="B140">
        <f>LEN([1]!wbs[[#This Row],[wbs]])-LEN(SUBSTITUTE([1]!wbs[[#This Row],[wbs]],".",""))+1</f>
        <v>2</v>
      </c>
      <c r="C140" t="s">
        <v>128</v>
      </c>
    </row>
    <row r="141" spans="1:3" x14ac:dyDescent="0.5">
      <c r="A141" t="str">
        <f>_xlfn.XLOOKUP([1]!wbs[[#This Row],[Source.Name]],[1]!fileMap[file],[1]!fileMap[friendly])</f>
        <v>Aircraft System</v>
      </c>
      <c r="B141">
        <f>LEN([1]!wbs[[#This Row],[wbs]])-LEN(SUBSTITUTE([1]!wbs[[#This Row],[wbs]],".",""))+1</f>
        <v>3</v>
      </c>
      <c r="C141" t="s">
        <v>129</v>
      </c>
    </row>
    <row r="142" spans="1:3" x14ac:dyDescent="0.5">
      <c r="A142" t="str">
        <f>_xlfn.XLOOKUP([1]!wbs[[#This Row],[Source.Name]],[1]!fileMap[file],[1]!fileMap[friendly])</f>
        <v>Aircraft System</v>
      </c>
      <c r="B142">
        <f>LEN([1]!wbs[[#This Row],[wbs]])-LEN(SUBSTITUTE([1]!wbs[[#This Row],[wbs]],".",""))+1</f>
        <v>3</v>
      </c>
      <c r="C142" t="s">
        <v>130</v>
      </c>
    </row>
    <row r="143" spans="1:3" x14ac:dyDescent="0.5">
      <c r="A143" t="str">
        <f>_xlfn.XLOOKUP([1]!wbs[[#This Row],[Source.Name]],[1]!fileMap[file],[1]!fileMap[friendly])</f>
        <v>Aircraft System</v>
      </c>
      <c r="B143">
        <f>LEN([1]!wbs[[#This Row],[wbs]])-LEN(SUBSTITUTE([1]!wbs[[#This Row],[wbs]],".",""))+1</f>
        <v>3</v>
      </c>
      <c r="C143" t="s">
        <v>131</v>
      </c>
    </row>
    <row r="144" spans="1:3" x14ac:dyDescent="0.5">
      <c r="A144" t="str">
        <f>_xlfn.XLOOKUP([1]!wbs[[#This Row],[Source.Name]],[1]!fileMap[file],[1]!fileMap[friendly])</f>
        <v>Aircraft System</v>
      </c>
      <c r="B144">
        <f>LEN([1]!wbs[[#This Row],[wbs]])-LEN(SUBSTITUTE([1]!wbs[[#This Row],[wbs]],".",""))+1</f>
        <v>2</v>
      </c>
      <c r="C144" t="s">
        <v>132</v>
      </c>
    </row>
    <row r="145" spans="1:3" x14ac:dyDescent="0.5">
      <c r="A145" t="str">
        <f>_xlfn.XLOOKUP([1]!wbs[[#This Row],[Source.Name]],[1]!fileMap[file],[1]!fileMap[friendly])</f>
        <v>Bicycle</v>
      </c>
      <c r="B145">
        <f>LEN([1]!wbs[[#This Row],[wbs]])-LEN(SUBSTITUTE([1]!wbs[[#This Row],[wbs]],".",""))+1</f>
        <v>1</v>
      </c>
      <c r="C145" t="s">
        <v>134</v>
      </c>
    </row>
    <row r="146" spans="1:3" x14ac:dyDescent="0.5">
      <c r="A146" t="str">
        <f>_xlfn.XLOOKUP([1]!wbs[[#This Row],[Source.Name]],[1]!fileMap[file],[1]!fileMap[friendly])</f>
        <v>Bicycle</v>
      </c>
      <c r="B146">
        <f>LEN([1]!wbs[[#This Row],[wbs]])-LEN(SUBSTITUTE([1]!wbs[[#This Row],[wbs]],".",""))+1</f>
        <v>2</v>
      </c>
      <c r="C146" t="s">
        <v>135</v>
      </c>
    </row>
    <row r="147" spans="1:3" x14ac:dyDescent="0.5">
      <c r="A147" t="str">
        <f>_xlfn.XLOOKUP([1]!wbs[[#This Row],[Source.Name]],[1]!fileMap[file],[1]!fileMap[friendly])</f>
        <v>Bicycle</v>
      </c>
      <c r="B147">
        <f>LEN([1]!wbs[[#This Row],[wbs]])-LEN(SUBSTITUTE([1]!wbs[[#This Row],[wbs]],".",""))+1</f>
        <v>3</v>
      </c>
      <c r="C147" t="s">
        <v>136</v>
      </c>
    </row>
    <row r="148" spans="1:3" x14ac:dyDescent="0.5">
      <c r="A148" t="str">
        <f>_xlfn.XLOOKUP([1]!wbs[[#This Row],[Source.Name]],[1]!fileMap[file],[1]!fileMap[friendly])</f>
        <v>Bicycle</v>
      </c>
      <c r="B148">
        <f>LEN([1]!wbs[[#This Row],[wbs]])-LEN(SUBSTITUTE([1]!wbs[[#This Row],[wbs]],".",""))+1</f>
        <v>3</v>
      </c>
      <c r="C148" t="s">
        <v>137</v>
      </c>
    </row>
    <row r="149" spans="1:3" x14ac:dyDescent="0.5">
      <c r="A149" t="str">
        <f>_xlfn.XLOOKUP([1]!wbs[[#This Row],[Source.Name]],[1]!fileMap[file],[1]!fileMap[friendly])</f>
        <v>Bicycle</v>
      </c>
      <c r="B149">
        <f>LEN([1]!wbs[[#This Row],[wbs]])-LEN(SUBSTITUTE([1]!wbs[[#This Row],[wbs]],".",""))+1</f>
        <v>3</v>
      </c>
      <c r="C149" t="s">
        <v>138</v>
      </c>
    </row>
    <row r="150" spans="1:3" x14ac:dyDescent="0.5">
      <c r="A150" t="str">
        <f>_xlfn.XLOOKUP([1]!wbs[[#This Row],[Source.Name]],[1]!fileMap[file],[1]!fileMap[friendly])</f>
        <v>Bicycle</v>
      </c>
      <c r="B150">
        <f>LEN([1]!wbs[[#This Row],[wbs]])-LEN(SUBSTITUTE([1]!wbs[[#This Row],[wbs]],".",""))+1</f>
        <v>3</v>
      </c>
      <c r="C150" t="s">
        <v>139</v>
      </c>
    </row>
    <row r="151" spans="1:3" x14ac:dyDescent="0.5">
      <c r="A151" t="str">
        <f>_xlfn.XLOOKUP([1]!wbs[[#This Row],[Source.Name]],[1]!fileMap[file],[1]!fileMap[friendly])</f>
        <v>Bicycle</v>
      </c>
      <c r="B151">
        <f>LEN([1]!wbs[[#This Row],[wbs]])-LEN(SUBSTITUTE([1]!wbs[[#This Row],[wbs]],".",""))+1</f>
        <v>2</v>
      </c>
      <c r="C151" t="s">
        <v>140</v>
      </c>
    </row>
    <row r="152" spans="1:3" x14ac:dyDescent="0.5">
      <c r="A152" t="str">
        <f>_xlfn.XLOOKUP([1]!wbs[[#This Row],[Source.Name]],[1]!fileMap[file],[1]!fileMap[friendly])</f>
        <v>Bicycle</v>
      </c>
      <c r="B152">
        <f>LEN([1]!wbs[[#This Row],[wbs]])-LEN(SUBSTITUTE([1]!wbs[[#This Row],[wbs]],".",""))+1</f>
        <v>2</v>
      </c>
      <c r="C152" t="s">
        <v>141</v>
      </c>
    </row>
    <row r="153" spans="1:3" x14ac:dyDescent="0.5">
      <c r="A153" t="str">
        <f>_xlfn.XLOOKUP([1]!wbs[[#This Row],[Source.Name]],[1]!fileMap[file],[1]!fileMap[friendly])</f>
        <v>Bicycle</v>
      </c>
      <c r="B153">
        <f>LEN([1]!wbs[[#This Row],[wbs]])-LEN(SUBSTITUTE([1]!wbs[[#This Row],[wbs]],".",""))+1</f>
        <v>3</v>
      </c>
      <c r="C153" t="s">
        <v>142</v>
      </c>
    </row>
    <row r="154" spans="1:3" x14ac:dyDescent="0.5">
      <c r="A154" t="str">
        <f>_xlfn.XLOOKUP([1]!wbs[[#This Row],[Source.Name]],[1]!fileMap[file],[1]!fileMap[friendly])</f>
        <v>Bicycle</v>
      </c>
      <c r="B154">
        <f>LEN([1]!wbs[[#This Row],[wbs]])-LEN(SUBSTITUTE([1]!wbs[[#This Row],[wbs]],".",""))+1</f>
        <v>3</v>
      </c>
      <c r="C154" t="s">
        <v>143</v>
      </c>
    </row>
    <row r="155" spans="1:3" x14ac:dyDescent="0.5">
      <c r="A155" t="str">
        <f>_xlfn.XLOOKUP([1]!wbs[[#This Row],[Source.Name]],[1]!fileMap[file],[1]!fileMap[friendly])</f>
        <v>Bicycle</v>
      </c>
      <c r="B155">
        <f>LEN([1]!wbs[[#This Row],[wbs]])-LEN(SUBSTITUTE([1]!wbs[[#This Row],[wbs]],".",""))+1</f>
        <v>2</v>
      </c>
      <c r="C155" t="s">
        <v>144</v>
      </c>
    </row>
    <row r="156" spans="1:3" x14ac:dyDescent="0.5">
      <c r="A156" t="str">
        <f>_xlfn.XLOOKUP([1]!wbs[[#This Row],[Source.Name]],[1]!fileMap[file],[1]!fileMap[friendly])</f>
        <v>Bicycle</v>
      </c>
      <c r="B156">
        <f>LEN([1]!wbs[[#This Row],[wbs]])-LEN(SUBSTITUTE([1]!wbs[[#This Row],[wbs]],".",""))+1</f>
        <v>2</v>
      </c>
      <c r="C156" t="s">
        <v>145</v>
      </c>
    </row>
    <row r="157" spans="1:3" x14ac:dyDescent="0.5">
      <c r="A157" t="str">
        <f>_xlfn.XLOOKUP([1]!wbs[[#This Row],[Source.Name]],[1]!fileMap[file],[1]!fileMap[friendly])</f>
        <v>Bicycle</v>
      </c>
      <c r="B157">
        <f>LEN([1]!wbs[[#This Row],[wbs]])-LEN(SUBSTITUTE([1]!wbs[[#This Row],[wbs]],".",""))+1</f>
        <v>2</v>
      </c>
      <c r="C157" t="s">
        <v>146</v>
      </c>
    </row>
    <row r="158" spans="1:3" x14ac:dyDescent="0.5">
      <c r="A158" t="str">
        <f>_xlfn.XLOOKUP([1]!wbs[[#This Row],[Source.Name]],[1]!fileMap[file],[1]!fileMap[friendly])</f>
        <v>Bicycle</v>
      </c>
      <c r="B158">
        <f>LEN([1]!wbs[[#This Row],[wbs]])-LEN(SUBSTITUTE([1]!wbs[[#This Row],[wbs]],".",""))+1</f>
        <v>3</v>
      </c>
      <c r="C158" t="s">
        <v>147</v>
      </c>
    </row>
    <row r="159" spans="1:3" x14ac:dyDescent="0.5">
      <c r="A159" t="str">
        <f>_xlfn.XLOOKUP([1]!wbs[[#This Row],[Source.Name]],[1]!fileMap[file],[1]!fileMap[friendly])</f>
        <v>Bicycle</v>
      </c>
      <c r="B159">
        <f>LEN([1]!wbs[[#This Row],[wbs]])-LEN(SUBSTITUTE([1]!wbs[[#This Row],[wbs]],".",""))+1</f>
        <v>3</v>
      </c>
      <c r="C159" t="s">
        <v>148</v>
      </c>
    </row>
    <row r="160" spans="1:3" x14ac:dyDescent="0.5">
      <c r="A160" t="str">
        <f>_xlfn.XLOOKUP([1]!wbs[[#This Row],[Source.Name]],[1]!fileMap[file],[1]!fileMap[friendly])</f>
        <v>Bicycle</v>
      </c>
      <c r="B160">
        <f>LEN([1]!wbs[[#This Row],[wbs]])-LEN(SUBSTITUTE([1]!wbs[[#This Row],[wbs]],".",""))+1</f>
        <v>3</v>
      </c>
      <c r="C160" t="s">
        <v>149</v>
      </c>
    </row>
    <row r="161" spans="1:3" x14ac:dyDescent="0.5">
      <c r="A161" t="str">
        <f>_xlfn.XLOOKUP([1]!wbs[[#This Row],[Source.Name]],[1]!fileMap[file],[1]!fileMap[friendly])</f>
        <v>Bicycle</v>
      </c>
      <c r="B161">
        <f>LEN([1]!wbs[[#This Row],[wbs]])-LEN(SUBSTITUTE([1]!wbs[[#This Row],[wbs]],".",""))+1</f>
        <v>3</v>
      </c>
      <c r="C161" t="s">
        <v>150</v>
      </c>
    </row>
    <row r="162" spans="1:3" x14ac:dyDescent="0.5">
      <c r="A162" t="str">
        <f>_xlfn.XLOOKUP([1]!wbs[[#This Row],[Source.Name]],[1]!fileMap[file],[1]!fileMap[friendly])</f>
        <v>Bicycle</v>
      </c>
      <c r="B162">
        <f>LEN([1]!wbs[[#This Row],[wbs]])-LEN(SUBSTITUTE([1]!wbs[[#This Row],[wbs]],".",""))+1</f>
        <v>4</v>
      </c>
      <c r="C162" t="s">
        <v>151</v>
      </c>
    </row>
    <row r="163" spans="1:3" x14ac:dyDescent="0.5">
      <c r="A163" t="str">
        <f>_xlfn.XLOOKUP([1]!wbs[[#This Row],[Source.Name]],[1]!fileMap[file],[1]!fileMap[friendly])</f>
        <v>Bicycle</v>
      </c>
      <c r="B163">
        <f>LEN([1]!wbs[[#This Row],[wbs]])-LEN(SUBSTITUTE([1]!wbs[[#This Row],[wbs]],".",""))+1</f>
        <v>4</v>
      </c>
      <c r="C163" t="s">
        <v>152</v>
      </c>
    </row>
    <row r="164" spans="1:3" x14ac:dyDescent="0.5">
      <c r="A164" t="str">
        <f>_xlfn.XLOOKUP([1]!wbs[[#This Row],[Source.Name]],[1]!fileMap[file],[1]!fileMap[friendly])</f>
        <v>Bicycle</v>
      </c>
      <c r="B164">
        <f>LEN([1]!wbs[[#This Row],[wbs]])-LEN(SUBSTITUTE([1]!wbs[[#This Row],[wbs]],".",""))+1</f>
        <v>4</v>
      </c>
      <c r="C164" t="s">
        <v>153</v>
      </c>
    </row>
    <row r="165" spans="1:3" x14ac:dyDescent="0.5">
      <c r="A165" t="str">
        <f>_xlfn.XLOOKUP([1]!wbs[[#This Row],[Source.Name]],[1]!fileMap[file],[1]!fileMap[friendly])</f>
        <v>Bicycle</v>
      </c>
      <c r="B165">
        <f>LEN([1]!wbs[[#This Row],[wbs]])-LEN(SUBSTITUTE([1]!wbs[[#This Row],[wbs]],".",""))+1</f>
        <v>2</v>
      </c>
      <c r="C165" t="s">
        <v>154</v>
      </c>
    </row>
    <row r="166" spans="1:3" x14ac:dyDescent="0.5">
      <c r="A166" t="str">
        <f>_xlfn.XLOOKUP([1]!wbs[[#This Row],[Source.Name]],[1]!fileMap[file],[1]!fileMap[friendly])</f>
        <v>Electronics/Avionics</v>
      </c>
      <c r="B166">
        <f>LEN([1]!wbs[[#This Row],[wbs]])-LEN(SUBSTITUTE([1]!wbs[[#This Row],[wbs]],".",""))+1</f>
        <v>1</v>
      </c>
      <c r="C166" t="s">
        <v>155</v>
      </c>
    </row>
    <row r="167" spans="1:3" x14ac:dyDescent="0.5">
      <c r="A167" t="str">
        <f>_xlfn.XLOOKUP([1]!wbs[[#This Row],[Source.Name]],[1]!fileMap[file],[1]!fileMap[friendly])</f>
        <v>Electronics/Avionics</v>
      </c>
      <c r="B167">
        <f>LEN([1]!wbs[[#This Row],[wbs]])-LEN(SUBSTITUTE([1]!wbs[[#This Row],[wbs]],".",""))+1</f>
        <v>2</v>
      </c>
      <c r="C167" t="s">
        <v>156</v>
      </c>
    </row>
    <row r="168" spans="1:3" x14ac:dyDescent="0.5">
      <c r="A168" t="str">
        <f>_xlfn.XLOOKUP([1]!wbs[[#This Row],[Source.Name]],[1]!fileMap[file],[1]!fileMap[friendly])</f>
        <v>Electronics/Avionics</v>
      </c>
      <c r="B168">
        <f>LEN([1]!wbs[[#This Row],[wbs]])-LEN(SUBSTITUTE([1]!wbs[[#This Row],[wbs]],".",""))+1</f>
        <v>3</v>
      </c>
      <c r="C168" t="s">
        <v>157</v>
      </c>
    </row>
    <row r="169" spans="1:3" x14ac:dyDescent="0.5">
      <c r="A169" t="str">
        <f>_xlfn.XLOOKUP([1]!wbs[[#This Row],[Source.Name]],[1]!fileMap[file],[1]!fileMap[friendly])</f>
        <v>Electronics/Avionics</v>
      </c>
      <c r="B169">
        <f>LEN([1]!wbs[[#This Row],[wbs]])-LEN(SUBSTITUTE([1]!wbs[[#This Row],[wbs]],".",""))+1</f>
        <v>3</v>
      </c>
      <c r="C169" t="s">
        <v>158</v>
      </c>
    </row>
    <row r="170" spans="1:3" x14ac:dyDescent="0.5">
      <c r="A170" t="str">
        <f>_xlfn.XLOOKUP([1]!wbs[[#This Row],[Source.Name]],[1]!fileMap[file],[1]!fileMap[friendly])</f>
        <v>Electronics/Avionics</v>
      </c>
      <c r="B170">
        <f>LEN([1]!wbs[[#This Row],[wbs]])-LEN(SUBSTITUTE([1]!wbs[[#This Row],[wbs]],".",""))+1</f>
        <v>4</v>
      </c>
      <c r="C170" t="s">
        <v>159</v>
      </c>
    </row>
    <row r="171" spans="1:3" x14ac:dyDescent="0.5">
      <c r="A171" t="str">
        <f>_xlfn.XLOOKUP([1]!wbs[[#This Row],[Source.Name]],[1]!fileMap[file],[1]!fileMap[friendly])</f>
        <v>Electronics/Avionics</v>
      </c>
      <c r="B171">
        <f>LEN([1]!wbs[[#This Row],[wbs]])-LEN(SUBSTITUTE([1]!wbs[[#This Row],[wbs]],".",""))+1</f>
        <v>4</v>
      </c>
      <c r="C171" t="s">
        <v>160</v>
      </c>
    </row>
    <row r="172" spans="1:3" x14ac:dyDescent="0.5">
      <c r="A172" t="str">
        <f>_xlfn.XLOOKUP([1]!wbs[[#This Row],[Source.Name]],[1]!fileMap[file],[1]!fileMap[friendly])</f>
        <v>Electronics/Avionics</v>
      </c>
      <c r="B172">
        <f>LEN([1]!wbs[[#This Row],[wbs]])-LEN(SUBSTITUTE([1]!wbs[[#This Row],[wbs]],".",""))+1</f>
        <v>4</v>
      </c>
      <c r="C172" t="s">
        <v>161</v>
      </c>
    </row>
    <row r="173" spans="1:3" x14ac:dyDescent="0.5">
      <c r="A173" t="str">
        <f>_xlfn.XLOOKUP([1]!wbs[[#This Row],[Source.Name]],[1]!fileMap[file],[1]!fileMap[friendly])</f>
        <v>Electronics/Avionics</v>
      </c>
      <c r="B173">
        <f>LEN([1]!wbs[[#This Row],[wbs]])-LEN(SUBSTITUTE([1]!wbs[[#This Row],[wbs]],".",""))+1</f>
        <v>3</v>
      </c>
      <c r="C173" t="s">
        <v>162</v>
      </c>
    </row>
    <row r="174" spans="1:3" x14ac:dyDescent="0.5">
      <c r="A174" t="str">
        <f>_xlfn.XLOOKUP([1]!wbs[[#This Row],[Source.Name]],[1]!fileMap[file],[1]!fileMap[friendly])</f>
        <v>Electronics/Avionics</v>
      </c>
      <c r="B174">
        <f>LEN([1]!wbs[[#This Row],[wbs]])-LEN(SUBSTITUTE([1]!wbs[[#This Row],[wbs]],".",""))+1</f>
        <v>4</v>
      </c>
      <c r="C174" t="s">
        <v>163</v>
      </c>
    </row>
    <row r="175" spans="1:3" x14ac:dyDescent="0.5">
      <c r="A175" t="str">
        <f>_xlfn.XLOOKUP([1]!wbs[[#This Row],[Source.Name]],[1]!fileMap[file],[1]!fileMap[friendly])</f>
        <v>Electronics/Avionics</v>
      </c>
      <c r="B175">
        <f>LEN([1]!wbs[[#This Row],[wbs]])-LEN(SUBSTITUTE([1]!wbs[[#This Row],[wbs]],".",""))+1</f>
        <v>4</v>
      </c>
      <c r="C175" t="s">
        <v>164</v>
      </c>
    </row>
    <row r="176" spans="1:3" x14ac:dyDescent="0.5">
      <c r="A176" t="str">
        <f>_xlfn.XLOOKUP([1]!wbs[[#This Row],[Source.Name]],[1]!fileMap[file],[1]!fileMap[friendly])</f>
        <v>Electronics/Avionics</v>
      </c>
      <c r="B176">
        <f>LEN([1]!wbs[[#This Row],[wbs]])-LEN(SUBSTITUTE([1]!wbs[[#This Row],[wbs]],".",""))+1</f>
        <v>2</v>
      </c>
      <c r="C176" t="s">
        <v>165</v>
      </c>
    </row>
    <row r="177" spans="1:3" x14ac:dyDescent="0.5">
      <c r="A177" t="str">
        <f>_xlfn.XLOOKUP([1]!wbs[[#This Row],[Source.Name]],[1]!fileMap[file],[1]!fileMap[friendly])</f>
        <v>Electronics/Avionics</v>
      </c>
      <c r="B177">
        <f>LEN([1]!wbs[[#This Row],[wbs]])-LEN(SUBSTITUTE([1]!wbs[[#This Row],[wbs]],".",""))+1</f>
        <v>2</v>
      </c>
      <c r="C177" t="s">
        <v>67</v>
      </c>
    </row>
    <row r="178" spans="1:3" x14ac:dyDescent="0.5">
      <c r="A178" t="str">
        <f>_xlfn.XLOOKUP([1]!wbs[[#This Row],[Source.Name]],[1]!fileMap[file],[1]!fileMap[friendly])</f>
        <v>Electronics/Avionics</v>
      </c>
      <c r="B178">
        <f>LEN([1]!wbs[[#This Row],[wbs]])-LEN(SUBSTITUTE([1]!wbs[[#This Row],[wbs]],".",""))+1</f>
        <v>3</v>
      </c>
      <c r="C178" t="s">
        <v>68</v>
      </c>
    </row>
    <row r="179" spans="1:3" x14ac:dyDescent="0.5">
      <c r="A179" t="str">
        <f>_xlfn.XLOOKUP([1]!wbs[[#This Row],[Source.Name]],[1]!fileMap[file],[1]!fileMap[friendly])</f>
        <v>Electronics/Avionics</v>
      </c>
      <c r="B179">
        <f>LEN([1]!wbs[[#This Row],[wbs]])-LEN(SUBSTITUTE([1]!wbs[[#This Row],[wbs]],".",""))+1</f>
        <v>3</v>
      </c>
      <c r="C179" t="s">
        <v>69</v>
      </c>
    </row>
    <row r="180" spans="1:3" x14ac:dyDescent="0.5">
      <c r="A180" t="str">
        <f>_xlfn.XLOOKUP([1]!wbs[[#This Row],[Source.Name]],[1]!fileMap[file],[1]!fileMap[friendly])</f>
        <v>Electronics/Avionics</v>
      </c>
      <c r="B180">
        <f>LEN([1]!wbs[[#This Row],[wbs]])-LEN(SUBSTITUTE([1]!wbs[[#This Row],[wbs]],".",""))+1</f>
        <v>3</v>
      </c>
      <c r="C180" t="s">
        <v>70</v>
      </c>
    </row>
    <row r="181" spans="1:3" x14ac:dyDescent="0.5">
      <c r="A181" t="str">
        <f>_xlfn.XLOOKUP([1]!wbs[[#This Row],[Source.Name]],[1]!fileMap[file],[1]!fileMap[friendly])</f>
        <v>Electronics/Avionics</v>
      </c>
      <c r="B181">
        <f>LEN([1]!wbs[[#This Row],[wbs]])-LEN(SUBSTITUTE([1]!wbs[[#This Row],[wbs]],".",""))+1</f>
        <v>3</v>
      </c>
      <c r="C181" t="s">
        <v>71</v>
      </c>
    </row>
    <row r="182" spans="1:3" x14ac:dyDescent="0.5">
      <c r="A182" t="str">
        <f>_xlfn.XLOOKUP([1]!wbs[[#This Row],[Source.Name]],[1]!fileMap[file],[1]!fileMap[friendly])</f>
        <v>Electronics/Avionics</v>
      </c>
      <c r="B182">
        <f>LEN([1]!wbs[[#This Row],[wbs]])-LEN(SUBSTITUTE([1]!wbs[[#This Row],[wbs]],".",""))+1</f>
        <v>3</v>
      </c>
      <c r="C182" t="s">
        <v>72</v>
      </c>
    </row>
    <row r="183" spans="1:3" x14ac:dyDescent="0.5">
      <c r="A183" t="str">
        <f>_xlfn.XLOOKUP([1]!wbs[[#This Row],[Source.Name]],[1]!fileMap[file],[1]!fileMap[friendly])</f>
        <v>Electronics/Avionics</v>
      </c>
      <c r="B183">
        <f>LEN([1]!wbs[[#This Row],[wbs]])-LEN(SUBSTITUTE([1]!wbs[[#This Row],[wbs]],".",""))+1</f>
        <v>2</v>
      </c>
      <c r="C183" t="s">
        <v>73</v>
      </c>
    </row>
    <row r="184" spans="1:3" x14ac:dyDescent="0.5">
      <c r="A184" t="str">
        <f>_xlfn.XLOOKUP([1]!wbs[[#This Row],[Source.Name]],[1]!fileMap[file],[1]!fileMap[friendly])</f>
        <v>Electronics/Avionics</v>
      </c>
      <c r="B184">
        <f>LEN([1]!wbs[[#This Row],[wbs]])-LEN(SUBSTITUTE([1]!wbs[[#This Row],[wbs]],".",""))+1</f>
        <v>3</v>
      </c>
      <c r="C184" t="s">
        <v>74</v>
      </c>
    </row>
    <row r="185" spans="1:3" x14ac:dyDescent="0.5">
      <c r="A185" t="str">
        <f>_xlfn.XLOOKUP([1]!wbs[[#This Row],[Source.Name]],[1]!fileMap[file],[1]!fileMap[friendly])</f>
        <v>Electronics/Avionics</v>
      </c>
      <c r="B185">
        <f>LEN([1]!wbs[[#This Row],[wbs]])-LEN(SUBSTITUTE([1]!wbs[[#This Row],[wbs]],".",""))+1</f>
        <v>3</v>
      </c>
      <c r="C185" t="s">
        <v>75</v>
      </c>
    </row>
    <row r="186" spans="1:3" x14ac:dyDescent="0.5">
      <c r="A186" t="str">
        <f>_xlfn.XLOOKUP([1]!wbs[[#This Row],[Source.Name]],[1]!fileMap[file],[1]!fileMap[friendly])</f>
        <v>Electronics/Avionics</v>
      </c>
      <c r="B186">
        <f>LEN([1]!wbs[[#This Row],[wbs]])-LEN(SUBSTITUTE([1]!wbs[[#This Row],[wbs]],".",""))+1</f>
        <v>3</v>
      </c>
      <c r="C186" t="s">
        <v>76</v>
      </c>
    </row>
    <row r="187" spans="1:3" x14ac:dyDescent="0.5">
      <c r="A187" t="str">
        <f>_xlfn.XLOOKUP([1]!wbs[[#This Row],[Source.Name]],[1]!fileMap[file],[1]!fileMap[friendly])</f>
        <v>Electronics/Avionics</v>
      </c>
      <c r="B187">
        <f>LEN([1]!wbs[[#This Row],[wbs]])-LEN(SUBSTITUTE([1]!wbs[[#This Row],[wbs]],".",""))+1</f>
        <v>3</v>
      </c>
      <c r="C187" t="s">
        <v>77</v>
      </c>
    </row>
    <row r="188" spans="1:3" x14ac:dyDescent="0.5">
      <c r="A188" t="str">
        <f>_xlfn.XLOOKUP([1]!wbs[[#This Row],[Source.Name]],[1]!fileMap[file],[1]!fileMap[friendly])</f>
        <v>Electronics/Avionics</v>
      </c>
      <c r="B188">
        <f>LEN([1]!wbs[[#This Row],[wbs]])-LEN(SUBSTITUTE([1]!wbs[[#This Row],[wbs]],".",""))+1</f>
        <v>3</v>
      </c>
      <c r="C188" t="s">
        <v>78</v>
      </c>
    </row>
    <row r="189" spans="1:3" x14ac:dyDescent="0.5">
      <c r="A189" t="str">
        <f>_xlfn.XLOOKUP([1]!wbs[[#This Row],[Source.Name]],[1]!fileMap[file],[1]!fileMap[friendly])</f>
        <v>Electronics/Avionics</v>
      </c>
      <c r="B189">
        <f>LEN([1]!wbs[[#This Row],[wbs]])-LEN(SUBSTITUTE([1]!wbs[[#This Row],[wbs]],".",""))+1</f>
        <v>2</v>
      </c>
      <c r="C189" t="s">
        <v>79</v>
      </c>
    </row>
    <row r="190" spans="1:3" x14ac:dyDescent="0.5">
      <c r="A190" t="str">
        <f>_xlfn.XLOOKUP([1]!wbs[[#This Row],[Source.Name]],[1]!fileMap[file],[1]!fileMap[friendly])</f>
        <v>Electronics/Avionics</v>
      </c>
      <c r="B190">
        <f>LEN([1]!wbs[[#This Row],[wbs]])-LEN(SUBSTITUTE([1]!wbs[[#This Row],[wbs]],".",""))+1</f>
        <v>3</v>
      </c>
      <c r="C190" t="s">
        <v>80</v>
      </c>
    </row>
    <row r="191" spans="1:3" x14ac:dyDescent="0.5">
      <c r="A191" t="str">
        <f>_xlfn.XLOOKUP([1]!wbs[[#This Row],[Source.Name]],[1]!fileMap[file],[1]!fileMap[friendly])</f>
        <v>Electronics/Avionics</v>
      </c>
      <c r="B191">
        <f>LEN([1]!wbs[[#This Row],[wbs]])-LEN(SUBSTITUTE([1]!wbs[[#This Row],[wbs]],".",""))+1</f>
        <v>4</v>
      </c>
      <c r="C191" t="s">
        <v>166</v>
      </c>
    </row>
    <row r="192" spans="1:3" x14ac:dyDescent="0.5">
      <c r="A192" t="str">
        <f>_xlfn.XLOOKUP([1]!wbs[[#This Row],[Source.Name]],[1]!fileMap[file],[1]!fileMap[friendly])</f>
        <v>Electronics/Avionics</v>
      </c>
      <c r="B192">
        <f>LEN([1]!wbs[[#This Row],[wbs]])-LEN(SUBSTITUTE([1]!wbs[[#This Row],[wbs]],".",""))+1</f>
        <v>4</v>
      </c>
      <c r="C192" t="s">
        <v>167</v>
      </c>
    </row>
    <row r="193" spans="1:3" x14ac:dyDescent="0.5">
      <c r="A193" t="str">
        <f>_xlfn.XLOOKUP([1]!wbs[[#This Row],[Source.Name]],[1]!fileMap[file],[1]!fileMap[friendly])</f>
        <v>Electronics/Avionics</v>
      </c>
      <c r="B193">
        <f>LEN([1]!wbs[[#This Row],[wbs]])-LEN(SUBSTITUTE([1]!wbs[[#This Row],[wbs]],".",""))+1</f>
        <v>4</v>
      </c>
      <c r="C193" t="s">
        <v>86</v>
      </c>
    </row>
    <row r="194" spans="1:3" x14ac:dyDescent="0.5">
      <c r="A194" t="str">
        <f>_xlfn.XLOOKUP([1]!wbs[[#This Row],[Source.Name]],[1]!fileMap[file],[1]!fileMap[friendly])</f>
        <v>Electronics/Avionics</v>
      </c>
      <c r="B194">
        <f>LEN([1]!wbs[[#This Row],[wbs]])-LEN(SUBSTITUTE([1]!wbs[[#This Row],[wbs]],".",""))+1</f>
        <v>4</v>
      </c>
      <c r="C194" t="s">
        <v>87</v>
      </c>
    </row>
    <row r="195" spans="1:3" x14ac:dyDescent="0.5">
      <c r="A195" t="str">
        <f>_xlfn.XLOOKUP([1]!wbs[[#This Row],[Source.Name]],[1]!fileMap[file],[1]!fileMap[friendly])</f>
        <v>Electronics/Avionics</v>
      </c>
      <c r="B195">
        <f>LEN([1]!wbs[[#This Row],[wbs]])-LEN(SUBSTITUTE([1]!wbs[[#This Row],[wbs]],".",""))+1</f>
        <v>3</v>
      </c>
      <c r="C195" t="s">
        <v>88</v>
      </c>
    </row>
    <row r="196" spans="1:3" x14ac:dyDescent="0.5">
      <c r="A196" t="str">
        <f>_xlfn.XLOOKUP([1]!wbs[[#This Row],[Source.Name]],[1]!fileMap[file],[1]!fileMap[friendly])</f>
        <v>Electronics/Avionics</v>
      </c>
      <c r="B196">
        <f>LEN([1]!wbs[[#This Row],[wbs]])-LEN(SUBSTITUTE([1]!wbs[[#This Row],[wbs]],".",""))+1</f>
        <v>4</v>
      </c>
      <c r="C196" t="s">
        <v>86</v>
      </c>
    </row>
    <row r="197" spans="1:3" x14ac:dyDescent="0.5">
      <c r="A197" t="str">
        <f>_xlfn.XLOOKUP([1]!wbs[[#This Row],[Source.Name]],[1]!fileMap[file],[1]!fileMap[friendly])</f>
        <v>Electronics/Avionics</v>
      </c>
      <c r="B197">
        <f>LEN([1]!wbs[[#This Row],[wbs]])-LEN(SUBSTITUTE([1]!wbs[[#This Row],[wbs]],".",""))+1</f>
        <v>4</v>
      </c>
      <c r="C197" t="s">
        <v>168</v>
      </c>
    </row>
    <row r="198" spans="1:3" x14ac:dyDescent="0.5">
      <c r="A198" t="str">
        <f>_xlfn.XLOOKUP([1]!wbs[[#This Row],[Source.Name]],[1]!fileMap[file],[1]!fileMap[friendly])</f>
        <v>Electronics/Avionics</v>
      </c>
      <c r="B198">
        <f>LEN([1]!wbs[[#This Row],[wbs]])-LEN(SUBSTITUTE([1]!wbs[[#This Row],[wbs]],".",""))+1</f>
        <v>3</v>
      </c>
      <c r="C198" t="s">
        <v>92</v>
      </c>
    </row>
    <row r="199" spans="1:3" x14ac:dyDescent="0.5">
      <c r="A199" t="str">
        <f>_xlfn.XLOOKUP([1]!wbs[[#This Row],[Source.Name]],[1]!fileMap[file],[1]!fileMap[friendly])</f>
        <v>Electronics/Avionics</v>
      </c>
      <c r="B199">
        <f>LEN([1]!wbs[[#This Row],[wbs]])-LEN(SUBSTITUTE([1]!wbs[[#This Row],[wbs]],".",""))+1</f>
        <v>3</v>
      </c>
      <c r="C199" t="s">
        <v>93</v>
      </c>
    </row>
    <row r="200" spans="1:3" x14ac:dyDescent="0.5">
      <c r="A200" t="str">
        <f>_xlfn.XLOOKUP([1]!wbs[[#This Row],[Source.Name]],[1]!fileMap[file],[1]!fileMap[friendly])</f>
        <v>Electronics/Avionics</v>
      </c>
      <c r="B200">
        <f>LEN([1]!wbs[[#This Row],[wbs]])-LEN(SUBSTITUTE([1]!wbs[[#This Row],[wbs]],".",""))+1</f>
        <v>3</v>
      </c>
      <c r="C200" t="s">
        <v>94</v>
      </c>
    </row>
    <row r="201" spans="1:3" x14ac:dyDescent="0.5">
      <c r="A201" t="str">
        <f>_xlfn.XLOOKUP([1]!wbs[[#This Row],[Source.Name]],[1]!fileMap[file],[1]!fileMap[friendly])</f>
        <v>Electronics/Avionics</v>
      </c>
      <c r="B201">
        <f>LEN([1]!wbs[[#This Row],[wbs]])-LEN(SUBSTITUTE([1]!wbs[[#This Row],[wbs]],".",""))+1</f>
        <v>3</v>
      </c>
      <c r="C201" t="s">
        <v>95</v>
      </c>
    </row>
    <row r="202" spans="1:3" x14ac:dyDescent="0.5">
      <c r="A202" t="str">
        <f>_xlfn.XLOOKUP([1]!wbs[[#This Row],[Source.Name]],[1]!fileMap[file],[1]!fileMap[friendly])</f>
        <v>Electronics/Avionics</v>
      </c>
      <c r="B202">
        <f>LEN([1]!wbs[[#This Row],[wbs]])-LEN(SUBSTITUTE([1]!wbs[[#This Row],[wbs]],".",""))+1</f>
        <v>2</v>
      </c>
      <c r="C202" t="s">
        <v>96</v>
      </c>
    </row>
    <row r="203" spans="1:3" x14ac:dyDescent="0.5">
      <c r="A203" t="str">
        <f>_xlfn.XLOOKUP([1]!wbs[[#This Row],[Source.Name]],[1]!fileMap[file],[1]!fileMap[friendly])</f>
        <v>Electronics/Avionics</v>
      </c>
      <c r="B203">
        <f>LEN([1]!wbs[[#This Row],[wbs]])-LEN(SUBSTITUTE([1]!wbs[[#This Row],[wbs]],".",""))+1</f>
        <v>3</v>
      </c>
      <c r="C203" t="s">
        <v>97</v>
      </c>
    </row>
    <row r="204" spans="1:3" x14ac:dyDescent="0.5">
      <c r="A204" t="str">
        <f>_xlfn.XLOOKUP([1]!wbs[[#This Row],[Source.Name]],[1]!fileMap[file],[1]!fileMap[friendly])</f>
        <v>Electronics/Avionics</v>
      </c>
      <c r="B204">
        <f>LEN([1]!wbs[[#This Row],[wbs]])-LEN(SUBSTITUTE([1]!wbs[[#This Row],[wbs]],".",""))+1</f>
        <v>4</v>
      </c>
      <c r="C204" t="s">
        <v>98</v>
      </c>
    </row>
    <row r="205" spans="1:3" x14ac:dyDescent="0.5">
      <c r="A205" t="str">
        <f>_xlfn.XLOOKUP([1]!wbs[[#This Row],[Source.Name]],[1]!fileMap[file],[1]!fileMap[friendly])</f>
        <v>Electronics/Avionics</v>
      </c>
      <c r="B205">
        <f>LEN([1]!wbs[[#This Row],[wbs]])-LEN(SUBSTITUTE([1]!wbs[[#This Row],[wbs]],".",""))+1</f>
        <v>4</v>
      </c>
      <c r="C205" t="s">
        <v>99</v>
      </c>
    </row>
    <row r="206" spans="1:3" x14ac:dyDescent="0.5">
      <c r="A206" t="str">
        <f>_xlfn.XLOOKUP([1]!wbs[[#This Row],[Source.Name]],[1]!fileMap[file],[1]!fileMap[friendly])</f>
        <v>Electronics/Avionics</v>
      </c>
      <c r="B206">
        <f>LEN([1]!wbs[[#This Row],[wbs]])-LEN(SUBSTITUTE([1]!wbs[[#This Row],[wbs]],".",""))+1</f>
        <v>3</v>
      </c>
      <c r="C206" t="s">
        <v>100</v>
      </c>
    </row>
    <row r="207" spans="1:3" x14ac:dyDescent="0.5">
      <c r="A207" t="str">
        <f>_xlfn.XLOOKUP([1]!wbs[[#This Row],[Source.Name]],[1]!fileMap[file],[1]!fileMap[friendly])</f>
        <v>Electronics/Avionics</v>
      </c>
      <c r="B207">
        <f>LEN([1]!wbs[[#This Row],[wbs]])-LEN(SUBSTITUTE([1]!wbs[[#This Row],[wbs]],".",""))+1</f>
        <v>4</v>
      </c>
      <c r="C207" t="s">
        <v>101</v>
      </c>
    </row>
    <row r="208" spans="1:3" x14ac:dyDescent="0.5">
      <c r="A208" t="str">
        <f>_xlfn.XLOOKUP([1]!wbs[[#This Row],[Source.Name]],[1]!fileMap[file],[1]!fileMap[friendly])</f>
        <v>Electronics/Avionics</v>
      </c>
      <c r="B208">
        <f>LEN([1]!wbs[[#This Row],[wbs]])-LEN(SUBSTITUTE([1]!wbs[[#This Row],[wbs]],".",""))+1</f>
        <v>4</v>
      </c>
      <c r="C208" t="s">
        <v>102</v>
      </c>
    </row>
    <row r="209" spans="1:3" x14ac:dyDescent="0.5">
      <c r="A209" t="str">
        <f>_xlfn.XLOOKUP([1]!wbs[[#This Row],[Source.Name]],[1]!fileMap[file],[1]!fileMap[friendly])</f>
        <v>Electronics/Avionics</v>
      </c>
      <c r="B209">
        <f>LEN([1]!wbs[[#This Row],[wbs]])-LEN(SUBSTITUTE([1]!wbs[[#This Row],[wbs]],".",""))+1</f>
        <v>3</v>
      </c>
      <c r="C209" t="s">
        <v>103</v>
      </c>
    </row>
    <row r="210" spans="1:3" x14ac:dyDescent="0.5">
      <c r="A210" t="str">
        <f>_xlfn.XLOOKUP([1]!wbs[[#This Row],[Source.Name]],[1]!fileMap[file],[1]!fileMap[friendly])</f>
        <v>Electronics/Avionics</v>
      </c>
      <c r="B210">
        <f>LEN([1]!wbs[[#This Row],[wbs]])-LEN(SUBSTITUTE([1]!wbs[[#This Row],[wbs]],".",""))+1</f>
        <v>3</v>
      </c>
      <c r="C210" t="s">
        <v>104</v>
      </c>
    </row>
    <row r="211" spans="1:3" x14ac:dyDescent="0.5">
      <c r="A211" t="str">
        <f>_xlfn.XLOOKUP([1]!wbs[[#This Row],[Source.Name]],[1]!fileMap[file],[1]!fileMap[friendly])</f>
        <v>Electronics/Avionics</v>
      </c>
      <c r="B211">
        <f>LEN([1]!wbs[[#This Row],[wbs]])-LEN(SUBSTITUTE([1]!wbs[[#This Row],[wbs]],".",""))+1</f>
        <v>2</v>
      </c>
      <c r="C211" t="s">
        <v>105</v>
      </c>
    </row>
    <row r="212" spans="1:3" x14ac:dyDescent="0.5">
      <c r="A212" t="str">
        <f>_xlfn.XLOOKUP([1]!wbs[[#This Row],[Source.Name]],[1]!fileMap[file],[1]!fileMap[friendly])</f>
        <v>Electronics/Avionics</v>
      </c>
      <c r="B212">
        <f>LEN([1]!wbs[[#This Row],[wbs]])-LEN(SUBSTITUTE([1]!wbs[[#This Row],[wbs]],".",""))+1</f>
        <v>3</v>
      </c>
      <c r="C212" t="s">
        <v>106</v>
      </c>
    </row>
    <row r="213" spans="1:3" x14ac:dyDescent="0.5">
      <c r="A213" t="str">
        <f>_xlfn.XLOOKUP([1]!wbs[[#This Row],[Source.Name]],[1]!fileMap[file],[1]!fileMap[friendly])</f>
        <v>Electronics/Avionics</v>
      </c>
      <c r="B213">
        <f>LEN([1]!wbs[[#This Row],[wbs]])-LEN(SUBSTITUTE([1]!wbs[[#This Row],[wbs]],".",""))+1</f>
        <v>3</v>
      </c>
      <c r="C213" t="s">
        <v>107</v>
      </c>
    </row>
    <row r="214" spans="1:3" x14ac:dyDescent="0.5">
      <c r="A214" t="str">
        <f>_xlfn.XLOOKUP([1]!wbs[[#This Row],[Source.Name]],[1]!fileMap[file],[1]!fileMap[friendly])</f>
        <v>Electronics/Avionics</v>
      </c>
      <c r="B214">
        <f>LEN([1]!wbs[[#This Row],[wbs]])-LEN(SUBSTITUTE([1]!wbs[[#This Row],[wbs]],".",""))+1</f>
        <v>3</v>
      </c>
      <c r="C214" t="s">
        <v>108</v>
      </c>
    </row>
    <row r="215" spans="1:3" x14ac:dyDescent="0.5">
      <c r="A215" t="str">
        <f>_xlfn.XLOOKUP([1]!wbs[[#This Row],[Source.Name]],[1]!fileMap[file],[1]!fileMap[friendly])</f>
        <v>Electronics/Avionics</v>
      </c>
      <c r="B215">
        <f>LEN([1]!wbs[[#This Row],[wbs]])-LEN(SUBSTITUTE([1]!wbs[[#This Row],[wbs]],".",""))+1</f>
        <v>2</v>
      </c>
      <c r="C215" t="s">
        <v>109</v>
      </c>
    </row>
    <row r="216" spans="1:3" x14ac:dyDescent="0.5">
      <c r="A216" t="str">
        <f>_xlfn.XLOOKUP([1]!wbs[[#This Row],[Source.Name]],[1]!fileMap[file],[1]!fileMap[friendly])</f>
        <v>Electronics/Avionics</v>
      </c>
      <c r="B216">
        <f>LEN([1]!wbs[[#This Row],[wbs]])-LEN(SUBSTITUTE([1]!wbs[[#This Row],[wbs]],".",""))+1</f>
        <v>3</v>
      </c>
      <c r="C216" t="s">
        <v>110</v>
      </c>
    </row>
    <row r="217" spans="1:3" x14ac:dyDescent="0.5">
      <c r="A217" t="str">
        <f>_xlfn.XLOOKUP([1]!wbs[[#This Row],[Source.Name]],[1]!fileMap[file],[1]!fileMap[friendly])</f>
        <v>Electronics/Avionics</v>
      </c>
      <c r="B217">
        <f>LEN([1]!wbs[[#This Row],[wbs]])-LEN(SUBSTITUTE([1]!wbs[[#This Row],[wbs]],".",""))+1</f>
        <v>4</v>
      </c>
      <c r="C217" t="s">
        <v>111</v>
      </c>
    </row>
    <row r="218" spans="1:3" x14ac:dyDescent="0.5">
      <c r="A218" t="str">
        <f>_xlfn.XLOOKUP([1]!wbs[[#This Row],[Source.Name]],[1]!fileMap[file],[1]!fileMap[friendly])</f>
        <v>Electronics/Avionics</v>
      </c>
      <c r="B218">
        <f>LEN([1]!wbs[[#This Row],[wbs]])-LEN(SUBSTITUTE([1]!wbs[[#This Row],[wbs]],".",""))+1</f>
        <v>4</v>
      </c>
      <c r="C218" t="s">
        <v>112</v>
      </c>
    </row>
    <row r="219" spans="1:3" x14ac:dyDescent="0.5">
      <c r="A219" t="str">
        <f>_xlfn.XLOOKUP([1]!wbs[[#This Row],[Source.Name]],[1]!fileMap[file],[1]!fileMap[friendly])</f>
        <v>Electronics/Avionics</v>
      </c>
      <c r="B219">
        <f>LEN([1]!wbs[[#This Row],[wbs]])-LEN(SUBSTITUTE([1]!wbs[[#This Row],[wbs]],".",""))+1</f>
        <v>4</v>
      </c>
      <c r="C219" t="s">
        <v>113</v>
      </c>
    </row>
    <row r="220" spans="1:3" x14ac:dyDescent="0.5">
      <c r="A220" t="str">
        <f>_xlfn.XLOOKUP([1]!wbs[[#This Row],[Source.Name]],[1]!fileMap[file],[1]!fileMap[friendly])</f>
        <v>Electronics/Avionics</v>
      </c>
      <c r="B220">
        <f>LEN([1]!wbs[[#This Row],[wbs]])-LEN(SUBSTITUTE([1]!wbs[[#This Row],[wbs]],".",""))+1</f>
        <v>4</v>
      </c>
      <c r="C220" t="s">
        <v>169</v>
      </c>
    </row>
    <row r="221" spans="1:3" x14ac:dyDescent="0.5">
      <c r="A221" t="str">
        <f>_xlfn.XLOOKUP([1]!wbs[[#This Row],[Source.Name]],[1]!fileMap[file],[1]!fileMap[friendly])</f>
        <v>Electronics/Avionics</v>
      </c>
      <c r="B221">
        <f>LEN([1]!wbs[[#This Row],[wbs]])-LEN(SUBSTITUTE([1]!wbs[[#This Row],[wbs]],".",""))+1</f>
        <v>3</v>
      </c>
      <c r="C221" t="s">
        <v>115</v>
      </c>
    </row>
    <row r="222" spans="1:3" x14ac:dyDescent="0.5">
      <c r="A222" t="str">
        <f>_xlfn.XLOOKUP([1]!wbs[[#This Row],[Source.Name]],[1]!fileMap[file],[1]!fileMap[friendly])</f>
        <v>Electronics/Avionics</v>
      </c>
      <c r="B222">
        <f>LEN([1]!wbs[[#This Row],[wbs]])-LEN(SUBSTITUTE([1]!wbs[[#This Row],[wbs]],".",""))+1</f>
        <v>4</v>
      </c>
      <c r="C222" t="s">
        <v>116</v>
      </c>
    </row>
    <row r="223" spans="1:3" x14ac:dyDescent="0.5">
      <c r="A223" t="str">
        <f>_xlfn.XLOOKUP([1]!wbs[[#This Row],[Source.Name]],[1]!fileMap[file],[1]!fileMap[friendly])</f>
        <v>Electronics/Avionics</v>
      </c>
      <c r="B223">
        <f>LEN([1]!wbs[[#This Row],[wbs]])-LEN(SUBSTITUTE([1]!wbs[[#This Row],[wbs]],".",""))+1</f>
        <v>4</v>
      </c>
      <c r="C223" t="s">
        <v>117</v>
      </c>
    </row>
    <row r="224" spans="1:3" x14ac:dyDescent="0.5">
      <c r="A224" t="str">
        <f>_xlfn.XLOOKUP([1]!wbs[[#This Row],[Source.Name]],[1]!fileMap[file],[1]!fileMap[friendly])</f>
        <v>Electronics/Avionics</v>
      </c>
      <c r="B224">
        <f>LEN([1]!wbs[[#This Row],[wbs]])-LEN(SUBSTITUTE([1]!wbs[[#This Row],[wbs]],".",""))+1</f>
        <v>4</v>
      </c>
      <c r="C224" t="s">
        <v>118</v>
      </c>
    </row>
    <row r="225" spans="1:3" x14ac:dyDescent="0.5">
      <c r="A225" t="str">
        <f>_xlfn.XLOOKUP([1]!wbs[[#This Row],[Source.Name]],[1]!fileMap[file],[1]!fileMap[friendly])</f>
        <v>Electronics/Avionics</v>
      </c>
      <c r="B225">
        <f>LEN([1]!wbs[[#This Row],[wbs]])-LEN(SUBSTITUTE([1]!wbs[[#This Row],[wbs]],".",""))+1</f>
        <v>4</v>
      </c>
      <c r="C225" t="s">
        <v>119</v>
      </c>
    </row>
    <row r="226" spans="1:3" x14ac:dyDescent="0.5">
      <c r="A226" t="str">
        <f>_xlfn.XLOOKUP([1]!wbs[[#This Row],[Source.Name]],[1]!fileMap[file],[1]!fileMap[friendly])</f>
        <v>Electronics/Avionics</v>
      </c>
      <c r="B226">
        <f>LEN([1]!wbs[[#This Row],[wbs]])-LEN(SUBSTITUTE([1]!wbs[[#This Row],[wbs]],".",""))+1</f>
        <v>2</v>
      </c>
      <c r="C226" t="s">
        <v>120</v>
      </c>
    </row>
    <row r="227" spans="1:3" x14ac:dyDescent="0.5">
      <c r="A227" t="str">
        <f>_xlfn.XLOOKUP([1]!wbs[[#This Row],[Source.Name]],[1]!fileMap[file],[1]!fileMap[friendly])</f>
        <v>Electronics/Avionics</v>
      </c>
      <c r="B227">
        <f>LEN([1]!wbs[[#This Row],[wbs]])-LEN(SUBSTITUTE([1]!wbs[[#This Row],[wbs]],".",""))+1</f>
        <v>3</v>
      </c>
      <c r="C227" t="s">
        <v>110</v>
      </c>
    </row>
    <row r="228" spans="1:3" x14ac:dyDescent="0.5">
      <c r="A228" t="str">
        <f>_xlfn.XLOOKUP([1]!wbs[[#This Row],[Source.Name]],[1]!fileMap[file],[1]!fileMap[friendly])</f>
        <v>Electronics/Avionics</v>
      </c>
      <c r="B228">
        <f>LEN([1]!wbs[[#This Row],[wbs]])-LEN(SUBSTITUTE([1]!wbs[[#This Row],[wbs]],".",""))+1</f>
        <v>4</v>
      </c>
      <c r="C228" t="s">
        <v>111</v>
      </c>
    </row>
    <row r="229" spans="1:3" x14ac:dyDescent="0.5">
      <c r="A229" t="str">
        <f>_xlfn.XLOOKUP([1]!wbs[[#This Row],[Source.Name]],[1]!fileMap[file],[1]!fileMap[friendly])</f>
        <v>Electronics/Avionics</v>
      </c>
      <c r="B229">
        <f>LEN([1]!wbs[[#This Row],[wbs]])-LEN(SUBSTITUTE([1]!wbs[[#This Row],[wbs]],".",""))+1</f>
        <v>4</v>
      </c>
      <c r="C229" t="s">
        <v>112</v>
      </c>
    </row>
    <row r="230" spans="1:3" x14ac:dyDescent="0.5">
      <c r="A230" t="str">
        <f>_xlfn.XLOOKUP([1]!wbs[[#This Row],[Source.Name]],[1]!fileMap[file],[1]!fileMap[friendly])</f>
        <v>Electronics/Avionics</v>
      </c>
      <c r="B230">
        <f>LEN([1]!wbs[[#This Row],[wbs]])-LEN(SUBSTITUTE([1]!wbs[[#This Row],[wbs]],".",""))+1</f>
        <v>4</v>
      </c>
      <c r="C230" t="s">
        <v>113</v>
      </c>
    </row>
    <row r="231" spans="1:3" x14ac:dyDescent="0.5">
      <c r="A231" t="str">
        <f>_xlfn.XLOOKUP([1]!wbs[[#This Row],[Source.Name]],[1]!fileMap[file],[1]!fileMap[friendly])</f>
        <v>Electronics/Avionics</v>
      </c>
      <c r="B231">
        <f>LEN([1]!wbs[[#This Row],[wbs]])-LEN(SUBSTITUTE([1]!wbs[[#This Row],[wbs]],".",""))+1</f>
        <v>4</v>
      </c>
      <c r="C231" t="s">
        <v>114</v>
      </c>
    </row>
    <row r="232" spans="1:3" x14ac:dyDescent="0.5">
      <c r="A232" t="str">
        <f>_xlfn.XLOOKUP([1]!wbs[[#This Row],[Source.Name]],[1]!fileMap[file],[1]!fileMap[friendly])</f>
        <v>Electronics/Avionics</v>
      </c>
      <c r="B232">
        <f>LEN([1]!wbs[[#This Row],[wbs]])-LEN(SUBSTITUTE([1]!wbs[[#This Row],[wbs]],".",""))+1</f>
        <v>3</v>
      </c>
      <c r="C232" t="s">
        <v>115</v>
      </c>
    </row>
    <row r="233" spans="1:3" x14ac:dyDescent="0.5">
      <c r="A233" t="str">
        <f>_xlfn.XLOOKUP([1]!wbs[[#This Row],[Source.Name]],[1]!fileMap[file],[1]!fileMap[friendly])</f>
        <v>Electronics/Avionics</v>
      </c>
      <c r="B233">
        <f>LEN([1]!wbs[[#This Row],[wbs]])-LEN(SUBSTITUTE([1]!wbs[[#This Row],[wbs]],".",""))+1</f>
        <v>4</v>
      </c>
      <c r="C233" t="s">
        <v>116</v>
      </c>
    </row>
    <row r="234" spans="1:3" x14ac:dyDescent="0.5">
      <c r="A234" t="str">
        <f>_xlfn.XLOOKUP([1]!wbs[[#This Row],[Source.Name]],[1]!fileMap[file],[1]!fileMap[friendly])</f>
        <v>Electronics/Avionics</v>
      </c>
      <c r="B234">
        <f>LEN([1]!wbs[[#This Row],[wbs]])-LEN(SUBSTITUTE([1]!wbs[[#This Row],[wbs]],".",""))+1</f>
        <v>4</v>
      </c>
      <c r="C234" t="s">
        <v>117</v>
      </c>
    </row>
    <row r="235" spans="1:3" x14ac:dyDescent="0.5">
      <c r="A235" t="str">
        <f>_xlfn.XLOOKUP([1]!wbs[[#This Row],[Source.Name]],[1]!fileMap[file],[1]!fileMap[friendly])</f>
        <v>Electronics/Avionics</v>
      </c>
      <c r="B235">
        <f>LEN([1]!wbs[[#This Row],[wbs]])-LEN(SUBSTITUTE([1]!wbs[[#This Row],[wbs]],".",""))+1</f>
        <v>4</v>
      </c>
      <c r="C235" t="s">
        <v>118</v>
      </c>
    </row>
    <row r="236" spans="1:3" x14ac:dyDescent="0.5">
      <c r="A236" t="str">
        <f>_xlfn.XLOOKUP([1]!wbs[[#This Row],[Source.Name]],[1]!fileMap[file],[1]!fileMap[friendly])</f>
        <v>Electronics/Avionics</v>
      </c>
      <c r="B236">
        <f>LEN([1]!wbs[[#This Row],[wbs]])-LEN(SUBSTITUTE([1]!wbs[[#This Row],[wbs]],".",""))+1</f>
        <v>4</v>
      </c>
      <c r="C236" t="s">
        <v>119</v>
      </c>
    </row>
    <row r="237" spans="1:3" x14ac:dyDescent="0.5">
      <c r="A237" t="str">
        <f>_xlfn.XLOOKUP([1]!wbs[[#This Row],[Source.Name]],[1]!fileMap[file],[1]!fileMap[friendly])</f>
        <v>Electronics/Avionics</v>
      </c>
      <c r="B237">
        <f>LEN([1]!wbs[[#This Row],[wbs]])-LEN(SUBSTITUTE([1]!wbs[[#This Row],[wbs]],".",""))+1</f>
        <v>2</v>
      </c>
      <c r="C237" t="s">
        <v>121</v>
      </c>
    </row>
    <row r="238" spans="1:3" x14ac:dyDescent="0.5">
      <c r="A238" t="str">
        <f>_xlfn.XLOOKUP([1]!wbs[[#This Row],[Source.Name]],[1]!fileMap[file],[1]!fileMap[friendly])</f>
        <v>Electronics/Avionics</v>
      </c>
      <c r="B238">
        <f>LEN([1]!wbs[[#This Row],[wbs]])-LEN(SUBSTITUTE([1]!wbs[[#This Row],[wbs]],".",""))+1</f>
        <v>3</v>
      </c>
      <c r="C238" t="s">
        <v>122</v>
      </c>
    </row>
    <row r="239" spans="1:3" x14ac:dyDescent="0.5">
      <c r="A239" t="str">
        <f>_xlfn.XLOOKUP([1]!wbs[[#This Row],[Source.Name]],[1]!fileMap[file],[1]!fileMap[friendly])</f>
        <v>Electronics/Avionics</v>
      </c>
      <c r="B239">
        <f>LEN([1]!wbs[[#This Row],[wbs]])-LEN(SUBSTITUTE([1]!wbs[[#This Row],[wbs]],".",""))+1</f>
        <v>3</v>
      </c>
      <c r="C239" t="s">
        <v>170</v>
      </c>
    </row>
    <row r="240" spans="1:3" x14ac:dyDescent="0.5">
      <c r="A240" t="str">
        <f>_xlfn.XLOOKUP([1]!wbs[[#This Row],[Source.Name]],[1]!fileMap[file],[1]!fileMap[friendly])</f>
        <v>Electronics/Avionics</v>
      </c>
      <c r="B240">
        <f>LEN([1]!wbs[[#This Row],[wbs]])-LEN(SUBSTITUTE([1]!wbs[[#This Row],[wbs]],".",""))+1</f>
        <v>3</v>
      </c>
      <c r="C240" t="s">
        <v>171</v>
      </c>
    </row>
    <row r="241" spans="1:3" x14ac:dyDescent="0.5">
      <c r="A241" t="str">
        <f>_xlfn.XLOOKUP([1]!wbs[[#This Row],[Source.Name]],[1]!fileMap[file],[1]!fileMap[friendly])</f>
        <v>Electronics/Avionics</v>
      </c>
      <c r="B241">
        <f>LEN([1]!wbs[[#This Row],[wbs]])-LEN(SUBSTITUTE([1]!wbs[[#This Row],[wbs]],".",""))+1</f>
        <v>3</v>
      </c>
      <c r="C241" t="s">
        <v>172</v>
      </c>
    </row>
    <row r="242" spans="1:3" x14ac:dyDescent="0.5">
      <c r="A242" t="str">
        <f>_xlfn.XLOOKUP([1]!wbs[[#This Row],[Source.Name]],[1]!fileMap[file],[1]!fileMap[friendly])</f>
        <v>Electronics/Avionics</v>
      </c>
      <c r="B242">
        <f>LEN([1]!wbs[[#This Row],[wbs]])-LEN(SUBSTITUTE([1]!wbs[[#This Row],[wbs]],".",""))+1</f>
        <v>3</v>
      </c>
      <c r="C242" t="s">
        <v>126</v>
      </c>
    </row>
    <row r="243" spans="1:3" x14ac:dyDescent="0.5">
      <c r="A243" t="str">
        <f>_xlfn.XLOOKUP([1]!wbs[[#This Row],[Source.Name]],[1]!fileMap[file],[1]!fileMap[friendly])</f>
        <v>Electronics/Avionics</v>
      </c>
      <c r="B243">
        <f>LEN([1]!wbs[[#This Row],[wbs]])-LEN(SUBSTITUTE([1]!wbs[[#This Row],[wbs]],".",""))+1</f>
        <v>2</v>
      </c>
      <c r="C243" t="s">
        <v>127</v>
      </c>
    </row>
    <row r="244" spans="1:3" x14ac:dyDescent="0.5">
      <c r="A244" t="str">
        <f>_xlfn.XLOOKUP([1]!wbs[[#This Row],[Source.Name]],[1]!fileMap[file],[1]!fileMap[friendly])</f>
        <v>Electronics/Avionics</v>
      </c>
      <c r="B244">
        <f>LEN([1]!wbs[[#This Row],[wbs]])-LEN(SUBSTITUTE([1]!wbs[[#This Row],[wbs]],".",""))+1</f>
        <v>2</v>
      </c>
      <c r="C244" t="s">
        <v>128</v>
      </c>
    </row>
    <row r="245" spans="1:3" x14ac:dyDescent="0.5">
      <c r="A245" t="str">
        <f>_xlfn.XLOOKUP([1]!wbs[[#This Row],[Source.Name]],[1]!fileMap[file],[1]!fileMap[friendly])</f>
        <v>Electronics/Avionics</v>
      </c>
      <c r="B245">
        <f>LEN([1]!wbs[[#This Row],[wbs]])-LEN(SUBSTITUTE([1]!wbs[[#This Row],[wbs]],".",""))+1</f>
        <v>3</v>
      </c>
      <c r="C245" t="s">
        <v>129</v>
      </c>
    </row>
    <row r="246" spans="1:3" x14ac:dyDescent="0.5">
      <c r="A246" t="str">
        <f>_xlfn.XLOOKUP([1]!wbs[[#This Row],[Source.Name]],[1]!fileMap[file],[1]!fileMap[friendly])</f>
        <v>Electronics/Avionics</v>
      </c>
      <c r="B246">
        <f>LEN([1]!wbs[[#This Row],[wbs]])-LEN(SUBSTITUTE([1]!wbs[[#This Row],[wbs]],".",""))+1</f>
        <v>3</v>
      </c>
      <c r="C246" t="s">
        <v>130</v>
      </c>
    </row>
    <row r="247" spans="1:3" x14ac:dyDescent="0.5">
      <c r="A247" t="str">
        <f>_xlfn.XLOOKUP([1]!wbs[[#This Row],[Source.Name]],[1]!fileMap[file],[1]!fileMap[friendly])</f>
        <v>Electronics/Avionics</v>
      </c>
      <c r="B247">
        <f>LEN([1]!wbs[[#This Row],[wbs]])-LEN(SUBSTITUTE([1]!wbs[[#This Row],[wbs]],".",""))+1</f>
        <v>3</v>
      </c>
      <c r="C247" t="s">
        <v>131</v>
      </c>
    </row>
    <row r="248" spans="1:3" x14ac:dyDescent="0.5">
      <c r="A248" t="str">
        <f>_xlfn.XLOOKUP([1]!wbs[[#This Row],[Source.Name]],[1]!fileMap[file],[1]!fileMap[friendly])</f>
        <v>Electronics/Avionics</v>
      </c>
      <c r="B248">
        <f>LEN([1]!wbs[[#This Row],[wbs]])-LEN(SUBSTITUTE([1]!wbs[[#This Row],[wbs]],".",""))+1</f>
        <v>2</v>
      </c>
      <c r="C248" t="s">
        <v>132</v>
      </c>
    </row>
    <row r="249" spans="1:3" x14ac:dyDescent="0.5">
      <c r="A249" t="str">
        <f>_xlfn.XLOOKUP([1]!wbs[[#This Row],[Source.Name]],[1]!fileMap[file],[1]!fileMap[friendly])</f>
        <v>Missile/Ordnance</v>
      </c>
      <c r="B249">
        <f>LEN([1]!wbs[[#This Row],[wbs]])-LEN(SUBSTITUTE([1]!wbs[[#This Row],[wbs]],".",""))+1</f>
        <v>1</v>
      </c>
      <c r="C249" t="s">
        <v>173</v>
      </c>
    </row>
    <row r="250" spans="1:3" x14ac:dyDescent="0.5">
      <c r="A250" t="str">
        <f>_xlfn.XLOOKUP([1]!wbs[[#This Row],[Source.Name]],[1]!fileMap[file],[1]!fileMap[friendly])</f>
        <v>Missile/Ordnance</v>
      </c>
      <c r="B250">
        <f>LEN([1]!wbs[[#This Row],[wbs]])-LEN(SUBSTITUTE([1]!wbs[[#This Row],[wbs]],".",""))+1</f>
        <v>2</v>
      </c>
      <c r="C250" t="s">
        <v>174</v>
      </c>
    </row>
    <row r="251" spans="1:3" x14ac:dyDescent="0.5">
      <c r="A251" t="str">
        <f>_xlfn.XLOOKUP([1]!wbs[[#This Row],[Source.Name]],[1]!fileMap[file],[1]!fileMap[friendly])</f>
        <v>Missile/Ordnance</v>
      </c>
      <c r="B251">
        <f>LEN([1]!wbs[[#This Row],[wbs]])-LEN(SUBSTITUTE([1]!wbs[[#This Row],[wbs]],".",""))+1</f>
        <v>2</v>
      </c>
      <c r="C251" t="s">
        <v>175</v>
      </c>
    </row>
    <row r="252" spans="1:3" x14ac:dyDescent="0.5">
      <c r="A252" t="str">
        <f>_xlfn.XLOOKUP([1]!wbs[[#This Row],[Source.Name]],[1]!fileMap[file],[1]!fileMap[friendly])</f>
        <v>Missile/Ordnance</v>
      </c>
      <c r="B252">
        <f>LEN([1]!wbs[[#This Row],[wbs]])-LEN(SUBSTITUTE([1]!wbs[[#This Row],[wbs]],".",""))+1</f>
        <v>3</v>
      </c>
      <c r="C252" t="s">
        <v>176</v>
      </c>
    </row>
    <row r="253" spans="1:3" x14ac:dyDescent="0.5">
      <c r="A253" t="str">
        <f>_xlfn.XLOOKUP([1]!wbs[[#This Row],[Source.Name]],[1]!fileMap[file],[1]!fileMap[friendly])</f>
        <v>Missile/Ordnance</v>
      </c>
      <c r="B253">
        <f>LEN([1]!wbs[[#This Row],[wbs]])-LEN(SUBSTITUTE([1]!wbs[[#This Row],[wbs]],".",""))+1</f>
        <v>3</v>
      </c>
      <c r="C253" t="s">
        <v>177</v>
      </c>
    </row>
    <row r="254" spans="1:3" x14ac:dyDescent="0.5">
      <c r="A254" t="str">
        <f>_xlfn.XLOOKUP([1]!wbs[[#This Row],[Source.Name]],[1]!fileMap[file],[1]!fileMap[friendly])</f>
        <v>Missile/Ordnance</v>
      </c>
      <c r="B254">
        <f>LEN([1]!wbs[[#This Row],[wbs]])-LEN(SUBSTITUTE([1]!wbs[[#This Row],[wbs]],".",""))+1</f>
        <v>4</v>
      </c>
      <c r="C254" t="s">
        <v>8</v>
      </c>
    </row>
    <row r="255" spans="1:3" x14ac:dyDescent="0.5">
      <c r="A255" t="str">
        <f>_xlfn.XLOOKUP([1]!wbs[[#This Row],[Source.Name]],[1]!fileMap[file],[1]!fileMap[friendly])</f>
        <v>Missile/Ordnance</v>
      </c>
      <c r="B255">
        <f>LEN([1]!wbs[[#This Row],[wbs]])-LEN(SUBSTITUTE([1]!wbs[[#This Row],[wbs]],".",""))+1</f>
        <v>4</v>
      </c>
      <c r="C255" t="s">
        <v>178</v>
      </c>
    </row>
    <row r="256" spans="1:3" x14ac:dyDescent="0.5">
      <c r="A256" t="str">
        <f>_xlfn.XLOOKUP([1]!wbs[[#This Row],[Source.Name]],[1]!fileMap[file],[1]!fileMap[friendly])</f>
        <v>Missile/Ordnance</v>
      </c>
      <c r="B256">
        <f>LEN([1]!wbs[[#This Row],[wbs]])-LEN(SUBSTITUTE([1]!wbs[[#This Row],[wbs]],".",""))+1</f>
        <v>4</v>
      </c>
      <c r="C256" t="s">
        <v>179</v>
      </c>
    </row>
    <row r="257" spans="1:3" x14ac:dyDescent="0.5">
      <c r="A257" t="str">
        <f>_xlfn.XLOOKUP([1]!wbs[[#This Row],[Source.Name]],[1]!fileMap[file],[1]!fileMap[friendly])</f>
        <v>Missile/Ordnance</v>
      </c>
      <c r="B257">
        <f>LEN([1]!wbs[[#This Row],[wbs]])-LEN(SUBSTITUTE([1]!wbs[[#This Row],[wbs]],".",""))+1</f>
        <v>4</v>
      </c>
      <c r="C257" t="s">
        <v>180</v>
      </c>
    </row>
    <row r="258" spans="1:3" x14ac:dyDescent="0.5">
      <c r="A258" t="str">
        <f>_xlfn.XLOOKUP([1]!wbs[[#This Row],[Source.Name]],[1]!fileMap[file],[1]!fileMap[friendly])</f>
        <v>Missile/Ordnance</v>
      </c>
      <c r="B258">
        <f>LEN([1]!wbs[[#This Row],[wbs]])-LEN(SUBSTITUTE([1]!wbs[[#This Row],[wbs]],".",""))+1</f>
        <v>4</v>
      </c>
      <c r="C258" t="s">
        <v>181</v>
      </c>
    </row>
    <row r="259" spans="1:3" x14ac:dyDescent="0.5">
      <c r="A259" t="str">
        <f>_xlfn.XLOOKUP([1]!wbs[[#This Row],[Source.Name]],[1]!fileMap[file],[1]!fileMap[friendly])</f>
        <v>Missile/Ordnance</v>
      </c>
      <c r="B259">
        <f>LEN([1]!wbs[[#This Row],[wbs]])-LEN(SUBSTITUTE([1]!wbs[[#This Row],[wbs]],".",""))+1</f>
        <v>3</v>
      </c>
      <c r="C259" t="s">
        <v>182</v>
      </c>
    </row>
    <row r="260" spans="1:3" x14ac:dyDescent="0.5">
      <c r="A260" t="str">
        <f>_xlfn.XLOOKUP([1]!wbs[[#This Row],[Source.Name]],[1]!fileMap[file],[1]!fileMap[friendly])</f>
        <v>Missile/Ordnance</v>
      </c>
      <c r="B260">
        <f>LEN([1]!wbs[[#This Row],[wbs]])-LEN(SUBSTITUTE([1]!wbs[[#This Row],[wbs]],".",""))+1</f>
        <v>4</v>
      </c>
      <c r="C260" t="s">
        <v>183</v>
      </c>
    </row>
    <row r="261" spans="1:3" x14ac:dyDescent="0.5">
      <c r="A261" t="str">
        <f>_xlfn.XLOOKUP([1]!wbs[[#This Row],[Source.Name]],[1]!fileMap[file],[1]!fileMap[friendly])</f>
        <v>Missile/Ordnance</v>
      </c>
      <c r="B261">
        <f>LEN([1]!wbs[[#This Row],[wbs]])-LEN(SUBSTITUTE([1]!wbs[[#This Row],[wbs]],".",""))+1</f>
        <v>4</v>
      </c>
      <c r="C261" t="s">
        <v>184</v>
      </c>
    </row>
    <row r="262" spans="1:3" x14ac:dyDescent="0.5">
      <c r="A262" t="str">
        <f>_xlfn.XLOOKUP([1]!wbs[[#This Row],[Source.Name]],[1]!fileMap[file],[1]!fileMap[friendly])</f>
        <v>Missile/Ordnance</v>
      </c>
      <c r="B262">
        <f>LEN([1]!wbs[[#This Row],[wbs]])-LEN(SUBSTITUTE([1]!wbs[[#This Row],[wbs]],".",""))+1</f>
        <v>4</v>
      </c>
      <c r="C262" t="s">
        <v>185</v>
      </c>
    </row>
    <row r="263" spans="1:3" x14ac:dyDescent="0.5">
      <c r="A263" t="str">
        <f>_xlfn.XLOOKUP([1]!wbs[[#This Row],[Source.Name]],[1]!fileMap[file],[1]!fileMap[friendly])</f>
        <v>Missile/Ordnance</v>
      </c>
      <c r="B263">
        <f>LEN([1]!wbs[[#This Row],[wbs]])-LEN(SUBSTITUTE([1]!wbs[[#This Row],[wbs]],".",""))+1</f>
        <v>4</v>
      </c>
      <c r="C263" t="s">
        <v>186</v>
      </c>
    </row>
    <row r="264" spans="1:3" x14ac:dyDescent="0.5">
      <c r="A264" t="str">
        <f>_xlfn.XLOOKUP([1]!wbs[[#This Row],[Source.Name]],[1]!fileMap[file],[1]!fileMap[friendly])</f>
        <v>Missile/Ordnance</v>
      </c>
      <c r="B264">
        <f>LEN([1]!wbs[[#This Row],[wbs]])-LEN(SUBSTITUTE([1]!wbs[[#This Row],[wbs]],".",""))+1</f>
        <v>4</v>
      </c>
      <c r="C264" t="s">
        <v>187</v>
      </c>
    </row>
    <row r="265" spans="1:3" x14ac:dyDescent="0.5">
      <c r="A265" t="str">
        <f>_xlfn.XLOOKUP([1]!wbs[[#This Row],[Source.Name]],[1]!fileMap[file],[1]!fileMap[friendly])</f>
        <v>Missile/Ordnance</v>
      </c>
      <c r="B265">
        <f>LEN([1]!wbs[[#This Row],[wbs]])-LEN(SUBSTITUTE([1]!wbs[[#This Row],[wbs]],".",""))+1</f>
        <v>4</v>
      </c>
      <c r="C265" t="s">
        <v>188</v>
      </c>
    </row>
    <row r="266" spans="1:3" x14ac:dyDescent="0.5">
      <c r="A266" t="str">
        <f>_xlfn.XLOOKUP([1]!wbs[[#This Row],[Source.Name]],[1]!fileMap[file],[1]!fileMap[friendly])</f>
        <v>Missile/Ordnance</v>
      </c>
      <c r="B266">
        <f>LEN([1]!wbs[[#This Row],[wbs]])-LEN(SUBSTITUTE([1]!wbs[[#This Row],[wbs]],".",""))+1</f>
        <v>4</v>
      </c>
      <c r="C266" t="s">
        <v>189</v>
      </c>
    </row>
    <row r="267" spans="1:3" x14ac:dyDescent="0.5">
      <c r="A267" t="str">
        <f>_xlfn.XLOOKUP([1]!wbs[[#This Row],[Source.Name]],[1]!fileMap[file],[1]!fileMap[friendly])</f>
        <v>Missile/Ordnance</v>
      </c>
      <c r="B267">
        <f>LEN([1]!wbs[[#This Row],[wbs]])-LEN(SUBSTITUTE([1]!wbs[[#This Row],[wbs]],".",""))+1</f>
        <v>4</v>
      </c>
      <c r="C267" t="s">
        <v>190</v>
      </c>
    </row>
    <row r="268" spans="1:3" x14ac:dyDescent="0.5">
      <c r="A268" t="str">
        <f>_xlfn.XLOOKUP([1]!wbs[[#This Row],[Source.Name]],[1]!fileMap[file],[1]!fileMap[friendly])</f>
        <v>Missile/Ordnance</v>
      </c>
      <c r="B268">
        <f>LEN([1]!wbs[[#This Row],[wbs]])-LEN(SUBSTITUTE([1]!wbs[[#This Row],[wbs]],".",""))+1</f>
        <v>4</v>
      </c>
      <c r="C268" t="s">
        <v>191</v>
      </c>
    </row>
    <row r="269" spans="1:3" x14ac:dyDescent="0.5">
      <c r="A269" t="str">
        <f>_xlfn.XLOOKUP([1]!wbs[[#This Row],[Source.Name]],[1]!fileMap[file],[1]!fileMap[friendly])</f>
        <v>Missile/Ordnance</v>
      </c>
      <c r="B269">
        <f>LEN([1]!wbs[[#This Row],[wbs]])-LEN(SUBSTITUTE([1]!wbs[[#This Row],[wbs]],".",""))+1</f>
        <v>3</v>
      </c>
      <c r="C269" t="s">
        <v>192</v>
      </c>
    </row>
    <row r="270" spans="1:3" x14ac:dyDescent="0.5">
      <c r="A270" t="str">
        <f>_xlfn.XLOOKUP([1]!wbs[[#This Row],[Source.Name]],[1]!fileMap[file],[1]!fileMap[friendly])</f>
        <v>Missile/Ordnance</v>
      </c>
      <c r="B270">
        <f>LEN([1]!wbs[[#This Row],[wbs]])-LEN(SUBSTITUTE([1]!wbs[[#This Row],[wbs]],".",""))+1</f>
        <v>4</v>
      </c>
      <c r="C270" t="s">
        <v>193</v>
      </c>
    </row>
    <row r="271" spans="1:3" x14ac:dyDescent="0.5">
      <c r="A271" t="str">
        <f>_xlfn.XLOOKUP([1]!wbs[[#This Row],[Source.Name]],[1]!fileMap[file],[1]!fileMap[friendly])</f>
        <v>Missile/Ordnance</v>
      </c>
      <c r="B271">
        <f>LEN([1]!wbs[[#This Row],[wbs]])-LEN(SUBSTITUTE([1]!wbs[[#This Row],[wbs]],".",""))+1</f>
        <v>4</v>
      </c>
      <c r="C271" t="s">
        <v>194</v>
      </c>
    </row>
    <row r="272" spans="1:3" x14ac:dyDescent="0.5">
      <c r="A272" t="str">
        <f>_xlfn.XLOOKUP([1]!wbs[[#This Row],[Source.Name]],[1]!fileMap[file],[1]!fileMap[friendly])</f>
        <v>Missile/Ordnance</v>
      </c>
      <c r="B272">
        <f>LEN([1]!wbs[[#This Row],[wbs]])-LEN(SUBSTITUTE([1]!wbs[[#This Row],[wbs]],".",""))+1</f>
        <v>4</v>
      </c>
      <c r="C272" t="s">
        <v>195</v>
      </c>
    </row>
    <row r="273" spans="1:3" x14ac:dyDescent="0.5">
      <c r="A273" t="str">
        <f>_xlfn.XLOOKUP([1]!wbs[[#This Row],[Source.Name]],[1]!fileMap[file],[1]!fileMap[friendly])</f>
        <v>Missile/Ordnance</v>
      </c>
      <c r="B273">
        <f>LEN([1]!wbs[[#This Row],[wbs]])-LEN(SUBSTITUTE([1]!wbs[[#This Row],[wbs]],".",""))+1</f>
        <v>4</v>
      </c>
      <c r="C273" t="s">
        <v>196</v>
      </c>
    </row>
    <row r="274" spans="1:3" x14ac:dyDescent="0.5">
      <c r="A274" t="str">
        <f>_xlfn.XLOOKUP([1]!wbs[[#This Row],[Source.Name]],[1]!fileMap[file],[1]!fileMap[friendly])</f>
        <v>Missile/Ordnance</v>
      </c>
      <c r="B274">
        <f>LEN([1]!wbs[[#This Row],[wbs]])-LEN(SUBSTITUTE([1]!wbs[[#This Row],[wbs]],".",""))+1</f>
        <v>4</v>
      </c>
      <c r="C274" t="s">
        <v>197</v>
      </c>
    </row>
    <row r="275" spans="1:3" x14ac:dyDescent="0.5">
      <c r="A275" t="str">
        <f>_xlfn.XLOOKUP([1]!wbs[[#This Row],[Source.Name]],[1]!fileMap[file],[1]!fileMap[friendly])</f>
        <v>Missile/Ordnance</v>
      </c>
      <c r="B275">
        <f>LEN([1]!wbs[[#This Row],[wbs]])-LEN(SUBSTITUTE([1]!wbs[[#This Row],[wbs]],".",""))+1</f>
        <v>4</v>
      </c>
      <c r="C275" t="s">
        <v>198</v>
      </c>
    </row>
    <row r="276" spans="1:3" x14ac:dyDescent="0.5">
      <c r="A276" t="str">
        <f>_xlfn.XLOOKUP([1]!wbs[[#This Row],[Source.Name]],[1]!fileMap[file],[1]!fileMap[friendly])</f>
        <v>Missile/Ordnance</v>
      </c>
      <c r="B276">
        <f>LEN([1]!wbs[[#This Row],[wbs]])-LEN(SUBSTITUTE([1]!wbs[[#This Row],[wbs]],".",""))+1</f>
        <v>3</v>
      </c>
      <c r="C276" t="s">
        <v>199</v>
      </c>
    </row>
    <row r="277" spans="1:3" x14ac:dyDescent="0.5">
      <c r="A277" t="str">
        <f>_xlfn.XLOOKUP([1]!wbs[[#This Row],[Source.Name]],[1]!fileMap[file],[1]!fileMap[friendly])</f>
        <v>Missile/Ordnance</v>
      </c>
      <c r="B277">
        <f>LEN([1]!wbs[[#This Row],[wbs]])-LEN(SUBSTITUTE([1]!wbs[[#This Row],[wbs]],".",""))+1</f>
        <v>4</v>
      </c>
      <c r="C277" t="s">
        <v>200</v>
      </c>
    </row>
    <row r="278" spans="1:3" x14ac:dyDescent="0.5">
      <c r="A278" t="str">
        <f>_xlfn.XLOOKUP([1]!wbs[[#This Row],[Source.Name]],[1]!fileMap[file],[1]!fileMap[friendly])</f>
        <v>Missile/Ordnance</v>
      </c>
      <c r="B278">
        <f>LEN([1]!wbs[[#This Row],[wbs]])-LEN(SUBSTITUTE([1]!wbs[[#This Row],[wbs]],".",""))+1</f>
        <v>4</v>
      </c>
      <c r="C278" t="s">
        <v>201</v>
      </c>
    </row>
    <row r="279" spans="1:3" x14ac:dyDescent="0.5">
      <c r="A279" t="str">
        <f>_xlfn.XLOOKUP([1]!wbs[[#This Row],[Source.Name]],[1]!fileMap[file],[1]!fileMap[friendly])</f>
        <v>Missile/Ordnance</v>
      </c>
      <c r="B279">
        <f>LEN([1]!wbs[[#This Row],[wbs]])-LEN(SUBSTITUTE([1]!wbs[[#This Row],[wbs]],".",""))+1</f>
        <v>4</v>
      </c>
      <c r="C279" t="s">
        <v>202</v>
      </c>
    </row>
    <row r="280" spans="1:3" x14ac:dyDescent="0.5">
      <c r="A280" t="str">
        <f>_xlfn.XLOOKUP([1]!wbs[[#This Row],[Source.Name]],[1]!fileMap[file],[1]!fileMap[friendly])</f>
        <v>Missile/Ordnance</v>
      </c>
      <c r="B280">
        <f>LEN([1]!wbs[[#This Row],[wbs]])-LEN(SUBSTITUTE([1]!wbs[[#This Row],[wbs]],".",""))+1</f>
        <v>4</v>
      </c>
      <c r="C280" t="s">
        <v>203</v>
      </c>
    </row>
    <row r="281" spans="1:3" x14ac:dyDescent="0.5">
      <c r="A281" t="str">
        <f>_xlfn.XLOOKUP([1]!wbs[[#This Row],[Source.Name]],[1]!fileMap[file],[1]!fileMap[friendly])</f>
        <v>Missile/Ordnance</v>
      </c>
      <c r="B281">
        <f>LEN([1]!wbs[[#This Row],[wbs]])-LEN(SUBSTITUTE([1]!wbs[[#This Row],[wbs]],".",""))+1</f>
        <v>4</v>
      </c>
      <c r="C281" t="s">
        <v>204</v>
      </c>
    </row>
    <row r="282" spans="1:3" x14ac:dyDescent="0.5">
      <c r="A282" t="str">
        <f>_xlfn.XLOOKUP([1]!wbs[[#This Row],[Source.Name]],[1]!fileMap[file],[1]!fileMap[friendly])</f>
        <v>Missile/Ordnance</v>
      </c>
      <c r="B282">
        <f>LEN([1]!wbs[[#This Row],[wbs]])-LEN(SUBSTITUTE([1]!wbs[[#This Row],[wbs]],".",""))+1</f>
        <v>4</v>
      </c>
      <c r="C282" t="s">
        <v>205</v>
      </c>
    </row>
    <row r="283" spans="1:3" x14ac:dyDescent="0.5">
      <c r="A283" t="str">
        <f>_xlfn.XLOOKUP([1]!wbs[[#This Row],[Source.Name]],[1]!fileMap[file],[1]!fileMap[friendly])</f>
        <v>Missile/Ordnance</v>
      </c>
      <c r="B283">
        <f>LEN([1]!wbs[[#This Row],[wbs]])-LEN(SUBSTITUTE([1]!wbs[[#This Row],[wbs]],".",""))+1</f>
        <v>3</v>
      </c>
      <c r="C283" t="s">
        <v>206</v>
      </c>
    </row>
    <row r="284" spans="1:3" x14ac:dyDescent="0.5">
      <c r="A284" t="str">
        <f>_xlfn.XLOOKUP([1]!wbs[[#This Row],[Source.Name]],[1]!fileMap[file],[1]!fileMap[friendly])</f>
        <v>Missile/Ordnance</v>
      </c>
      <c r="B284">
        <f>LEN([1]!wbs[[#This Row],[wbs]])-LEN(SUBSTITUTE([1]!wbs[[#This Row],[wbs]],".",""))+1</f>
        <v>4</v>
      </c>
      <c r="C284" t="s">
        <v>207</v>
      </c>
    </row>
    <row r="285" spans="1:3" x14ac:dyDescent="0.5">
      <c r="A285" t="str">
        <f>_xlfn.XLOOKUP([1]!wbs[[#This Row],[Source.Name]],[1]!fileMap[file],[1]!fileMap[friendly])</f>
        <v>Missile/Ordnance</v>
      </c>
      <c r="B285">
        <f>LEN([1]!wbs[[#This Row],[wbs]])-LEN(SUBSTITUTE([1]!wbs[[#This Row],[wbs]],".",""))+1</f>
        <v>4</v>
      </c>
      <c r="C285" t="s">
        <v>208</v>
      </c>
    </row>
    <row r="286" spans="1:3" x14ac:dyDescent="0.5">
      <c r="A286" t="str">
        <f>_xlfn.XLOOKUP([1]!wbs[[#This Row],[Source.Name]],[1]!fileMap[file],[1]!fileMap[friendly])</f>
        <v>Missile/Ordnance</v>
      </c>
      <c r="B286">
        <f>LEN([1]!wbs[[#This Row],[wbs]])-LEN(SUBSTITUTE([1]!wbs[[#This Row],[wbs]],".",""))+1</f>
        <v>4</v>
      </c>
      <c r="C286" t="s">
        <v>209</v>
      </c>
    </row>
    <row r="287" spans="1:3" x14ac:dyDescent="0.5">
      <c r="A287" t="str">
        <f>_xlfn.XLOOKUP([1]!wbs[[#This Row],[Source.Name]],[1]!fileMap[file],[1]!fileMap[friendly])</f>
        <v>Missile/Ordnance</v>
      </c>
      <c r="B287">
        <f>LEN([1]!wbs[[#This Row],[wbs]])-LEN(SUBSTITUTE([1]!wbs[[#This Row],[wbs]],".",""))+1</f>
        <v>4</v>
      </c>
      <c r="C287" t="s">
        <v>210</v>
      </c>
    </row>
    <row r="288" spans="1:3" x14ac:dyDescent="0.5">
      <c r="A288" t="str">
        <f>_xlfn.XLOOKUP([1]!wbs[[#This Row],[Source.Name]],[1]!fileMap[file],[1]!fileMap[friendly])</f>
        <v>Missile/Ordnance</v>
      </c>
      <c r="B288">
        <f>LEN([1]!wbs[[#This Row],[wbs]])-LEN(SUBSTITUTE([1]!wbs[[#This Row],[wbs]],".",""))+1</f>
        <v>3</v>
      </c>
      <c r="C288" t="s">
        <v>211</v>
      </c>
    </row>
    <row r="289" spans="1:3" x14ac:dyDescent="0.5">
      <c r="A289" t="str">
        <f>_xlfn.XLOOKUP([1]!wbs[[#This Row],[Source.Name]],[1]!fileMap[file],[1]!fileMap[friendly])</f>
        <v>Missile/Ordnance</v>
      </c>
      <c r="B289">
        <f>LEN([1]!wbs[[#This Row],[wbs]])-LEN(SUBSTITUTE([1]!wbs[[#This Row],[wbs]],".",""))+1</f>
        <v>4</v>
      </c>
      <c r="C289" t="s">
        <v>212</v>
      </c>
    </row>
    <row r="290" spans="1:3" x14ac:dyDescent="0.5">
      <c r="A290" t="str">
        <f>_xlfn.XLOOKUP([1]!wbs[[#This Row],[Source.Name]],[1]!fileMap[file],[1]!fileMap[friendly])</f>
        <v>Missile/Ordnance</v>
      </c>
      <c r="B290">
        <f>LEN([1]!wbs[[#This Row],[wbs]])-LEN(SUBSTITUTE([1]!wbs[[#This Row],[wbs]],".",""))+1</f>
        <v>4</v>
      </c>
      <c r="C290" t="s">
        <v>178</v>
      </c>
    </row>
    <row r="291" spans="1:3" x14ac:dyDescent="0.5">
      <c r="A291" t="str">
        <f>_xlfn.XLOOKUP([1]!wbs[[#This Row],[Source.Name]],[1]!fileMap[file],[1]!fileMap[friendly])</f>
        <v>Missile/Ordnance</v>
      </c>
      <c r="B291">
        <f>LEN([1]!wbs[[#This Row],[wbs]])-LEN(SUBSTITUTE([1]!wbs[[#This Row],[wbs]],".",""))+1</f>
        <v>4</v>
      </c>
      <c r="C291" t="s">
        <v>213</v>
      </c>
    </row>
    <row r="292" spans="1:3" x14ac:dyDescent="0.5">
      <c r="A292" t="str">
        <f>_xlfn.XLOOKUP([1]!wbs[[#This Row],[Source.Name]],[1]!fileMap[file],[1]!fileMap[friendly])</f>
        <v>Missile/Ordnance</v>
      </c>
      <c r="B292">
        <f>LEN([1]!wbs[[#This Row],[wbs]])-LEN(SUBSTITUTE([1]!wbs[[#This Row],[wbs]],".",""))+1</f>
        <v>4</v>
      </c>
      <c r="C292" t="s">
        <v>214</v>
      </c>
    </row>
    <row r="293" spans="1:3" x14ac:dyDescent="0.5">
      <c r="A293" t="str">
        <f>_xlfn.XLOOKUP([1]!wbs[[#This Row],[Source.Name]],[1]!fileMap[file],[1]!fileMap[friendly])</f>
        <v>Missile/Ordnance</v>
      </c>
      <c r="B293">
        <f>LEN([1]!wbs[[#This Row],[wbs]])-LEN(SUBSTITUTE([1]!wbs[[#This Row],[wbs]],".",""))+1</f>
        <v>4</v>
      </c>
      <c r="C293" t="s">
        <v>215</v>
      </c>
    </row>
    <row r="294" spans="1:3" x14ac:dyDescent="0.5">
      <c r="A294" t="str">
        <f>_xlfn.XLOOKUP([1]!wbs[[#This Row],[Source.Name]],[1]!fileMap[file],[1]!fileMap[friendly])</f>
        <v>Missile/Ordnance</v>
      </c>
      <c r="B294">
        <f>LEN([1]!wbs[[#This Row],[wbs]])-LEN(SUBSTITUTE([1]!wbs[[#This Row],[wbs]],".",""))+1</f>
        <v>4</v>
      </c>
      <c r="C294" t="s">
        <v>216</v>
      </c>
    </row>
    <row r="295" spans="1:3" x14ac:dyDescent="0.5">
      <c r="A295" t="str">
        <f>_xlfn.XLOOKUP([1]!wbs[[#This Row],[Source.Name]],[1]!fileMap[file],[1]!fileMap[friendly])</f>
        <v>Missile/Ordnance</v>
      </c>
      <c r="B295">
        <f>LEN([1]!wbs[[#This Row],[wbs]])-LEN(SUBSTITUTE([1]!wbs[[#This Row],[wbs]],".",""))+1</f>
        <v>4</v>
      </c>
      <c r="C295" t="s">
        <v>217</v>
      </c>
    </row>
    <row r="296" spans="1:3" x14ac:dyDescent="0.5">
      <c r="A296" t="str">
        <f>_xlfn.XLOOKUP([1]!wbs[[#This Row],[Source.Name]],[1]!fileMap[file],[1]!fileMap[friendly])</f>
        <v>Missile/Ordnance</v>
      </c>
      <c r="B296">
        <f>LEN([1]!wbs[[#This Row],[wbs]])-LEN(SUBSTITUTE([1]!wbs[[#This Row],[wbs]],".",""))+1</f>
        <v>3</v>
      </c>
      <c r="C296" t="s">
        <v>218</v>
      </c>
    </row>
    <row r="297" spans="1:3" x14ac:dyDescent="0.5">
      <c r="A297" t="str">
        <f>_xlfn.XLOOKUP([1]!wbs[[#This Row],[Source.Name]],[1]!fileMap[file],[1]!fileMap[friendly])</f>
        <v>Missile/Ordnance</v>
      </c>
      <c r="B297">
        <f>LEN([1]!wbs[[#This Row],[wbs]])-LEN(SUBSTITUTE([1]!wbs[[#This Row],[wbs]],".",""))+1</f>
        <v>4</v>
      </c>
      <c r="C297" t="s">
        <v>219</v>
      </c>
    </row>
    <row r="298" spans="1:3" x14ac:dyDescent="0.5">
      <c r="A298" t="str">
        <f>_xlfn.XLOOKUP([1]!wbs[[#This Row],[Source.Name]],[1]!fileMap[file],[1]!fileMap[friendly])</f>
        <v>Missile/Ordnance</v>
      </c>
      <c r="B298">
        <f>LEN([1]!wbs[[#This Row],[wbs]])-LEN(SUBSTITUTE([1]!wbs[[#This Row],[wbs]],".",""))+1</f>
        <v>4</v>
      </c>
      <c r="C298" t="s">
        <v>220</v>
      </c>
    </row>
    <row r="299" spans="1:3" x14ac:dyDescent="0.5">
      <c r="A299" t="str">
        <f>_xlfn.XLOOKUP([1]!wbs[[#This Row],[Source.Name]],[1]!fileMap[file],[1]!fileMap[friendly])</f>
        <v>Missile/Ordnance</v>
      </c>
      <c r="B299">
        <f>LEN([1]!wbs[[#This Row],[wbs]])-LEN(SUBSTITUTE([1]!wbs[[#This Row],[wbs]],".",""))+1</f>
        <v>4</v>
      </c>
      <c r="C299" t="s">
        <v>221</v>
      </c>
    </row>
    <row r="300" spans="1:3" x14ac:dyDescent="0.5">
      <c r="A300" t="str">
        <f>_xlfn.XLOOKUP([1]!wbs[[#This Row],[Source.Name]],[1]!fileMap[file],[1]!fileMap[friendly])</f>
        <v>Missile/Ordnance</v>
      </c>
      <c r="B300">
        <f>LEN([1]!wbs[[#This Row],[wbs]])-LEN(SUBSTITUTE([1]!wbs[[#This Row],[wbs]],".",""))+1</f>
        <v>4</v>
      </c>
      <c r="C300" t="s">
        <v>222</v>
      </c>
    </row>
    <row r="301" spans="1:3" x14ac:dyDescent="0.5">
      <c r="A301" t="str">
        <f>_xlfn.XLOOKUP([1]!wbs[[#This Row],[Source.Name]],[1]!fileMap[file],[1]!fileMap[friendly])</f>
        <v>Missile/Ordnance</v>
      </c>
      <c r="B301">
        <f>LEN([1]!wbs[[#This Row],[wbs]])-LEN(SUBSTITUTE([1]!wbs[[#This Row],[wbs]],".",""))+1</f>
        <v>4</v>
      </c>
      <c r="C301" t="s">
        <v>223</v>
      </c>
    </row>
    <row r="302" spans="1:3" x14ac:dyDescent="0.5">
      <c r="A302" t="str">
        <f>_xlfn.XLOOKUP([1]!wbs[[#This Row],[Source.Name]],[1]!fileMap[file],[1]!fileMap[friendly])</f>
        <v>Missile/Ordnance</v>
      </c>
      <c r="B302">
        <f>LEN([1]!wbs[[#This Row],[wbs]])-LEN(SUBSTITUTE([1]!wbs[[#This Row],[wbs]],".",""))+1</f>
        <v>4</v>
      </c>
      <c r="C302" t="s">
        <v>224</v>
      </c>
    </row>
    <row r="303" spans="1:3" x14ac:dyDescent="0.5">
      <c r="A303" t="str">
        <f>_xlfn.XLOOKUP([1]!wbs[[#This Row],[Source.Name]],[1]!fileMap[file],[1]!fileMap[friendly])</f>
        <v>Missile/Ordnance</v>
      </c>
      <c r="B303">
        <f>LEN([1]!wbs[[#This Row],[wbs]])-LEN(SUBSTITUTE([1]!wbs[[#This Row],[wbs]],".",""))+1</f>
        <v>3</v>
      </c>
      <c r="C303" t="s">
        <v>225</v>
      </c>
    </row>
    <row r="304" spans="1:3" x14ac:dyDescent="0.5">
      <c r="A304" t="str">
        <f>_xlfn.XLOOKUP([1]!wbs[[#This Row],[Source.Name]],[1]!fileMap[file],[1]!fileMap[friendly])</f>
        <v>Missile/Ordnance</v>
      </c>
      <c r="B304">
        <f>LEN([1]!wbs[[#This Row],[wbs]])-LEN(SUBSTITUTE([1]!wbs[[#This Row],[wbs]],".",""))+1</f>
        <v>4</v>
      </c>
      <c r="C304" t="s">
        <v>50</v>
      </c>
    </row>
    <row r="305" spans="1:3" x14ac:dyDescent="0.5">
      <c r="A305" t="str">
        <f>_xlfn.XLOOKUP([1]!wbs[[#This Row],[Source.Name]],[1]!fileMap[file],[1]!fileMap[friendly])</f>
        <v>Missile/Ordnance</v>
      </c>
      <c r="B305">
        <f>LEN([1]!wbs[[#This Row],[wbs]])-LEN(SUBSTITUTE([1]!wbs[[#This Row],[wbs]],".",""))+1</f>
        <v>4</v>
      </c>
      <c r="C305" t="s">
        <v>226</v>
      </c>
    </row>
    <row r="306" spans="1:3" x14ac:dyDescent="0.5">
      <c r="A306" t="str">
        <f>_xlfn.XLOOKUP([1]!wbs[[#This Row],[Source.Name]],[1]!fileMap[file],[1]!fileMap[friendly])</f>
        <v>Missile/Ordnance</v>
      </c>
      <c r="B306">
        <f>LEN([1]!wbs[[#This Row],[wbs]])-LEN(SUBSTITUTE([1]!wbs[[#This Row],[wbs]],".",""))+1</f>
        <v>4</v>
      </c>
      <c r="C306" t="s">
        <v>227</v>
      </c>
    </row>
    <row r="307" spans="1:3" x14ac:dyDescent="0.5">
      <c r="A307" t="str">
        <f>_xlfn.XLOOKUP([1]!wbs[[#This Row],[Source.Name]],[1]!fileMap[file],[1]!fileMap[friendly])</f>
        <v>Missile/Ordnance</v>
      </c>
      <c r="B307">
        <f>LEN([1]!wbs[[#This Row],[wbs]])-LEN(SUBSTITUTE([1]!wbs[[#This Row],[wbs]],".",""))+1</f>
        <v>4</v>
      </c>
      <c r="C307" t="s">
        <v>228</v>
      </c>
    </row>
    <row r="308" spans="1:3" x14ac:dyDescent="0.5">
      <c r="A308" t="str">
        <f>_xlfn.XLOOKUP([1]!wbs[[#This Row],[Source.Name]],[1]!fileMap[file],[1]!fileMap[friendly])</f>
        <v>Missile/Ordnance</v>
      </c>
      <c r="B308">
        <f>LEN([1]!wbs[[#This Row],[wbs]])-LEN(SUBSTITUTE([1]!wbs[[#This Row],[wbs]],".",""))+1</f>
        <v>4</v>
      </c>
      <c r="C308" t="s">
        <v>55</v>
      </c>
    </row>
    <row r="309" spans="1:3" x14ac:dyDescent="0.5">
      <c r="A309" t="str">
        <f>_xlfn.XLOOKUP([1]!wbs[[#This Row],[Source.Name]],[1]!fileMap[file],[1]!fileMap[friendly])</f>
        <v>Missile/Ordnance</v>
      </c>
      <c r="B309">
        <f>LEN([1]!wbs[[#This Row],[wbs]])-LEN(SUBSTITUTE([1]!wbs[[#This Row],[wbs]],".",""))+1</f>
        <v>4</v>
      </c>
      <c r="C309" t="s">
        <v>229</v>
      </c>
    </row>
    <row r="310" spans="1:3" x14ac:dyDescent="0.5">
      <c r="A310" t="str">
        <f>_xlfn.XLOOKUP([1]!wbs[[#This Row],[Source.Name]],[1]!fileMap[file],[1]!fileMap[friendly])</f>
        <v>Missile/Ordnance</v>
      </c>
      <c r="B310">
        <f>LEN([1]!wbs[[#This Row],[wbs]])-LEN(SUBSTITUTE([1]!wbs[[#This Row],[wbs]],".",""))+1</f>
        <v>3</v>
      </c>
      <c r="C310" t="s">
        <v>230</v>
      </c>
    </row>
    <row r="311" spans="1:3" x14ac:dyDescent="0.5">
      <c r="A311" t="str">
        <f>_xlfn.XLOOKUP([1]!wbs[[#This Row],[Source.Name]],[1]!fileMap[file],[1]!fileMap[friendly])</f>
        <v>Missile/Ordnance</v>
      </c>
      <c r="B311">
        <f>LEN([1]!wbs[[#This Row],[wbs]])-LEN(SUBSTITUTE([1]!wbs[[#This Row],[wbs]],".",""))+1</f>
        <v>3</v>
      </c>
      <c r="C311" t="s">
        <v>231</v>
      </c>
    </row>
    <row r="312" spans="1:3" x14ac:dyDescent="0.5">
      <c r="A312" t="str">
        <f>_xlfn.XLOOKUP([1]!wbs[[#This Row],[Source.Name]],[1]!fileMap[file],[1]!fileMap[friendly])</f>
        <v>Missile/Ordnance</v>
      </c>
      <c r="B312">
        <f>LEN([1]!wbs[[#This Row],[wbs]])-LEN(SUBSTITUTE([1]!wbs[[#This Row],[wbs]],".",""))+1</f>
        <v>3</v>
      </c>
      <c r="C312" t="s">
        <v>45</v>
      </c>
    </row>
    <row r="313" spans="1:3" x14ac:dyDescent="0.5">
      <c r="A313" t="str">
        <f>_xlfn.XLOOKUP([1]!wbs[[#This Row],[Source.Name]],[1]!fileMap[file],[1]!fileMap[friendly])</f>
        <v>Missile/Ordnance</v>
      </c>
      <c r="B313">
        <f>LEN([1]!wbs[[#This Row],[wbs]])-LEN(SUBSTITUTE([1]!wbs[[#This Row],[wbs]],".",""))+1</f>
        <v>3</v>
      </c>
      <c r="C313" t="s">
        <v>47</v>
      </c>
    </row>
    <row r="314" spans="1:3" x14ac:dyDescent="0.5">
      <c r="A314" t="str">
        <f>_xlfn.XLOOKUP([1]!wbs[[#This Row],[Source.Name]],[1]!fileMap[file],[1]!fileMap[friendly])</f>
        <v>Missile/Ordnance</v>
      </c>
      <c r="B314">
        <f>LEN([1]!wbs[[#This Row],[wbs]])-LEN(SUBSTITUTE([1]!wbs[[#This Row],[wbs]],".",""))+1</f>
        <v>2</v>
      </c>
      <c r="C314" t="s">
        <v>232</v>
      </c>
    </row>
    <row r="315" spans="1:3" x14ac:dyDescent="0.5">
      <c r="A315" t="str">
        <f>_xlfn.XLOOKUP([1]!wbs[[#This Row],[Source.Name]],[1]!fileMap[file],[1]!fileMap[friendly])</f>
        <v>Missile/Ordnance</v>
      </c>
      <c r="B315">
        <f>LEN([1]!wbs[[#This Row],[wbs]])-LEN(SUBSTITUTE([1]!wbs[[#This Row],[wbs]],".",""))+1</f>
        <v>3</v>
      </c>
      <c r="C315" t="s">
        <v>233</v>
      </c>
    </row>
    <row r="316" spans="1:3" x14ac:dyDescent="0.5">
      <c r="A316" t="str">
        <f>_xlfn.XLOOKUP([1]!wbs[[#This Row],[Source.Name]],[1]!fileMap[file],[1]!fileMap[friendly])</f>
        <v>Missile/Ordnance</v>
      </c>
      <c r="B316">
        <f>LEN([1]!wbs[[#This Row],[wbs]])-LEN(SUBSTITUTE([1]!wbs[[#This Row],[wbs]],".",""))+1</f>
        <v>3</v>
      </c>
      <c r="C316" t="s">
        <v>234</v>
      </c>
    </row>
    <row r="317" spans="1:3" x14ac:dyDescent="0.5">
      <c r="A317" t="str">
        <f>_xlfn.XLOOKUP([1]!wbs[[#This Row],[Source.Name]],[1]!fileMap[file],[1]!fileMap[friendly])</f>
        <v>Missile/Ordnance</v>
      </c>
      <c r="B317">
        <f>LEN([1]!wbs[[#This Row],[wbs]])-LEN(SUBSTITUTE([1]!wbs[[#This Row],[wbs]],".",""))+1</f>
        <v>3</v>
      </c>
      <c r="C317" t="s">
        <v>235</v>
      </c>
    </row>
    <row r="318" spans="1:3" x14ac:dyDescent="0.5">
      <c r="A318" t="str">
        <f>_xlfn.XLOOKUP([1]!wbs[[#This Row],[Source.Name]],[1]!fileMap[file],[1]!fileMap[friendly])</f>
        <v>Missile/Ordnance</v>
      </c>
      <c r="B318">
        <f>LEN([1]!wbs[[#This Row],[wbs]])-LEN(SUBSTITUTE([1]!wbs[[#This Row],[wbs]],".",""))+1</f>
        <v>3</v>
      </c>
      <c r="C318" t="s">
        <v>236</v>
      </c>
    </row>
    <row r="319" spans="1:3" x14ac:dyDescent="0.5">
      <c r="A319" t="str">
        <f>_xlfn.XLOOKUP([1]!wbs[[#This Row],[Source.Name]],[1]!fileMap[file],[1]!fileMap[friendly])</f>
        <v>Missile/Ordnance</v>
      </c>
      <c r="B319">
        <f>LEN([1]!wbs[[#This Row],[wbs]])-LEN(SUBSTITUTE([1]!wbs[[#This Row],[wbs]],".",""))+1</f>
        <v>2</v>
      </c>
      <c r="C319" t="s">
        <v>237</v>
      </c>
    </row>
    <row r="320" spans="1:3" x14ac:dyDescent="0.5">
      <c r="A320" t="str">
        <f>_xlfn.XLOOKUP([1]!wbs[[#This Row],[Source.Name]],[1]!fileMap[file],[1]!fileMap[friendly])</f>
        <v>Missile/Ordnance</v>
      </c>
      <c r="B320">
        <f>LEN([1]!wbs[[#This Row],[wbs]])-LEN(SUBSTITUTE([1]!wbs[[#This Row],[wbs]],".",""))+1</f>
        <v>3</v>
      </c>
      <c r="C320" t="s">
        <v>238</v>
      </c>
    </row>
    <row r="321" spans="1:3" x14ac:dyDescent="0.5">
      <c r="A321" t="str">
        <f>_xlfn.XLOOKUP([1]!wbs[[#This Row],[Source.Name]],[1]!fileMap[file],[1]!fileMap[friendly])</f>
        <v>Missile/Ordnance</v>
      </c>
      <c r="B321">
        <f>LEN([1]!wbs[[#This Row],[wbs]])-LEN(SUBSTITUTE([1]!wbs[[#This Row],[wbs]],".",""))+1</f>
        <v>3</v>
      </c>
      <c r="C321" t="s">
        <v>239</v>
      </c>
    </row>
    <row r="322" spans="1:3" x14ac:dyDescent="0.5">
      <c r="A322" t="str">
        <f>_xlfn.XLOOKUP([1]!wbs[[#This Row],[Source.Name]],[1]!fileMap[file],[1]!fileMap[friendly])</f>
        <v>Missile/Ordnance</v>
      </c>
      <c r="B322">
        <f>LEN([1]!wbs[[#This Row],[wbs]])-LEN(SUBSTITUTE([1]!wbs[[#This Row],[wbs]],".",""))+1</f>
        <v>3</v>
      </c>
      <c r="C322" t="s">
        <v>218</v>
      </c>
    </row>
    <row r="323" spans="1:3" x14ac:dyDescent="0.5">
      <c r="A323" t="str">
        <f>_xlfn.XLOOKUP([1]!wbs[[#This Row],[Source.Name]],[1]!fileMap[file],[1]!fileMap[friendly])</f>
        <v>Missile/Ordnance</v>
      </c>
      <c r="B323">
        <f>LEN([1]!wbs[[#This Row],[wbs]])-LEN(SUBSTITUTE([1]!wbs[[#This Row],[wbs]],".",""))+1</f>
        <v>3</v>
      </c>
      <c r="C323" t="s">
        <v>240</v>
      </c>
    </row>
    <row r="324" spans="1:3" x14ac:dyDescent="0.5">
      <c r="A324" t="str">
        <f>_xlfn.XLOOKUP([1]!wbs[[#This Row],[Source.Name]],[1]!fileMap[file],[1]!fileMap[friendly])</f>
        <v>Missile/Ordnance</v>
      </c>
      <c r="B324">
        <f>LEN([1]!wbs[[#This Row],[wbs]])-LEN(SUBSTITUTE([1]!wbs[[#This Row],[wbs]],".",""))+1</f>
        <v>3</v>
      </c>
      <c r="C324" t="s">
        <v>241</v>
      </c>
    </row>
    <row r="325" spans="1:3" x14ac:dyDescent="0.5">
      <c r="A325" t="str">
        <f>_xlfn.XLOOKUP([1]!wbs[[#This Row],[Source.Name]],[1]!fileMap[file],[1]!fileMap[friendly])</f>
        <v>Missile/Ordnance</v>
      </c>
      <c r="B325">
        <f>LEN([1]!wbs[[#This Row],[wbs]])-LEN(SUBSTITUTE([1]!wbs[[#This Row],[wbs]],".",""))+1</f>
        <v>3</v>
      </c>
      <c r="C325" t="s">
        <v>242</v>
      </c>
    </row>
    <row r="326" spans="1:3" x14ac:dyDescent="0.5">
      <c r="A326" t="str">
        <f>_xlfn.XLOOKUP([1]!wbs[[#This Row],[Source.Name]],[1]!fileMap[file],[1]!fileMap[friendly])</f>
        <v>Missile/Ordnance</v>
      </c>
      <c r="B326">
        <f>LEN([1]!wbs[[#This Row],[wbs]])-LEN(SUBSTITUTE([1]!wbs[[#This Row],[wbs]],".",""))+1</f>
        <v>3</v>
      </c>
      <c r="C326" t="s">
        <v>243</v>
      </c>
    </row>
    <row r="327" spans="1:3" x14ac:dyDescent="0.5">
      <c r="A327" t="str">
        <f>_xlfn.XLOOKUP([1]!wbs[[#This Row],[Source.Name]],[1]!fileMap[file],[1]!fileMap[friendly])</f>
        <v>Missile/Ordnance</v>
      </c>
      <c r="B327">
        <f>LEN([1]!wbs[[#This Row],[wbs]])-LEN(SUBSTITUTE([1]!wbs[[#This Row],[wbs]],".",""))+1</f>
        <v>3</v>
      </c>
      <c r="C327" t="s">
        <v>45</v>
      </c>
    </row>
    <row r="328" spans="1:3" x14ac:dyDescent="0.5">
      <c r="A328" t="str">
        <f>_xlfn.XLOOKUP([1]!wbs[[#This Row],[Source.Name]],[1]!fileMap[file],[1]!fileMap[friendly])</f>
        <v>Missile/Ordnance</v>
      </c>
      <c r="B328">
        <f>LEN([1]!wbs[[#This Row],[wbs]])-LEN(SUBSTITUTE([1]!wbs[[#This Row],[wbs]],".",""))+1</f>
        <v>3</v>
      </c>
      <c r="C328" t="s">
        <v>244</v>
      </c>
    </row>
    <row r="329" spans="1:3" x14ac:dyDescent="0.5">
      <c r="A329" t="str">
        <f>_xlfn.XLOOKUP([1]!wbs[[#This Row],[Source.Name]],[1]!fileMap[file],[1]!fileMap[friendly])</f>
        <v>Missile/Ordnance</v>
      </c>
      <c r="B329">
        <f>LEN([1]!wbs[[#This Row],[wbs]])-LEN(SUBSTITUTE([1]!wbs[[#This Row],[wbs]],".",""))+1</f>
        <v>3</v>
      </c>
      <c r="C329" t="s">
        <v>245</v>
      </c>
    </row>
    <row r="330" spans="1:3" x14ac:dyDescent="0.5">
      <c r="A330" t="str">
        <f>_xlfn.XLOOKUP([1]!wbs[[#This Row],[Source.Name]],[1]!fileMap[file],[1]!fileMap[friendly])</f>
        <v>Missile/Ordnance</v>
      </c>
      <c r="B330">
        <f>LEN([1]!wbs[[#This Row],[wbs]])-LEN(SUBSTITUTE([1]!wbs[[#This Row],[wbs]],".",""))+1</f>
        <v>2</v>
      </c>
      <c r="C330" t="s">
        <v>246</v>
      </c>
    </row>
    <row r="331" spans="1:3" x14ac:dyDescent="0.5">
      <c r="A331" t="str">
        <f>_xlfn.XLOOKUP([1]!wbs[[#This Row],[Source.Name]],[1]!fileMap[file],[1]!fileMap[friendly])</f>
        <v>Missile/Ordnance</v>
      </c>
      <c r="B331">
        <f>LEN([1]!wbs[[#This Row],[wbs]])-LEN(SUBSTITUTE([1]!wbs[[#This Row],[wbs]],".",""))+1</f>
        <v>2</v>
      </c>
      <c r="C331" t="s">
        <v>165</v>
      </c>
    </row>
    <row r="332" spans="1:3" x14ac:dyDescent="0.5">
      <c r="A332" t="str">
        <f>_xlfn.XLOOKUP([1]!wbs[[#This Row],[Source.Name]],[1]!fileMap[file],[1]!fileMap[friendly])</f>
        <v>Missile/Ordnance</v>
      </c>
      <c r="B332">
        <f>LEN([1]!wbs[[#This Row],[wbs]])-LEN(SUBSTITUTE([1]!wbs[[#This Row],[wbs]],".",""))+1</f>
        <v>2</v>
      </c>
      <c r="C332" t="s">
        <v>67</v>
      </c>
    </row>
    <row r="333" spans="1:3" x14ac:dyDescent="0.5">
      <c r="A333" t="str">
        <f>_xlfn.XLOOKUP([1]!wbs[[#This Row],[Source.Name]],[1]!fileMap[file],[1]!fileMap[friendly])</f>
        <v>Missile/Ordnance</v>
      </c>
      <c r="B333">
        <f>LEN([1]!wbs[[#This Row],[wbs]])-LEN(SUBSTITUTE([1]!wbs[[#This Row],[wbs]],".",""))+1</f>
        <v>3</v>
      </c>
      <c r="C333" t="s">
        <v>68</v>
      </c>
    </row>
    <row r="334" spans="1:3" x14ac:dyDescent="0.5">
      <c r="A334" t="str">
        <f>_xlfn.XLOOKUP([1]!wbs[[#This Row],[Source.Name]],[1]!fileMap[file],[1]!fileMap[friendly])</f>
        <v>Missile/Ordnance</v>
      </c>
      <c r="B334">
        <f>LEN([1]!wbs[[#This Row],[wbs]])-LEN(SUBSTITUTE([1]!wbs[[#This Row],[wbs]],".",""))+1</f>
        <v>3</v>
      </c>
      <c r="C334" t="s">
        <v>69</v>
      </c>
    </row>
    <row r="335" spans="1:3" x14ac:dyDescent="0.5">
      <c r="A335" t="str">
        <f>_xlfn.XLOOKUP([1]!wbs[[#This Row],[Source.Name]],[1]!fileMap[file],[1]!fileMap[friendly])</f>
        <v>Missile/Ordnance</v>
      </c>
      <c r="B335">
        <f>LEN([1]!wbs[[#This Row],[wbs]])-LEN(SUBSTITUTE([1]!wbs[[#This Row],[wbs]],".",""))+1</f>
        <v>3</v>
      </c>
      <c r="C335" t="s">
        <v>70</v>
      </c>
    </row>
    <row r="336" spans="1:3" x14ac:dyDescent="0.5">
      <c r="A336" t="str">
        <f>_xlfn.XLOOKUP([1]!wbs[[#This Row],[Source.Name]],[1]!fileMap[file],[1]!fileMap[friendly])</f>
        <v>Missile/Ordnance</v>
      </c>
      <c r="B336">
        <f>LEN([1]!wbs[[#This Row],[wbs]])-LEN(SUBSTITUTE([1]!wbs[[#This Row],[wbs]],".",""))+1</f>
        <v>3</v>
      </c>
      <c r="C336" t="s">
        <v>71</v>
      </c>
    </row>
    <row r="337" spans="1:3" x14ac:dyDescent="0.5">
      <c r="A337" t="str">
        <f>_xlfn.XLOOKUP([1]!wbs[[#This Row],[Source.Name]],[1]!fileMap[file],[1]!fileMap[friendly])</f>
        <v>Missile/Ordnance</v>
      </c>
      <c r="B337">
        <f>LEN([1]!wbs[[#This Row],[wbs]])-LEN(SUBSTITUTE([1]!wbs[[#This Row],[wbs]],".",""))+1</f>
        <v>3</v>
      </c>
      <c r="C337" t="s">
        <v>72</v>
      </c>
    </row>
    <row r="338" spans="1:3" x14ac:dyDescent="0.5">
      <c r="A338" t="str">
        <f>_xlfn.XLOOKUP([1]!wbs[[#This Row],[Source.Name]],[1]!fileMap[file],[1]!fileMap[friendly])</f>
        <v>Missile/Ordnance</v>
      </c>
      <c r="B338">
        <f>LEN([1]!wbs[[#This Row],[wbs]])-LEN(SUBSTITUTE([1]!wbs[[#This Row],[wbs]],".",""))+1</f>
        <v>2</v>
      </c>
      <c r="C338" t="s">
        <v>73</v>
      </c>
    </row>
    <row r="339" spans="1:3" x14ac:dyDescent="0.5">
      <c r="A339" t="str">
        <f>_xlfn.XLOOKUP([1]!wbs[[#This Row],[Source.Name]],[1]!fileMap[file],[1]!fileMap[friendly])</f>
        <v>Missile/Ordnance</v>
      </c>
      <c r="B339">
        <f>LEN([1]!wbs[[#This Row],[wbs]])-LEN(SUBSTITUTE([1]!wbs[[#This Row],[wbs]],".",""))+1</f>
        <v>3</v>
      </c>
      <c r="C339" t="s">
        <v>74</v>
      </c>
    </row>
    <row r="340" spans="1:3" x14ac:dyDescent="0.5">
      <c r="A340" t="str">
        <f>_xlfn.XLOOKUP([1]!wbs[[#This Row],[Source.Name]],[1]!fileMap[file],[1]!fileMap[friendly])</f>
        <v>Missile/Ordnance</v>
      </c>
      <c r="B340">
        <f>LEN([1]!wbs[[#This Row],[wbs]])-LEN(SUBSTITUTE([1]!wbs[[#This Row],[wbs]],".",""))+1</f>
        <v>3</v>
      </c>
      <c r="C340" t="s">
        <v>75</v>
      </c>
    </row>
    <row r="341" spans="1:3" x14ac:dyDescent="0.5">
      <c r="A341" t="str">
        <f>_xlfn.XLOOKUP([1]!wbs[[#This Row],[Source.Name]],[1]!fileMap[file],[1]!fileMap[friendly])</f>
        <v>Missile/Ordnance</v>
      </c>
      <c r="B341">
        <f>LEN([1]!wbs[[#This Row],[wbs]])-LEN(SUBSTITUTE([1]!wbs[[#This Row],[wbs]],".",""))+1</f>
        <v>3</v>
      </c>
      <c r="C341" t="s">
        <v>76</v>
      </c>
    </row>
    <row r="342" spans="1:3" x14ac:dyDescent="0.5">
      <c r="A342" t="str">
        <f>_xlfn.XLOOKUP([1]!wbs[[#This Row],[Source.Name]],[1]!fileMap[file],[1]!fileMap[friendly])</f>
        <v>Missile/Ordnance</v>
      </c>
      <c r="B342">
        <f>LEN([1]!wbs[[#This Row],[wbs]])-LEN(SUBSTITUTE([1]!wbs[[#This Row],[wbs]],".",""))+1</f>
        <v>3</v>
      </c>
      <c r="C342" t="s">
        <v>77</v>
      </c>
    </row>
    <row r="343" spans="1:3" x14ac:dyDescent="0.5">
      <c r="A343" t="str">
        <f>_xlfn.XLOOKUP([1]!wbs[[#This Row],[Source.Name]],[1]!fileMap[file],[1]!fileMap[friendly])</f>
        <v>Missile/Ordnance</v>
      </c>
      <c r="B343">
        <f>LEN([1]!wbs[[#This Row],[wbs]])-LEN(SUBSTITUTE([1]!wbs[[#This Row],[wbs]],".",""))+1</f>
        <v>3</v>
      </c>
      <c r="C343" t="s">
        <v>78</v>
      </c>
    </row>
    <row r="344" spans="1:3" x14ac:dyDescent="0.5">
      <c r="A344" t="str">
        <f>_xlfn.XLOOKUP([1]!wbs[[#This Row],[Source.Name]],[1]!fileMap[file],[1]!fileMap[friendly])</f>
        <v>Missile/Ordnance</v>
      </c>
      <c r="B344">
        <f>LEN([1]!wbs[[#This Row],[wbs]])-LEN(SUBSTITUTE([1]!wbs[[#This Row],[wbs]],".",""))+1</f>
        <v>2</v>
      </c>
      <c r="C344" t="s">
        <v>79</v>
      </c>
    </row>
    <row r="345" spans="1:3" x14ac:dyDescent="0.5">
      <c r="A345" t="str">
        <f>_xlfn.XLOOKUP([1]!wbs[[#This Row],[Source.Name]],[1]!fileMap[file],[1]!fileMap[friendly])</f>
        <v>Missile/Ordnance</v>
      </c>
      <c r="B345">
        <f>LEN([1]!wbs[[#This Row],[wbs]])-LEN(SUBSTITUTE([1]!wbs[[#This Row],[wbs]],".",""))+1</f>
        <v>3</v>
      </c>
      <c r="C345" t="s">
        <v>80</v>
      </c>
    </row>
    <row r="346" spans="1:3" x14ac:dyDescent="0.5">
      <c r="A346" t="str">
        <f>_xlfn.XLOOKUP([1]!wbs[[#This Row],[Source.Name]],[1]!fileMap[file],[1]!fileMap[friendly])</f>
        <v>Missile/Ordnance</v>
      </c>
      <c r="B346">
        <f>LEN([1]!wbs[[#This Row],[wbs]])-LEN(SUBSTITUTE([1]!wbs[[#This Row],[wbs]],".",""))+1</f>
        <v>4</v>
      </c>
      <c r="C346" t="s">
        <v>166</v>
      </c>
    </row>
    <row r="347" spans="1:3" x14ac:dyDescent="0.5">
      <c r="A347" t="str">
        <f>_xlfn.XLOOKUP([1]!wbs[[#This Row],[Source.Name]],[1]!fileMap[file],[1]!fileMap[friendly])</f>
        <v>Missile/Ordnance</v>
      </c>
      <c r="B347">
        <f>LEN([1]!wbs[[#This Row],[wbs]])-LEN(SUBSTITUTE([1]!wbs[[#This Row],[wbs]],".",""))+1</f>
        <v>4</v>
      </c>
      <c r="C347" t="s">
        <v>167</v>
      </c>
    </row>
    <row r="348" spans="1:3" x14ac:dyDescent="0.5">
      <c r="A348" t="str">
        <f>_xlfn.XLOOKUP([1]!wbs[[#This Row],[Source.Name]],[1]!fileMap[file],[1]!fileMap[friendly])</f>
        <v>Missile/Ordnance</v>
      </c>
      <c r="B348">
        <f>LEN([1]!wbs[[#This Row],[wbs]])-LEN(SUBSTITUTE([1]!wbs[[#This Row],[wbs]],".",""))+1</f>
        <v>4</v>
      </c>
      <c r="C348" t="s">
        <v>247</v>
      </c>
    </row>
    <row r="349" spans="1:3" x14ac:dyDescent="0.5">
      <c r="A349" t="str">
        <f>_xlfn.XLOOKUP([1]!wbs[[#This Row],[Source.Name]],[1]!fileMap[file],[1]!fileMap[friendly])</f>
        <v>Missile/Ordnance</v>
      </c>
      <c r="B349">
        <f>LEN([1]!wbs[[#This Row],[wbs]])-LEN(SUBSTITUTE([1]!wbs[[#This Row],[wbs]],".",""))+1</f>
        <v>4</v>
      </c>
      <c r="C349" t="s">
        <v>86</v>
      </c>
    </row>
    <row r="350" spans="1:3" x14ac:dyDescent="0.5">
      <c r="A350" t="str">
        <f>_xlfn.XLOOKUP([1]!wbs[[#This Row],[Source.Name]],[1]!fileMap[file],[1]!fileMap[friendly])</f>
        <v>Missile/Ordnance</v>
      </c>
      <c r="B350">
        <f>LEN([1]!wbs[[#This Row],[wbs]])-LEN(SUBSTITUTE([1]!wbs[[#This Row],[wbs]],".",""))+1</f>
        <v>4</v>
      </c>
      <c r="C350" t="s">
        <v>87</v>
      </c>
    </row>
    <row r="351" spans="1:3" x14ac:dyDescent="0.5">
      <c r="A351" t="str">
        <f>_xlfn.XLOOKUP([1]!wbs[[#This Row],[Source.Name]],[1]!fileMap[file],[1]!fileMap[friendly])</f>
        <v>Missile/Ordnance</v>
      </c>
      <c r="B351">
        <f>LEN([1]!wbs[[#This Row],[wbs]])-LEN(SUBSTITUTE([1]!wbs[[#This Row],[wbs]],".",""))+1</f>
        <v>3</v>
      </c>
      <c r="C351" t="s">
        <v>88</v>
      </c>
    </row>
    <row r="352" spans="1:3" x14ac:dyDescent="0.5">
      <c r="A352" t="str">
        <f>_xlfn.XLOOKUP([1]!wbs[[#This Row],[Source.Name]],[1]!fileMap[file],[1]!fileMap[friendly])</f>
        <v>Missile/Ordnance</v>
      </c>
      <c r="B352">
        <f>LEN([1]!wbs[[#This Row],[wbs]])-LEN(SUBSTITUTE([1]!wbs[[#This Row],[wbs]],".",""))+1</f>
        <v>4</v>
      </c>
      <c r="C352" t="s">
        <v>86</v>
      </c>
    </row>
    <row r="353" spans="1:3" x14ac:dyDescent="0.5">
      <c r="A353" t="str">
        <f>_xlfn.XLOOKUP([1]!wbs[[#This Row],[Source.Name]],[1]!fileMap[file],[1]!fileMap[friendly])</f>
        <v>Missile/Ordnance</v>
      </c>
      <c r="B353">
        <f>LEN([1]!wbs[[#This Row],[wbs]])-LEN(SUBSTITUTE([1]!wbs[[#This Row],[wbs]],".",""))+1</f>
        <v>4</v>
      </c>
      <c r="C353" t="s">
        <v>168</v>
      </c>
    </row>
    <row r="354" spans="1:3" x14ac:dyDescent="0.5">
      <c r="A354" t="str">
        <f>_xlfn.XLOOKUP([1]!wbs[[#This Row],[Source.Name]],[1]!fileMap[file],[1]!fileMap[friendly])</f>
        <v>Missile/Ordnance</v>
      </c>
      <c r="B354">
        <f>LEN([1]!wbs[[#This Row],[wbs]])-LEN(SUBSTITUTE([1]!wbs[[#This Row],[wbs]],".",""))+1</f>
        <v>3</v>
      </c>
      <c r="C354" t="s">
        <v>92</v>
      </c>
    </row>
    <row r="355" spans="1:3" x14ac:dyDescent="0.5">
      <c r="A355" t="str">
        <f>_xlfn.XLOOKUP([1]!wbs[[#This Row],[Source.Name]],[1]!fileMap[file],[1]!fileMap[friendly])</f>
        <v>Missile/Ordnance</v>
      </c>
      <c r="B355">
        <f>LEN([1]!wbs[[#This Row],[wbs]])-LEN(SUBSTITUTE([1]!wbs[[#This Row],[wbs]],".",""))+1</f>
        <v>3</v>
      </c>
      <c r="C355" t="s">
        <v>93</v>
      </c>
    </row>
    <row r="356" spans="1:3" x14ac:dyDescent="0.5">
      <c r="A356" t="str">
        <f>_xlfn.XLOOKUP([1]!wbs[[#This Row],[Source.Name]],[1]!fileMap[file],[1]!fileMap[friendly])</f>
        <v>Missile/Ordnance</v>
      </c>
      <c r="B356">
        <f>LEN([1]!wbs[[#This Row],[wbs]])-LEN(SUBSTITUTE([1]!wbs[[#This Row],[wbs]],".",""))+1</f>
        <v>3</v>
      </c>
      <c r="C356" t="s">
        <v>94</v>
      </c>
    </row>
    <row r="357" spans="1:3" x14ac:dyDescent="0.5">
      <c r="A357" t="str">
        <f>_xlfn.XLOOKUP([1]!wbs[[#This Row],[Source.Name]],[1]!fileMap[file],[1]!fileMap[friendly])</f>
        <v>Missile/Ordnance</v>
      </c>
      <c r="B357">
        <f>LEN([1]!wbs[[#This Row],[wbs]])-LEN(SUBSTITUTE([1]!wbs[[#This Row],[wbs]],".",""))+1</f>
        <v>3</v>
      </c>
      <c r="C357" t="s">
        <v>95</v>
      </c>
    </row>
    <row r="358" spans="1:3" x14ac:dyDescent="0.5">
      <c r="A358" t="str">
        <f>_xlfn.XLOOKUP([1]!wbs[[#This Row],[Source.Name]],[1]!fileMap[file],[1]!fileMap[friendly])</f>
        <v>Missile/Ordnance</v>
      </c>
      <c r="B358">
        <f>LEN([1]!wbs[[#This Row],[wbs]])-LEN(SUBSTITUTE([1]!wbs[[#This Row],[wbs]],".",""))+1</f>
        <v>2</v>
      </c>
      <c r="C358" t="s">
        <v>96</v>
      </c>
    </row>
    <row r="359" spans="1:3" x14ac:dyDescent="0.5">
      <c r="A359" t="str">
        <f>_xlfn.XLOOKUP([1]!wbs[[#This Row],[Source.Name]],[1]!fileMap[file],[1]!fileMap[friendly])</f>
        <v>Missile/Ordnance</v>
      </c>
      <c r="B359">
        <f>LEN([1]!wbs[[#This Row],[wbs]])-LEN(SUBSTITUTE([1]!wbs[[#This Row],[wbs]],".",""))+1</f>
        <v>3</v>
      </c>
      <c r="C359" t="s">
        <v>97</v>
      </c>
    </row>
    <row r="360" spans="1:3" x14ac:dyDescent="0.5">
      <c r="A360" t="str">
        <f>_xlfn.XLOOKUP([1]!wbs[[#This Row],[Source.Name]],[1]!fileMap[file],[1]!fileMap[friendly])</f>
        <v>Missile/Ordnance</v>
      </c>
      <c r="B360">
        <f>LEN([1]!wbs[[#This Row],[wbs]])-LEN(SUBSTITUTE([1]!wbs[[#This Row],[wbs]],".",""))+1</f>
        <v>4</v>
      </c>
      <c r="C360" t="s">
        <v>98</v>
      </c>
    </row>
    <row r="361" spans="1:3" x14ac:dyDescent="0.5">
      <c r="A361" t="str">
        <f>_xlfn.XLOOKUP([1]!wbs[[#This Row],[Source.Name]],[1]!fileMap[file],[1]!fileMap[friendly])</f>
        <v>Missile/Ordnance</v>
      </c>
      <c r="B361">
        <f>LEN([1]!wbs[[#This Row],[wbs]])-LEN(SUBSTITUTE([1]!wbs[[#This Row],[wbs]],".",""))+1</f>
        <v>4</v>
      </c>
      <c r="C361" t="s">
        <v>99</v>
      </c>
    </row>
    <row r="362" spans="1:3" x14ac:dyDescent="0.5">
      <c r="A362" t="str">
        <f>_xlfn.XLOOKUP([1]!wbs[[#This Row],[Source.Name]],[1]!fileMap[file],[1]!fileMap[friendly])</f>
        <v>Missile/Ordnance</v>
      </c>
      <c r="B362">
        <f>LEN([1]!wbs[[#This Row],[wbs]])-LEN(SUBSTITUTE([1]!wbs[[#This Row],[wbs]],".",""))+1</f>
        <v>3</v>
      </c>
      <c r="C362" t="s">
        <v>100</v>
      </c>
    </row>
    <row r="363" spans="1:3" x14ac:dyDescent="0.5">
      <c r="A363" t="str">
        <f>_xlfn.XLOOKUP([1]!wbs[[#This Row],[Source.Name]],[1]!fileMap[file],[1]!fileMap[friendly])</f>
        <v>Missile/Ordnance</v>
      </c>
      <c r="B363">
        <f>LEN([1]!wbs[[#This Row],[wbs]])-LEN(SUBSTITUTE([1]!wbs[[#This Row],[wbs]],".",""))+1</f>
        <v>4</v>
      </c>
      <c r="C363" t="s">
        <v>101</v>
      </c>
    </row>
    <row r="364" spans="1:3" x14ac:dyDescent="0.5">
      <c r="A364" t="str">
        <f>_xlfn.XLOOKUP([1]!wbs[[#This Row],[Source.Name]],[1]!fileMap[file],[1]!fileMap[friendly])</f>
        <v>Missile/Ordnance</v>
      </c>
      <c r="B364">
        <f>LEN([1]!wbs[[#This Row],[wbs]])-LEN(SUBSTITUTE([1]!wbs[[#This Row],[wbs]],".",""))+1</f>
        <v>4</v>
      </c>
      <c r="C364" t="s">
        <v>102</v>
      </c>
    </row>
    <row r="365" spans="1:3" x14ac:dyDescent="0.5">
      <c r="A365" t="str">
        <f>_xlfn.XLOOKUP([1]!wbs[[#This Row],[Source.Name]],[1]!fileMap[file],[1]!fileMap[friendly])</f>
        <v>Missile/Ordnance</v>
      </c>
      <c r="B365">
        <f>LEN([1]!wbs[[#This Row],[wbs]])-LEN(SUBSTITUTE([1]!wbs[[#This Row],[wbs]],".",""))+1</f>
        <v>3</v>
      </c>
      <c r="C365" t="s">
        <v>103</v>
      </c>
    </row>
    <row r="366" spans="1:3" x14ac:dyDescent="0.5">
      <c r="A366" t="str">
        <f>_xlfn.XLOOKUP([1]!wbs[[#This Row],[Source.Name]],[1]!fileMap[file],[1]!fileMap[friendly])</f>
        <v>Missile/Ordnance</v>
      </c>
      <c r="B366">
        <f>LEN([1]!wbs[[#This Row],[wbs]])-LEN(SUBSTITUTE([1]!wbs[[#This Row],[wbs]],".",""))+1</f>
        <v>3</v>
      </c>
      <c r="C366" t="s">
        <v>104</v>
      </c>
    </row>
    <row r="367" spans="1:3" x14ac:dyDescent="0.5">
      <c r="A367" t="str">
        <f>_xlfn.XLOOKUP([1]!wbs[[#This Row],[Source.Name]],[1]!fileMap[file],[1]!fileMap[friendly])</f>
        <v>Missile/Ordnance</v>
      </c>
      <c r="B367">
        <f>LEN([1]!wbs[[#This Row],[wbs]])-LEN(SUBSTITUTE([1]!wbs[[#This Row],[wbs]],".",""))+1</f>
        <v>2</v>
      </c>
      <c r="C367" t="s">
        <v>105</v>
      </c>
    </row>
    <row r="368" spans="1:3" x14ac:dyDescent="0.5">
      <c r="A368" t="str">
        <f>_xlfn.XLOOKUP([1]!wbs[[#This Row],[Source.Name]],[1]!fileMap[file],[1]!fileMap[friendly])</f>
        <v>Missile/Ordnance</v>
      </c>
      <c r="B368">
        <f>LEN([1]!wbs[[#This Row],[wbs]])-LEN(SUBSTITUTE([1]!wbs[[#This Row],[wbs]],".",""))+1</f>
        <v>3</v>
      </c>
      <c r="C368" t="s">
        <v>106</v>
      </c>
    </row>
    <row r="369" spans="1:3" x14ac:dyDescent="0.5">
      <c r="A369" t="str">
        <f>_xlfn.XLOOKUP([1]!wbs[[#This Row],[Source.Name]],[1]!fileMap[file],[1]!fileMap[friendly])</f>
        <v>Missile/Ordnance</v>
      </c>
      <c r="B369">
        <f>LEN([1]!wbs[[#This Row],[wbs]])-LEN(SUBSTITUTE([1]!wbs[[#This Row],[wbs]],".",""))+1</f>
        <v>3</v>
      </c>
      <c r="C369" t="s">
        <v>107</v>
      </c>
    </row>
    <row r="370" spans="1:3" x14ac:dyDescent="0.5">
      <c r="A370" t="str">
        <f>_xlfn.XLOOKUP([1]!wbs[[#This Row],[Source.Name]],[1]!fileMap[file],[1]!fileMap[friendly])</f>
        <v>Missile/Ordnance</v>
      </c>
      <c r="B370">
        <f>LEN([1]!wbs[[#This Row],[wbs]])-LEN(SUBSTITUTE([1]!wbs[[#This Row],[wbs]],".",""))+1</f>
        <v>3</v>
      </c>
      <c r="C370" t="s">
        <v>108</v>
      </c>
    </row>
    <row r="371" spans="1:3" x14ac:dyDescent="0.5">
      <c r="A371" t="str">
        <f>_xlfn.XLOOKUP([1]!wbs[[#This Row],[Source.Name]],[1]!fileMap[file],[1]!fileMap[friendly])</f>
        <v>Missile/Ordnance</v>
      </c>
      <c r="B371">
        <f>LEN([1]!wbs[[#This Row],[wbs]])-LEN(SUBSTITUTE([1]!wbs[[#This Row],[wbs]],".",""))+1</f>
        <v>2</v>
      </c>
      <c r="C371" t="s">
        <v>109</v>
      </c>
    </row>
    <row r="372" spans="1:3" x14ac:dyDescent="0.5">
      <c r="A372" t="str">
        <f>_xlfn.XLOOKUP([1]!wbs[[#This Row],[Source.Name]],[1]!fileMap[file],[1]!fileMap[friendly])</f>
        <v>Missile/Ordnance</v>
      </c>
      <c r="B372">
        <f>LEN([1]!wbs[[#This Row],[wbs]])-LEN(SUBSTITUTE([1]!wbs[[#This Row],[wbs]],".",""))+1</f>
        <v>3</v>
      </c>
      <c r="C372" t="s">
        <v>110</v>
      </c>
    </row>
    <row r="373" spans="1:3" x14ac:dyDescent="0.5">
      <c r="A373" t="str">
        <f>_xlfn.XLOOKUP([1]!wbs[[#This Row],[Source.Name]],[1]!fileMap[file],[1]!fileMap[friendly])</f>
        <v>Missile/Ordnance</v>
      </c>
      <c r="B373">
        <f>LEN([1]!wbs[[#This Row],[wbs]])-LEN(SUBSTITUTE([1]!wbs[[#This Row],[wbs]],".",""))+1</f>
        <v>4</v>
      </c>
      <c r="C373" t="s">
        <v>111</v>
      </c>
    </row>
    <row r="374" spans="1:3" x14ac:dyDescent="0.5">
      <c r="A374" t="str">
        <f>_xlfn.XLOOKUP([1]!wbs[[#This Row],[Source.Name]],[1]!fileMap[file],[1]!fileMap[friendly])</f>
        <v>Missile/Ordnance</v>
      </c>
      <c r="B374">
        <f>LEN([1]!wbs[[#This Row],[wbs]])-LEN(SUBSTITUTE([1]!wbs[[#This Row],[wbs]],".",""))+1</f>
        <v>4</v>
      </c>
      <c r="C374" t="s">
        <v>112</v>
      </c>
    </row>
    <row r="375" spans="1:3" x14ac:dyDescent="0.5">
      <c r="A375" t="str">
        <f>_xlfn.XLOOKUP([1]!wbs[[#This Row],[Source.Name]],[1]!fileMap[file],[1]!fileMap[friendly])</f>
        <v>Missile/Ordnance</v>
      </c>
      <c r="B375">
        <f>LEN([1]!wbs[[#This Row],[wbs]])-LEN(SUBSTITUTE([1]!wbs[[#This Row],[wbs]],".",""))+1</f>
        <v>4</v>
      </c>
      <c r="C375" t="s">
        <v>113</v>
      </c>
    </row>
    <row r="376" spans="1:3" x14ac:dyDescent="0.5">
      <c r="A376" t="str">
        <f>_xlfn.XLOOKUP([1]!wbs[[#This Row],[Source.Name]],[1]!fileMap[file],[1]!fileMap[friendly])</f>
        <v>Missile/Ordnance</v>
      </c>
      <c r="B376">
        <f>LEN([1]!wbs[[#This Row],[wbs]])-LEN(SUBSTITUTE([1]!wbs[[#This Row],[wbs]],".",""))+1</f>
        <v>4</v>
      </c>
      <c r="C376" t="s">
        <v>114</v>
      </c>
    </row>
    <row r="377" spans="1:3" x14ac:dyDescent="0.5">
      <c r="A377" t="str">
        <f>_xlfn.XLOOKUP([1]!wbs[[#This Row],[Source.Name]],[1]!fileMap[file],[1]!fileMap[friendly])</f>
        <v>Missile/Ordnance</v>
      </c>
      <c r="B377">
        <f>LEN([1]!wbs[[#This Row],[wbs]])-LEN(SUBSTITUTE([1]!wbs[[#This Row],[wbs]],".",""))+1</f>
        <v>3</v>
      </c>
      <c r="C377" t="s">
        <v>115</v>
      </c>
    </row>
    <row r="378" spans="1:3" x14ac:dyDescent="0.5">
      <c r="A378" t="str">
        <f>_xlfn.XLOOKUP([1]!wbs[[#This Row],[Source.Name]],[1]!fileMap[file],[1]!fileMap[friendly])</f>
        <v>Missile/Ordnance</v>
      </c>
      <c r="B378">
        <f>LEN([1]!wbs[[#This Row],[wbs]])-LEN(SUBSTITUTE([1]!wbs[[#This Row],[wbs]],".",""))+1</f>
        <v>4</v>
      </c>
      <c r="C378" t="s">
        <v>116</v>
      </c>
    </row>
    <row r="379" spans="1:3" x14ac:dyDescent="0.5">
      <c r="A379" t="str">
        <f>_xlfn.XLOOKUP([1]!wbs[[#This Row],[Source.Name]],[1]!fileMap[file],[1]!fileMap[friendly])</f>
        <v>Missile/Ordnance</v>
      </c>
      <c r="B379">
        <f>LEN([1]!wbs[[#This Row],[wbs]])-LEN(SUBSTITUTE([1]!wbs[[#This Row],[wbs]],".",""))+1</f>
        <v>4</v>
      </c>
      <c r="C379" t="s">
        <v>117</v>
      </c>
    </row>
    <row r="380" spans="1:3" x14ac:dyDescent="0.5">
      <c r="A380" t="str">
        <f>_xlfn.XLOOKUP([1]!wbs[[#This Row],[Source.Name]],[1]!fileMap[file],[1]!fileMap[friendly])</f>
        <v>Missile/Ordnance</v>
      </c>
      <c r="B380">
        <f>LEN([1]!wbs[[#This Row],[wbs]])-LEN(SUBSTITUTE([1]!wbs[[#This Row],[wbs]],".",""))+1</f>
        <v>4</v>
      </c>
      <c r="C380" t="s">
        <v>118</v>
      </c>
    </row>
    <row r="381" spans="1:3" x14ac:dyDescent="0.5">
      <c r="A381" t="str">
        <f>_xlfn.XLOOKUP([1]!wbs[[#This Row],[Source.Name]],[1]!fileMap[file],[1]!fileMap[friendly])</f>
        <v>Missile/Ordnance</v>
      </c>
      <c r="B381">
        <f>LEN([1]!wbs[[#This Row],[wbs]])-LEN(SUBSTITUTE([1]!wbs[[#This Row],[wbs]],".",""))+1</f>
        <v>4</v>
      </c>
      <c r="C381" t="s">
        <v>119</v>
      </c>
    </row>
    <row r="382" spans="1:3" x14ac:dyDescent="0.5">
      <c r="A382" t="str">
        <f>_xlfn.XLOOKUP([1]!wbs[[#This Row],[Source.Name]],[1]!fileMap[file],[1]!fileMap[friendly])</f>
        <v>Missile/Ordnance</v>
      </c>
      <c r="B382">
        <f>LEN([1]!wbs[[#This Row],[wbs]])-LEN(SUBSTITUTE([1]!wbs[[#This Row],[wbs]],".",""))+1</f>
        <v>2</v>
      </c>
      <c r="C382" t="s">
        <v>120</v>
      </c>
    </row>
    <row r="383" spans="1:3" x14ac:dyDescent="0.5">
      <c r="A383" t="str">
        <f>_xlfn.XLOOKUP([1]!wbs[[#This Row],[Source.Name]],[1]!fileMap[file],[1]!fileMap[friendly])</f>
        <v>Missile/Ordnance</v>
      </c>
      <c r="B383">
        <f>LEN([1]!wbs[[#This Row],[wbs]])-LEN(SUBSTITUTE([1]!wbs[[#This Row],[wbs]],".",""))+1</f>
        <v>3</v>
      </c>
      <c r="C383" t="s">
        <v>110</v>
      </c>
    </row>
    <row r="384" spans="1:3" x14ac:dyDescent="0.5">
      <c r="A384" t="str">
        <f>_xlfn.XLOOKUP([1]!wbs[[#This Row],[Source.Name]],[1]!fileMap[file],[1]!fileMap[friendly])</f>
        <v>Missile/Ordnance</v>
      </c>
      <c r="B384">
        <f>LEN([1]!wbs[[#This Row],[wbs]])-LEN(SUBSTITUTE([1]!wbs[[#This Row],[wbs]],".",""))+1</f>
        <v>4</v>
      </c>
      <c r="C384" t="s">
        <v>111</v>
      </c>
    </row>
    <row r="385" spans="1:3" x14ac:dyDescent="0.5">
      <c r="A385" t="str">
        <f>_xlfn.XLOOKUP([1]!wbs[[#This Row],[Source.Name]],[1]!fileMap[file],[1]!fileMap[friendly])</f>
        <v>Missile/Ordnance</v>
      </c>
      <c r="B385">
        <f>LEN([1]!wbs[[#This Row],[wbs]])-LEN(SUBSTITUTE([1]!wbs[[#This Row],[wbs]],".",""))+1</f>
        <v>4</v>
      </c>
      <c r="C385" t="s">
        <v>112</v>
      </c>
    </row>
    <row r="386" spans="1:3" x14ac:dyDescent="0.5">
      <c r="A386" t="str">
        <f>_xlfn.XLOOKUP([1]!wbs[[#This Row],[Source.Name]],[1]!fileMap[file],[1]!fileMap[friendly])</f>
        <v>Missile/Ordnance</v>
      </c>
      <c r="B386">
        <f>LEN([1]!wbs[[#This Row],[wbs]])-LEN(SUBSTITUTE([1]!wbs[[#This Row],[wbs]],".",""))+1</f>
        <v>4</v>
      </c>
      <c r="C386" t="s">
        <v>113</v>
      </c>
    </row>
    <row r="387" spans="1:3" x14ac:dyDescent="0.5">
      <c r="A387" t="str">
        <f>_xlfn.XLOOKUP([1]!wbs[[#This Row],[Source.Name]],[1]!fileMap[file],[1]!fileMap[friendly])</f>
        <v>Missile/Ordnance</v>
      </c>
      <c r="B387">
        <f>LEN([1]!wbs[[#This Row],[wbs]])-LEN(SUBSTITUTE([1]!wbs[[#This Row],[wbs]],".",""))+1</f>
        <v>4</v>
      </c>
      <c r="C387" t="s">
        <v>114</v>
      </c>
    </row>
    <row r="388" spans="1:3" x14ac:dyDescent="0.5">
      <c r="A388" t="str">
        <f>_xlfn.XLOOKUP([1]!wbs[[#This Row],[Source.Name]],[1]!fileMap[file],[1]!fileMap[friendly])</f>
        <v>Missile/Ordnance</v>
      </c>
      <c r="B388">
        <f>LEN([1]!wbs[[#This Row],[wbs]])-LEN(SUBSTITUTE([1]!wbs[[#This Row],[wbs]],".",""))+1</f>
        <v>3</v>
      </c>
      <c r="C388" t="s">
        <v>115</v>
      </c>
    </row>
    <row r="389" spans="1:3" x14ac:dyDescent="0.5">
      <c r="A389" t="str">
        <f>_xlfn.XLOOKUP([1]!wbs[[#This Row],[Source.Name]],[1]!fileMap[file],[1]!fileMap[friendly])</f>
        <v>Missile/Ordnance</v>
      </c>
      <c r="B389">
        <f>LEN([1]!wbs[[#This Row],[wbs]])-LEN(SUBSTITUTE([1]!wbs[[#This Row],[wbs]],".",""))+1</f>
        <v>4</v>
      </c>
      <c r="C389" t="s">
        <v>116</v>
      </c>
    </row>
    <row r="390" spans="1:3" x14ac:dyDescent="0.5">
      <c r="A390" t="str">
        <f>_xlfn.XLOOKUP([1]!wbs[[#This Row],[Source.Name]],[1]!fileMap[file],[1]!fileMap[friendly])</f>
        <v>Missile/Ordnance</v>
      </c>
      <c r="B390">
        <f>LEN([1]!wbs[[#This Row],[wbs]])-LEN(SUBSTITUTE([1]!wbs[[#This Row],[wbs]],".",""))+1</f>
        <v>4</v>
      </c>
      <c r="C390" t="s">
        <v>117</v>
      </c>
    </row>
    <row r="391" spans="1:3" x14ac:dyDescent="0.5">
      <c r="A391" t="str">
        <f>_xlfn.XLOOKUP([1]!wbs[[#This Row],[Source.Name]],[1]!fileMap[file],[1]!fileMap[friendly])</f>
        <v>Missile/Ordnance</v>
      </c>
      <c r="B391">
        <f>LEN([1]!wbs[[#This Row],[wbs]])-LEN(SUBSTITUTE([1]!wbs[[#This Row],[wbs]],".",""))+1</f>
        <v>4</v>
      </c>
      <c r="C391" t="s">
        <v>118</v>
      </c>
    </row>
    <row r="392" spans="1:3" x14ac:dyDescent="0.5">
      <c r="A392" t="str">
        <f>_xlfn.XLOOKUP([1]!wbs[[#This Row],[Source.Name]],[1]!fileMap[file],[1]!fileMap[friendly])</f>
        <v>Missile/Ordnance</v>
      </c>
      <c r="B392">
        <f>LEN([1]!wbs[[#This Row],[wbs]])-LEN(SUBSTITUTE([1]!wbs[[#This Row],[wbs]],".",""))+1</f>
        <v>4</v>
      </c>
      <c r="C392" t="s">
        <v>119</v>
      </c>
    </row>
    <row r="393" spans="1:3" x14ac:dyDescent="0.5">
      <c r="A393" t="str">
        <f>_xlfn.XLOOKUP([1]!wbs[[#This Row],[Source.Name]],[1]!fileMap[file],[1]!fileMap[friendly])</f>
        <v>Missile/Ordnance</v>
      </c>
      <c r="B393">
        <f>LEN([1]!wbs[[#This Row],[wbs]])-LEN(SUBSTITUTE([1]!wbs[[#This Row],[wbs]],".",""))+1</f>
        <v>2</v>
      </c>
      <c r="C393" t="s">
        <v>121</v>
      </c>
    </row>
    <row r="394" spans="1:3" x14ac:dyDescent="0.5">
      <c r="A394" t="str">
        <f>_xlfn.XLOOKUP([1]!wbs[[#This Row],[Source.Name]],[1]!fileMap[file],[1]!fileMap[friendly])</f>
        <v>Missile/Ordnance</v>
      </c>
      <c r="B394">
        <f>LEN([1]!wbs[[#This Row],[wbs]])-LEN(SUBSTITUTE([1]!wbs[[#This Row],[wbs]],".",""))+1</f>
        <v>3</v>
      </c>
      <c r="C394" t="s">
        <v>122</v>
      </c>
    </row>
    <row r="395" spans="1:3" x14ac:dyDescent="0.5">
      <c r="A395" t="str">
        <f>_xlfn.XLOOKUP([1]!wbs[[#This Row],[Source.Name]],[1]!fileMap[file],[1]!fileMap[friendly])</f>
        <v>Missile/Ordnance</v>
      </c>
      <c r="B395">
        <f>LEN([1]!wbs[[#This Row],[wbs]])-LEN(SUBSTITUTE([1]!wbs[[#This Row],[wbs]],".",""))+1</f>
        <v>3</v>
      </c>
      <c r="C395" t="s">
        <v>123</v>
      </c>
    </row>
    <row r="396" spans="1:3" x14ac:dyDescent="0.5">
      <c r="A396" t="str">
        <f>_xlfn.XLOOKUP([1]!wbs[[#This Row],[Source.Name]],[1]!fileMap[file],[1]!fileMap[friendly])</f>
        <v>Missile/Ordnance</v>
      </c>
      <c r="B396">
        <f>LEN([1]!wbs[[#This Row],[wbs]])-LEN(SUBSTITUTE([1]!wbs[[#This Row],[wbs]],".",""))+1</f>
        <v>3</v>
      </c>
      <c r="C396" t="s">
        <v>124</v>
      </c>
    </row>
    <row r="397" spans="1:3" x14ac:dyDescent="0.5">
      <c r="A397" t="str">
        <f>_xlfn.XLOOKUP([1]!wbs[[#This Row],[Source.Name]],[1]!fileMap[file],[1]!fileMap[friendly])</f>
        <v>Missile/Ordnance</v>
      </c>
      <c r="B397">
        <f>LEN([1]!wbs[[#This Row],[wbs]])-LEN(SUBSTITUTE([1]!wbs[[#This Row],[wbs]],".",""))+1</f>
        <v>3</v>
      </c>
      <c r="C397" t="s">
        <v>125</v>
      </c>
    </row>
    <row r="398" spans="1:3" x14ac:dyDescent="0.5">
      <c r="A398" t="str">
        <f>_xlfn.XLOOKUP([1]!wbs[[#This Row],[Source.Name]],[1]!fileMap[file],[1]!fileMap[friendly])</f>
        <v>Missile/Ordnance</v>
      </c>
      <c r="B398">
        <f>LEN([1]!wbs[[#This Row],[wbs]])-LEN(SUBSTITUTE([1]!wbs[[#This Row],[wbs]],".",""))+1</f>
        <v>3</v>
      </c>
      <c r="C398" t="s">
        <v>126</v>
      </c>
    </row>
    <row r="399" spans="1:3" x14ac:dyDescent="0.5">
      <c r="A399" t="str">
        <f>_xlfn.XLOOKUP([1]!wbs[[#This Row],[Source.Name]],[1]!fileMap[file],[1]!fileMap[friendly])</f>
        <v>Missile/Ordnance</v>
      </c>
      <c r="B399">
        <f>LEN([1]!wbs[[#This Row],[wbs]])-LEN(SUBSTITUTE([1]!wbs[[#This Row],[wbs]],".",""))+1</f>
        <v>2</v>
      </c>
      <c r="C399" t="s">
        <v>127</v>
      </c>
    </row>
    <row r="400" spans="1:3" x14ac:dyDescent="0.5">
      <c r="A400" t="str">
        <f>_xlfn.XLOOKUP([1]!wbs[[#This Row],[Source.Name]],[1]!fileMap[file],[1]!fileMap[friendly])</f>
        <v>Missile/Ordnance</v>
      </c>
      <c r="B400">
        <f>LEN([1]!wbs[[#This Row],[wbs]])-LEN(SUBSTITUTE([1]!wbs[[#This Row],[wbs]],".",""))+1</f>
        <v>2</v>
      </c>
      <c r="C400" t="s">
        <v>128</v>
      </c>
    </row>
    <row r="401" spans="1:3" x14ac:dyDescent="0.5">
      <c r="A401" t="str">
        <f>_xlfn.XLOOKUP([1]!wbs[[#This Row],[Source.Name]],[1]!fileMap[file],[1]!fileMap[friendly])</f>
        <v>Missile/Ordnance</v>
      </c>
      <c r="B401">
        <f>LEN([1]!wbs[[#This Row],[wbs]])-LEN(SUBSTITUTE([1]!wbs[[#This Row],[wbs]],".",""))+1</f>
        <v>3</v>
      </c>
      <c r="C401" t="s">
        <v>129</v>
      </c>
    </row>
    <row r="402" spans="1:3" x14ac:dyDescent="0.5">
      <c r="A402" t="str">
        <f>_xlfn.XLOOKUP([1]!wbs[[#This Row],[Source.Name]],[1]!fileMap[file],[1]!fileMap[friendly])</f>
        <v>Missile/Ordnance</v>
      </c>
      <c r="B402">
        <f>LEN([1]!wbs[[#This Row],[wbs]])-LEN(SUBSTITUTE([1]!wbs[[#This Row],[wbs]],".",""))+1</f>
        <v>3</v>
      </c>
      <c r="C402" t="s">
        <v>130</v>
      </c>
    </row>
    <row r="403" spans="1:3" x14ac:dyDescent="0.5">
      <c r="A403" t="str">
        <f>_xlfn.XLOOKUP([1]!wbs[[#This Row],[Source.Name]],[1]!fileMap[file],[1]!fileMap[friendly])</f>
        <v>Missile/Ordnance</v>
      </c>
      <c r="B403">
        <f>LEN([1]!wbs[[#This Row],[wbs]])-LEN(SUBSTITUTE([1]!wbs[[#This Row],[wbs]],".",""))+1</f>
        <v>3</v>
      </c>
      <c r="C403" t="s">
        <v>131</v>
      </c>
    </row>
    <row r="404" spans="1:3" x14ac:dyDescent="0.5">
      <c r="A404" t="str">
        <f>_xlfn.XLOOKUP([1]!wbs[[#This Row],[Source.Name]],[1]!fileMap[file],[1]!fileMap[friendly])</f>
        <v>Missile/Ordnance</v>
      </c>
      <c r="B404">
        <f>LEN([1]!wbs[[#This Row],[wbs]])-LEN(SUBSTITUTE([1]!wbs[[#This Row],[wbs]],".",""))+1</f>
        <v>2</v>
      </c>
      <c r="C404" t="s">
        <v>132</v>
      </c>
    </row>
    <row r="405" spans="1:3" x14ac:dyDescent="0.5">
      <c r="A405" t="str">
        <f>_xlfn.XLOOKUP([1]!wbs[[#This Row],[Source.Name]],[1]!fileMap[file],[1]!fileMap[friendly])</f>
        <v>Depth Gauge</v>
      </c>
      <c r="B405">
        <f>LEN([1]!wbs[[#This Row],[wbs]])-LEN(SUBSTITUTE([1]!wbs[[#This Row],[wbs]],".",""))+1</f>
        <v>1</v>
      </c>
      <c r="C405" t="s">
        <v>248</v>
      </c>
    </row>
    <row r="406" spans="1:3" x14ac:dyDescent="0.5">
      <c r="A406" t="str">
        <f>_xlfn.XLOOKUP([1]!wbs[[#This Row],[Source.Name]],[1]!fileMap[file],[1]!fileMap[friendly])</f>
        <v>Depth Gauge</v>
      </c>
      <c r="B406">
        <f>LEN([1]!wbs[[#This Row],[wbs]])-LEN(SUBSTITUTE([1]!wbs[[#This Row],[wbs]],".",""))+1</f>
        <v>2</v>
      </c>
      <c r="C406" t="s">
        <v>249</v>
      </c>
    </row>
    <row r="407" spans="1:3" x14ac:dyDescent="0.5">
      <c r="A407" t="str">
        <f>_xlfn.XLOOKUP([1]!wbs[[#This Row],[Source.Name]],[1]!fileMap[file],[1]!fileMap[friendly])</f>
        <v>Depth Gauge</v>
      </c>
      <c r="B407">
        <f>LEN([1]!wbs[[#This Row],[wbs]])-LEN(SUBSTITUTE([1]!wbs[[#This Row],[wbs]],".",""))+1</f>
        <v>3</v>
      </c>
      <c r="C407" t="s">
        <v>250</v>
      </c>
    </row>
    <row r="408" spans="1:3" x14ac:dyDescent="0.5">
      <c r="A408" t="str">
        <f>_xlfn.XLOOKUP([1]!wbs[[#This Row],[Source.Name]],[1]!fileMap[file],[1]!fileMap[friendly])</f>
        <v>Depth Gauge</v>
      </c>
      <c r="B408">
        <f>LEN([1]!wbs[[#This Row],[wbs]])-LEN(SUBSTITUTE([1]!wbs[[#This Row],[wbs]],".",""))+1</f>
        <v>4</v>
      </c>
      <c r="C408" t="s">
        <v>251</v>
      </c>
    </row>
    <row r="409" spans="1:3" x14ac:dyDescent="0.5">
      <c r="A409" t="str">
        <f>_xlfn.XLOOKUP([1]!wbs[[#This Row],[Source.Name]],[1]!fileMap[file],[1]!fileMap[friendly])</f>
        <v>Depth Gauge</v>
      </c>
      <c r="B409">
        <f>LEN([1]!wbs[[#This Row],[wbs]])-LEN(SUBSTITUTE([1]!wbs[[#This Row],[wbs]],".",""))+1</f>
        <v>5</v>
      </c>
      <c r="C409" t="s">
        <v>252</v>
      </c>
    </row>
    <row r="410" spans="1:3" x14ac:dyDescent="0.5">
      <c r="A410" t="str">
        <f>_xlfn.XLOOKUP([1]!wbs[[#This Row],[Source.Name]],[1]!fileMap[file],[1]!fileMap[friendly])</f>
        <v>Depth Gauge</v>
      </c>
      <c r="B410">
        <f>LEN([1]!wbs[[#This Row],[wbs]])-LEN(SUBSTITUTE([1]!wbs[[#This Row],[wbs]],".",""))+1</f>
        <v>6</v>
      </c>
      <c r="C410" t="s">
        <v>253</v>
      </c>
    </row>
    <row r="411" spans="1:3" x14ac:dyDescent="0.5">
      <c r="A411" t="str">
        <f>_xlfn.XLOOKUP([1]!wbs[[#This Row],[Source.Name]],[1]!fileMap[file],[1]!fileMap[friendly])</f>
        <v>Depth Gauge</v>
      </c>
      <c r="B411">
        <f>LEN([1]!wbs[[#This Row],[wbs]])-LEN(SUBSTITUTE([1]!wbs[[#This Row],[wbs]],".",""))+1</f>
        <v>7</v>
      </c>
      <c r="C411" t="s">
        <v>254</v>
      </c>
    </row>
    <row r="412" spans="1:3" x14ac:dyDescent="0.5">
      <c r="A412" t="str">
        <f>_xlfn.XLOOKUP([1]!wbs[[#This Row],[Source.Name]],[1]!fileMap[file],[1]!fileMap[friendly])</f>
        <v>Depth Gauge</v>
      </c>
      <c r="B412">
        <f>LEN([1]!wbs[[#This Row],[wbs]])-LEN(SUBSTITUTE([1]!wbs[[#This Row],[wbs]],".",""))+1</f>
        <v>8</v>
      </c>
      <c r="C412" t="s">
        <v>255</v>
      </c>
    </row>
    <row r="413" spans="1:3" x14ac:dyDescent="0.5">
      <c r="A413" t="str">
        <f>_xlfn.XLOOKUP([1]!wbs[[#This Row],[Source.Name]],[1]!fileMap[file],[1]!fileMap[friendly])</f>
        <v>Depth Gauge</v>
      </c>
      <c r="B413">
        <f>LEN([1]!wbs[[#This Row],[wbs]])-LEN(SUBSTITUTE([1]!wbs[[#This Row],[wbs]],".",""))+1</f>
        <v>9</v>
      </c>
      <c r="C413" t="s">
        <v>256</v>
      </c>
    </row>
    <row r="414" spans="1:3" x14ac:dyDescent="0.5">
      <c r="A414" t="str">
        <f>_xlfn.XLOOKUP([1]!wbs[[#This Row],[Source.Name]],[1]!fileMap[file],[1]!fileMap[friendly])</f>
        <v>Depth Gauge</v>
      </c>
      <c r="B414">
        <f>LEN([1]!wbs[[#This Row],[wbs]])-LEN(SUBSTITUTE([1]!wbs[[#This Row],[wbs]],".",""))+1</f>
        <v>10</v>
      </c>
      <c r="C414" t="s">
        <v>257</v>
      </c>
    </row>
    <row r="415" spans="1:3" x14ac:dyDescent="0.5">
      <c r="A415" t="str">
        <f>_xlfn.XLOOKUP([1]!wbs[[#This Row],[Source.Name]],[1]!fileMap[file],[1]!fileMap[friendly])</f>
        <v>Strategic Missile System</v>
      </c>
      <c r="B415">
        <f>LEN([1]!wbs[[#This Row],[wbs]])-LEN(SUBSTITUTE([1]!wbs[[#This Row],[wbs]],".",""))+1</f>
        <v>1</v>
      </c>
      <c r="C415" t="s">
        <v>258</v>
      </c>
    </row>
    <row r="416" spans="1:3" x14ac:dyDescent="0.5">
      <c r="A416" t="str">
        <f>_xlfn.XLOOKUP([1]!wbs[[#This Row],[Source.Name]],[1]!fileMap[file],[1]!fileMap[friendly])</f>
        <v>Strategic Missile System</v>
      </c>
      <c r="B416">
        <f>LEN([1]!wbs[[#This Row],[wbs]])-LEN(SUBSTITUTE([1]!wbs[[#This Row],[wbs]],".",""))+1</f>
        <v>2</v>
      </c>
      <c r="C416" t="s">
        <v>259</v>
      </c>
    </row>
    <row r="417" spans="1:3" x14ac:dyDescent="0.5">
      <c r="A417" t="str">
        <f>_xlfn.XLOOKUP([1]!wbs[[#This Row],[Source.Name]],[1]!fileMap[file],[1]!fileMap[friendly])</f>
        <v>Strategic Missile System</v>
      </c>
      <c r="B417">
        <f>LEN([1]!wbs[[#This Row],[wbs]])-LEN(SUBSTITUTE([1]!wbs[[#This Row],[wbs]],".",""))+1</f>
        <v>2</v>
      </c>
      <c r="C417" t="s">
        <v>260</v>
      </c>
    </row>
    <row r="418" spans="1:3" x14ac:dyDescent="0.5">
      <c r="A418" t="str">
        <f>_xlfn.XLOOKUP([1]!wbs[[#This Row],[Source.Name]],[1]!fileMap[file],[1]!fileMap[friendly])</f>
        <v>Strategic Missile System</v>
      </c>
      <c r="B418">
        <f>LEN([1]!wbs[[#This Row],[wbs]])-LEN(SUBSTITUTE([1]!wbs[[#This Row],[wbs]],".",""))+1</f>
        <v>3</v>
      </c>
      <c r="C418" t="s">
        <v>261</v>
      </c>
    </row>
    <row r="419" spans="1:3" x14ac:dyDescent="0.5">
      <c r="A419" t="str">
        <f>_xlfn.XLOOKUP([1]!wbs[[#This Row],[Source.Name]],[1]!fileMap[file],[1]!fileMap[friendly])</f>
        <v>Strategic Missile System</v>
      </c>
      <c r="B419">
        <f>LEN([1]!wbs[[#This Row],[wbs]])-LEN(SUBSTITUTE([1]!wbs[[#This Row],[wbs]],".",""))+1</f>
        <v>3</v>
      </c>
      <c r="C419" t="s">
        <v>262</v>
      </c>
    </row>
    <row r="420" spans="1:3" x14ac:dyDescent="0.5">
      <c r="A420" t="str">
        <f>_xlfn.XLOOKUP([1]!wbs[[#This Row],[Source.Name]],[1]!fileMap[file],[1]!fileMap[friendly])</f>
        <v>Strategic Missile System</v>
      </c>
      <c r="B420">
        <f>LEN([1]!wbs[[#This Row],[wbs]])-LEN(SUBSTITUTE([1]!wbs[[#This Row],[wbs]],".",""))+1</f>
        <v>3</v>
      </c>
      <c r="C420" t="s">
        <v>263</v>
      </c>
    </row>
    <row r="421" spans="1:3" x14ac:dyDescent="0.5">
      <c r="A421" t="str">
        <f>_xlfn.XLOOKUP([1]!wbs[[#This Row],[Source.Name]],[1]!fileMap[file],[1]!fileMap[friendly])</f>
        <v>Strategic Missile System</v>
      </c>
      <c r="B421">
        <f>LEN([1]!wbs[[#This Row],[wbs]])-LEN(SUBSTITUTE([1]!wbs[[#This Row],[wbs]],".",""))+1</f>
        <v>4</v>
      </c>
      <c r="C421" t="s">
        <v>264</v>
      </c>
    </row>
    <row r="422" spans="1:3" x14ac:dyDescent="0.5">
      <c r="A422" t="str">
        <f>_xlfn.XLOOKUP([1]!wbs[[#This Row],[Source.Name]],[1]!fileMap[file],[1]!fileMap[friendly])</f>
        <v>Strategic Missile System</v>
      </c>
      <c r="B422">
        <f>LEN([1]!wbs[[#This Row],[wbs]])-LEN(SUBSTITUTE([1]!wbs[[#This Row],[wbs]],".",""))+1</f>
        <v>5</v>
      </c>
      <c r="C422" t="s">
        <v>265</v>
      </c>
    </row>
    <row r="423" spans="1:3" x14ac:dyDescent="0.5">
      <c r="A423" t="str">
        <f>_xlfn.XLOOKUP([1]!wbs[[#This Row],[Source.Name]],[1]!fileMap[file],[1]!fileMap[friendly])</f>
        <v>Strategic Missile System</v>
      </c>
      <c r="B423">
        <f>LEN([1]!wbs[[#This Row],[wbs]])-LEN(SUBSTITUTE([1]!wbs[[#This Row],[wbs]],".",""))+1</f>
        <v>5</v>
      </c>
      <c r="C423" t="s">
        <v>266</v>
      </c>
    </row>
    <row r="424" spans="1:3" x14ac:dyDescent="0.5">
      <c r="A424" t="str">
        <f>_xlfn.XLOOKUP([1]!wbs[[#This Row],[Source.Name]],[1]!fileMap[file],[1]!fileMap[friendly])</f>
        <v>Strategic Missile System</v>
      </c>
      <c r="B424">
        <f>LEN([1]!wbs[[#This Row],[wbs]])-LEN(SUBSTITUTE([1]!wbs[[#This Row],[wbs]],".",""))+1</f>
        <v>5</v>
      </c>
      <c r="C424" t="s">
        <v>267</v>
      </c>
    </row>
    <row r="425" spans="1:3" x14ac:dyDescent="0.5">
      <c r="A425" t="str">
        <f>_xlfn.XLOOKUP([1]!wbs[[#This Row],[Source.Name]],[1]!fileMap[file],[1]!fileMap[friendly])</f>
        <v>Strategic Missile System</v>
      </c>
      <c r="B425">
        <f>LEN([1]!wbs[[#This Row],[wbs]])-LEN(SUBSTITUTE([1]!wbs[[#This Row],[wbs]],".",""))+1</f>
        <v>5</v>
      </c>
      <c r="C425" t="s">
        <v>268</v>
      </c>
    </row>
    <row r="426" spans="1:3" x14ac:dyDescent="0.5">
      <c r="A426" t="str">
        <f>_xlfn.XLOOKUP([1]!wbs[[#This Row],[Source.Name]],[1]!fileMap[file],[1]!fileMap[friendly])</f>
        <v>Strategic Missile System</v>
      </c>
      <c r="B426">
        <f>LEN([1]!wbs[[#This Row],[wbs]])-LEN(SUBSTITUTE([1]!wbs[[#This Row],[wbs]],".",""))+1</f>
        <v>5</v>
      </c>
      <c r="C426" t="s">
        <v>269</v>
      </c>
    </row>
    <row r="427" spans="1:3" x14ac:dyDescent="0.5">
      <c r="A427" t="str">
        <f>_xlfn.XLOOKUP([1]!wbs[[#This Row],[Source.Name]],[1]!fileMap[file],[1]!fileMap[friendly])</f>
        <v>Strategic Missile System</v>
      </c>
      <c r="B427">
        <f>LEN([1]!wbs[[#This Row],[wbs]])-LEN(SUBSTITUTE([1]!wbs[[#This Row],[wbs]],".",""))+1</f>
        <v>5</v>
      </c>
      <c r="C427" t="s">
        <v>270</v>
      </c>
    </row>
    <row r="428" spans="1:3" x14ac:dyDescent="0.5">
      <c r="A428" t="str">
        <f>_xlfn.XLOOKUP([1]!wbs[[#This Row],[Source.Name]],[1]!fileMap[file],[1]!fileMap[friendly])</f>
        <v>Strategic Missile System</v>
      </c>
      <c r="B428">
        <f>LEN([1]!wbs[[#This Row],[wbs]])-LEN(SUBSTITUTE([1]!wbs[[#This Row],[wbs]],".",""))+1</f>
        <v>5</v>
      </c>
      <c r="C428" t="s">
        <v>189</v>
      </c>
    </row>
    <row r="429" spans="1:3" x14ac:dyDescent="0.5">
      <c r="A429" t="str">
        <f>_xlfn.XLOOKUP([1]!wbs[[#This Row],[Source.Name]],[1]!fileMap[file],[1]!fileMap[friendly])</f>
        <v>Strategic Missile System</v>
      </c>
      <c r="B429">
        <f>LEN([1]!wbs[[#This Row],[wbs]])-LEN(SUBSTITUTE([1]!wbs[[#This Row],[wbs]],".",""))+1</f>
        <v>5</v>
      </c>
      <c r="C429" t="s">
        <v>271</v>
      </c>
    </row>
    <row r="430" spans="1:3" x14ac:dyDescent="0.5">
      <c r="A430" t="str">
        <f>_xlfn.XLOOKUP([1]!wbs[[#This Row],[Source.Name]],[1]!fileMap[file],[1]!fileMap[friendly])</f>
        <v>Strategic Missile System</v>
      </c>
      <c r="B430">
        <f>LEN([1]!wbs[[#This Row],[wbs]])-LEN(SUBSTITUTE([1]!wbs[[#This Row],[wbs]],".",""))+1</f>
        <v>4</v>
      </c>
      <c r="C430" t="s">
        <v>272</v>
      </c>
    </row>
    <row r="431" spans="1:3" x14ac:dyDescent="0.5">
      <c r="A431" t="str">
        <f>_xlfn.XLOOKUP([1]!wbs[[#This Row],[Source.Name]],[1]!fileMap[file],[1]!fileMap[friendly])</f>
        <v>Strategic Missile System</v>
      </c>
      <c r="B431">
        <f>LEN([1]!wbs[[#This Row],[wbs]])-LEN(SUBSTITUTE([1]!wbs[[#This Row],[wbs]],".",""))+1</f>
        <v>4</v>
      </c>
      <c r="C431" t="s">
        <v>273</v>
      </c>
    </row>
    <row r="432" spans="1:3" x14ac:dyDescent="0.5">
      <c r="A432" t="str">
        <f>_xlfn.XLOOKUP([1]!wbs[[#This Row],[Source.Name]],[1]!fileMap[file],[1]!fileMap[friendly])</f>
        <v>Strategic Missile System</v>
      </c>
      <c r="B432">
        <f>LEN([1]!wbs[[#This Row],[wbs]])-LEN(SUBSTITUTE([1]!wbs[[#This Row],[wbs]],".",""))+1</f>
        <v>3</v>
      </c>
      <c r="C432" t="s">
        <v>274</v>
      </c>
    </row>
    <row r="433" spans="1:3" x14ac:dyDescent="0.5">
      <c r="A433" t="str">
        <f>_xlfn.XLOOKUP([1]!wbs[[#This Row],[Source.Name]],[1]!fileMap[file],[1]!fileMap[friendly])</f>
        <v>Strategic Missile System</v>
      </c>
      <c r="B433">
        <f>LEN([1]!wbs[[#This Row],[wbs]])-LEN(SUBSTITUTE([1]!wbs[[#This Row],[wbs]],".",""))+1</f>
        <v>3</v>
      </c>
      <c r="C433" t="s">
        <v>275</v>
      </c>
    </row>
    <row r="434" spans="1:3" x14ac:dyDescent="0.5">
      <c r="A434" t="str">
        <f>_xlfn.XLOOKUP([1]!wbs[[#This Row],[Source.Name]],[1]!fileMap[file],[1]!fileMap[friendly])</f>
        <v>Strategic Missile System</v>
      </c>
      <c r="B434">
        <f>LEN([1]!wbs[[#This Row],[wbs]])-LEN(SUBSTITUTE([1]!wbs[[#This Row],[wbs]],".",""))+1</f>
        <v>4</v>
      </c>
      <c r="C434" t="s">
        <v>276</v>
      </c>
    </row>
    <row r="435" spans="1:3" x14ac:dyDescent="0.5">
      <c r="A435" t="str">
        <f>_xlfn.XLOOKUP([1]!wbs[[#This Row],[Source.Name]],[1]!fileMap[file],[1]!fileMap[friendly])</f>
        <v>Strategic Missile System</v>
      </c>
      <c r="B435">
        <f>LEN([1]!wbs[[#This Row],[wbs]])-LEN(SUBSTITUTE([1]!wbs[[#This Row],[wbs]],".",""))+1</f>
        <v>5</v>
      </c>
      <c r="C435" t="s">
        <v>277</v>
      </c>
    </row>
    <row r="436" spans="1:3" x14ac:dyDescent="0.5">
      <c r="A436" t="str">
        <f>_xlfn.XLOOKUP([1]!wbs[[#This Row],[Source.Name]],[1]!fileMap[file],[1]!fileMap[friendly])</f>
        <v>Strategic Missile System</v>
      </c>
      <c r="B436">
        <f>LEN([1]!wbs[[#This Row],[wbs]])-LEN(SUBSTITUTE([1]!wbs[[#This Row],[wbs]],".",""))+1</f>
        <v>5</v>
      </c>
      <c r="C436" t="s">
        <v>266</v>
      </c>
    </row>
    <row r="437" spans="1:3" x14ac:dyDescent="0.5">
      <c r="A437" t="str">
        <f>_xlfn.XLOOKUP([1]!wbs[[#This Row],[Source.Name]],[1]!fileMap[file],[1]!fileMap[friendly])</f>
        <v>Strategic Missile System</v>
      </c>
      <c r="B437">
        <f>LEN([1]!wbs[[#This Row],[wbs]])-LEN(SUBSTITUTE([1]!wbs[[#This Row],[wbs]],".",""))+1</f>
        <v>5</v>
      </c>
      <c r="C437" t="s">
        <v>278</v>
      </c>
    </row>
    <row r="438" spans="1:3" x14ac:dyDescent="0.5">
      <c r="A438" t="str">
        <f>_xlfn.XLOOKUP([1]!wbs[[#This Row],[Source.Name]],[1]!fileMap[file],[1]!fileMap[friendly])</f>
        <v>Strategic Missile System</v>
      </c>
      <c r="B438">
        <f>LEN([1]!wbs[[#This Row],[wbs]])-LEN(SUBSTITUTE([1]!wbs[[#This Row],[wbs]],".",""))+1</f>
        <v>5</v>
      </c>
      <c r="C438" t="s">
        <v>187</v>
      </c>
    </row>
    <row r="439" spans="1:3" x14ac:dyDescent="0.5">
      <c r="A439" t="str">
        <f>_xlfn.XLOOKUP([1]!wbs[[#This Row],[Source.Name]],[1]!fileMap[file],[1]!fileMap[friendly])</f>
        <v>Strategic Missile System</v>
      </c>
      <c r="B439">
        <f>LEN([1]!wbs[[#This Row],[wbs]])-LEN(SUBSTITUTE([1]!wbs[[#This Row],[wbs]],".",""))+1</f>
        <v>5</v>
      </c>
      <c r="C439" t="s">
        <v>279</v>
      </c>
    </row>
    <row r="440" spans="1:3" x14ac:dyDescent="0.5">
      <c r="A440" t="str">
        <f>_xlfn.XLOOKUP([1]!wbs[[#This Row],[Source.Name]],[1]!fileMap[file],[1]!fileMap[friendly])</f>
        <v>Strategic Missile System</v>
      </c>
      <c r="B440">
        <f>LEN([1]!wbs[[#This Row],[wbs]])-LEN(SUBSTITUTE([1]!wbs[[#This Row],[wbs]],".",""))+1</f>
        <v>5</v>
      </c>
      <c r="C440" t="s">
        <v>280</v>
      </c>
    </row>
    <row r="441" spans="1:3" x14ac:dyDescent="0.5">
      <c r="A441" t="str">
        <f>_xlfn.XLOOKUP([1]!wbs[[#This Row],[Source.Name]],[1]!fileMap[file],[1]!fileMap[friendly])</f>
        <v>Strategic Missile System</v>
      </c>
      <c r="B441">
        <f>LEN([1]!wbs[[#This Row],[wbs]])-LEN(SUBSTITUTE([1]!wbs[[#This Row],[wbs]],".",""))+1</f>
        <v>5</v>
      </c>
      <c r="C441" t="s">
        <v>189</v>
      </c>
    </row>
    <row r="442" spans="1:3" x14ac:dyDescent="0.5">
      <c r="A442" t="str">
        <f>_xlfn.XLOOKUP([1]!wbs[[#This Row],[Source.Name]],[1]!fileMap[file],[1]!fileMap[friendly])</f>
        <v>Strategic Missile System</v>
      </c>
      <c r="B442">
        <f>LEN([1]!wbs[[#This Row],[wbs]])-LEN(SUBSTITUTE([1]!wbs[[#This Row],[wbs]],".",""))+1</f>
        <v>5</v>
      </c>
      <c r="C442" t="s">
        <v>271</v>
      </c>
    </row>
    <row r="443" spans="1:3" x14ac:dyDescent="0.5">
      <c r="A443" t="str">
        <f>_xlfn.XLOOKUP([1]!wbs[[#This Row],[Source.Name]],[1]!fileMap[file],[1]!fileMap[friendly])</f>
        <v>Strategic Missile System</v>
      </c>
      <c r="B443">
        <f>LEN([1]!wbs[[#This Row],[wbs]])-LEN(SUBSTITUTE([1]!wbs[[#This Row],[wbs]],".",""))+1</f>
        <v>4</v>
      </c>
      <c r="C443" t="s">
        <v>281</v>
      </c>
    </row>
    <row r="444" spans="1:3" x14ac:dyDescent="0.5">
      <c r="A444" t="str">
        <f>_xlfn.XLOOKUP([1]!wbs[[#This Row],[Source.Name]],[1]!fileMap[file],[1]!fileMap[friendly])</f>
        <v>Strategic Missile System</v>
      </c>
      <c r="B444">
        <f>LEN([1]!wbs[[#This Row],[wbs]])-LEN(SUBSTITUTE([1]!wbs[[#This Row],[wbs]],".",""))+1</f>
        <v>4</v>
      </c>
      <c r="C444" t="s">
        <v>282</v>
      </c>
    </row>
    <row r="445" spans="1:3" x14ac:dyDescent="0.5">
      <c r="A445" t="str">
        <f>_xlfn.XLOOKUP([1]!wbs[[#This Row],[Source.Name]],[1]!fileMap[file],[1]!fileMap[friendly])</f>
        <v>Strategic Missile System</v>
      </c>
      <c r="B445">
        <f>LEN([1]!wbs[[#This Row],[wbs]])-LEN(SUBSTITUTE([1]!wbs[[#This Row],[wbs]],".",""))+1</f>
        <v>3</v>
      </c>
      <c r="C445" t="s">
        <v>192</v>
      </c>
    </row>
    <row r="446" spans="1:3" x14ac:dyDescent="0.5">
      <c r="A446" t="str">
        <f>_xlfn.XLOOKUP([1]!wbs[[#This Row],[Source.Name]],[1]!fileMap[file],[1]!fileMap[friendly])</f>
        <v>Strategic Missile System</v>
      </c>
      <c r="B446">
        <f>LEN([1]!wbs[[#This Row],[wbs]])-LEN(SUBSTITUTE([1]!wbs[[#This Row],[wbs]],".",""))+1</f>
        <v>4</v>
      </c>
      <c r="C446" t="s">
        <v>283</v>
      </c>
    </row>
    <row r="447" spans="1:3" x14ac:dyDescent="0.5">
      <c r="A447" t="str">
        <f>_xlfn.XLOOKUP([1]!wbs[[#This Row],[Source.Name]],[1]!fileMap[file],[1]!fileMap[friendly])</f>
        <v>Strategic Missile System</v>
      </c>
      <c r="B447">
        <f>LEN([1]!wbs[[#This Row],[wbs]])-LEN(SUBSTITUTE([1]!wbs[[#This Row],[wbs]],".",""))+1</f>
        <v>4</v>
      </c>
      <c r="C447" t="s">
        <v>194</v>
      </c>
    </row>
    <row r="448" spans="1:3" x14ac:dyDescent="0.5">
      <c r="A448" t="str">
        <f>_xlfn.XLOOKUP([1]!wbs[[#This Row],[Source.Name]],[1]!fileMap[file],[1]!fileMap[friendly])</f>
        <v>Strategic Missile System</v>
      </c>
      <c r="B448">
        <f>LEN([1]!wbs[[#This Row],[wbs]])-LEN(SUBSTITUTE([1]!wbs[[#This Row],[wbs]],".",""))+1</f>
        <v>4</v>
      </c>
      <c r="C448" t="s">
        <v>195</v>
      </c>
    </row>
    <row r="449" spans="1:3" x14ac:dyDescent="0.5">
      <c r="A449" t="str">
        <f>_xlfn.XLOOKUP([1]!wbs[[#This Row],[Source.Name]],[1]!fileMap[file],[1]!fileMap[friendly])</f>
        <v>Strategic Missile System</v>
      </c>
      <c r="B449">
        <f>LEN([1]!wbs[[#This Row],[wbs]])-LEN(SUBSTITUTE([1]!wbs[[#This Row],[wbs]],".",""))+1</f>
        <v>4</v>
      </c>
      <c r="C449" t="s">
        <v>196</v>
      </c>
    </row>
    <row r="450" spans="1:3" x14ac:dyDescent="0.5">
      <c r="A450" t="str">
        <f>_xlfn.XLOOKUP([1]!wbs[[#This Row],[Source.Name]],[1]!fileMap[file],[1]!fileMap[friendly])</f>
        <v>Strategic Missile System</v>
      </c>
      <c r="B450">
        <f>LEN([1]!wbs[[#This Row],[wbs]])-LEN(SUBSTITUTE([1]!wbs[[#This Row],[wbs]],".",""))+1</f>
        <v>4</v>
      </c>
      <c r="C450" t="s">
        <v>197</v>
      </c>
    </row>
    <row r="451" spans="1:3" x14ac:dyDescent="0.5">
      <c r="A451" t="str">
        <f>_xlfn.XLOOKUP([1]!wbs[[#This Row],[Source.Name]],[1]!fileMap[file],[1]!fileMap[friendly])</f>
        <v>Strategic Missile System</v>
      </c>
      <c r="B451">
        <f>LEN([1]!wbs[[#This Row],[wbs]])-LEN(SUBSTITUTE([1]!wbs[[#This Row],[wbs]],".",""))+1</f>
        <v>3</v>
      </c>
      <c r="C451" t="s">
        <v>284</v>
      </c>
    </row>
    <row r="452" spans="1:3" x14ac:dyDescent="0.5">
      <c r="A452" t="str">
        <f>_xlfn.XLOOKUP([1]!wbs[[#This Row],[Source.Name]],[1]!fileMap[file],[1]!fileMap[friendly])</f>
        <v>Strategic Missile System</v>
      </c>
      <c r="B452">
        <f>LEN([1]!wbs[[#This Row],[wbs]])-LEN(SUBSTITUTE([1]!wbs[[#This Row],[wbs]],".",""))+1</f>
        <v>4</v>
      </c>
      <c r="C452" t="s">
        <v>285</v>
      </c>
    </row>
    <row r="453" spans="1:3" x14ac:dyDescent="0.5">
      <c r="A453" t="str">
        <f>_xlfn.XLOOKUP([1]!wbs[[#This Row],[Source.Name]],[1]!fileMap[file],[1]!fileMap[friendly])</f>
        <v>Strategic Missile System</v>
      </c>
      <c r="B453">
        <f>LEN([1]!wbs[[#This Row],[wbs]])-LEN(SUBSTITUTE([1]!wbs[[#This Row],[wbs]],".",""))+1</f>
        <v>4</v>
      </c>
      <c r="C453" t="s">
        <v>286</v>
      </c>
    </row>
    <row r="454" spans="1:3" x14ac:dyDescent="0.5">
      <c r="A454" t="str">
        <f>_xlfn.XLOOKUP([1]!wbs[[#This Row],[Source.Name]],[1]!fileMap[file],[1]!fileMap[friendly])</f>
        <v>Strategic Missile System</v>
      </c>
      <c r="B454">
        <f>LEN([1]!wbs[[#This Row],[wbs]])-LEN(SUBSTITUTE([1]!wbs[[#This Row],[wbs]],".",""))+1</f>
        <v>4</v>
      </c>
      <c r="C454" t="s">
        <v>287</v>
      </c>
    </row>
    <row r="455" spans="1:3" x14ac:dyDescent="0.5">
      <c r="A455" t="str">
        <f>_xlfn.XLOOKUP([1]!wbs[[#This Row],[Source.Name]],[1]!fileMap[file],[1]!fileMap[friendly])</f>
        <v>Strategic Missile System</v>
      </c>
      <c r="B455">
        <f>LEN([1]!wbs[[#This Row],[wbs]])-LEN(SUBSTITUTE([1]!wbs[[#This Row],[wbs]],".",""))+1</f>
        <v>4</v>
      </c>
      <c r="C455" t="s">
        <v>288</v>
      </c>
    </row>
    <row r="456" spans="1:3" x14ac:dyDescent="0.5">
      <c r="A456" t="str">
        <f>_xlfn.XLOOKUP([1]!wbs[[#This Row],[Source.Name]],[1]!fileMap[file],[1]!fileMap[friendly])</f>
        <v>Strategic Missile System</v>
      </c>
      <c r="B456">
        <f>LEN([1]!wbs[[#This Row],[wbs]])-LEN(SUBSTITUTE([1]!wbs[[#This Row],[wbs]],".",""))+1</f>
        <v>4</v>
      </c>
      <c r="C456" t="s">
        <v>289</v>
      </c>
    </row>
    <row r="457" spans="1:3" x14ac:dyDescent="0.5">
      <c r="A457" t="str">
        <f>_xlfn.XLOOKUP([1]!wbs[[#This Row],[Source.Name]],[1]!fileMap[file],[1]!fileMap[friendly])</f>
        <v>Strategic Missile System</v>
      </c>
      <c r="B457">
        <f>LEN([1]!wbs[[#This Row],[wbs]])-LEN(SUBSTITUTE([1]!wbs[[#This Row],[wbs]],".",""))+1</f>
        <v>4</v>
      </c>
      <c r="C457" t="s">
        <v>290</v>
      </c>
    </row>
    <row r="458" spans="1:3" x14ac:dyDescent="0.5">
      <c r="A458" t="str">
        <f>_xlfn.XLOOKUP([1]!wbs[[#This Row],[Source.Name]],[1]!fileMap[file],[1]!fileMap[friendly])</f>
        <v>Strategic Missile System</v>
      </c>
      <c r="B458">
        <f>LEN([1]!wbs[[#This Row],[wbs]])-LEN(SUBSTITUTE([1]!wbs[[#This Row],[wbs]],".",""))+1</f>
        <v>4</v>
      </c>
      <c r="C458" t="s">
        <v>291</v>
      </c>
    </row>
    <row r="459" spans="1:3" x14ac:dyDescent="0.5">
      <c r="A459" t="str">
        <f>_xlfn.XLOOKUP([1]!wbs[[#This Row],[Source.Name]],[1]!fileMap[file],[1]!fileMap[friendly])</f>
        <v>Strategic Missile System</v>
      </c>
      <c r="B459">
        <f>LEN([1]!wbs[[#This Row],[wbs]])-LEN(SUBSTITUTE([1]!wbs[[#This Row],[wbs]],".",""))+1</f>
        <v>4</v>
      </c>
      <c r="C459" t="s">
        <v>292</v>
      </c>
    </row>
    <row r="460" spans="1:3" x14ac:dyDescent="0.5">
      <c r="A460" t="str">
        <f>_xlfn.XLOOKUP([1]!wbs[[#This Row],[Source.Name]],[1]!fileMap[file],[1]!fileMap[friendly])</f>
        <v>Strategic Missile System</v>
      </c>
      <c r="B460">
        <f>LEN([1]!wbs[[#This Row],[wbs]])-LEN(SUBSTITUTE([1]!wbs[[#This Row],[wbs]],".",""))+1</f>
        <v>3</v>
      </c>
      <c r="C460" t="s">
        <v>218</v>
      </c>
    </row>
    <row r="461" spans="1:3" x14ac:dyDescent="0.5">
      <c r="A461" t="str">
        <f>_xlfn.XLOOKUP([1]!wbs[[#This Row],[Source.Name]],[1]!fileMap[file],[1]!fileMap[friendly])</f>
        <v>Strategic Missile System</v>
      </c>
      <c r="B461">
        <f>LEN([1]!wbs[[#This Row],[wbs]])-LEN(SUBSTITUTE([1]!wbs[[#This Row],[wbs]],".",""))+1</f>
        <v>4</v>
      </c>
      <c r="C461" t="s">
        <v>293</v>
      </c>
    </row>
    <row r="462" spans="1:3" x14ac:dyDescent="0.5">
      <c r="A462" t="str">
        <f>_xlfn.XLOOKUP([1]!wbs[[#This Row],[Source.Name]],[1]!fileMap[file],[1]!fileMap[friendly])</f>
        <v>Strategic Missile System</v>
      </c>
      <c r="B462">
        <f>LEN([1]!wbs[[#This Row],[wbs]])-LEN(SUBSTITUTE([1]!wbs[[#This Row],[wbs]],".",""))+1</f>
        <v>4</v>
      </c>
      <c r="C462" t="s">
        <v>294</v>
      </c>
    </row>
    <row r="463" spans="1:3" x14ac:dyDescent="0.5">
      <c r="A463" t="str">
        <f>_xlfn.XLOOKUP([1]!wbs[[#This Row],[Source.Name]],[1]!fileMap[file],[1]!fileMap[friendly])</f>
        <v>Strategic Missile System</v>
      </c>
      <c r="B463">
        <f>LEN([1]!wbs[[#This Row],[wbs]])-LEN(SUBSTITUTE([1]!wbs[[#This Row],[wbs]],".",""))+1</f>
        <v>4</v>
      </c>
      <c r="C463" t="s">
        <v>295</v>
      </c>
    </row>
    <row r="464" spans="1:3" x14ac:dyDescent="0.5">
      <c r="A464" t="str">
        <f>_xlfn.XLOOKUP([1]!wbs[[#This Row],[Source.Name]],[1]!fileMap[file],[1]!fileMap[friendly])</f>
        <v>Strategic Missile System</v>
      </c>
      <c r="B464">
        <f>LEN([1]!wbs[[#This Row],[wbs]])-LEN(SUBSTITUTE([1]!wbs[[#This Row],[wbs]],".",""))+1</f>
        <v>4</v>
      </c>
      <c r="C464" t="s">
        <v>223</v>
      </c>
    </row>
    <row r="465" spans="1:3" x14ac:dyDescent="0.5">
      <c r="A465" t="str">
        <f>_xlfn.XLOOKUP([1]!wbs[[#This Row],[Source.Name]],[1]!fileMap[file],[1]!fileMap[friendly])</f>
        <v>Strategic Missile System</v>
      </c>
      <c r="B465">
        <f>LEN([1]!wbs[[#This Row],[wbs]])-LEN(SUBSTITUTE([1]!wbs[[#This Row],[wbs]],".",""))+1</f>
        <v>3</v>
      </c>
      <c r="C465" t="s">
        <v>296</v>
      </c>
    </row>
    <row r="466" spans="1:3" x14ac:dyDescent="0.5">
      <c r="A466" t="str">
        <f>_xlfn.XLOOKUP([1]!wbs[[#This Row],[Source.Name]],[1]!fileMap[file],[1]!fileMap[friendly])</f>
        <v>Strategic Missile System</v>
      </c>
      <c r="B466">
        <f>LEN([1]!wbs[[#This Row],[wbs]])-LEN(SUBSTITUTE([1]!wbs[[#This Row],[wbs]],".",""))+1</f>
        <v>4</v>
      </c>
      <c r="C466" t="s">
        <v>297</v>
      </c>
    </row>
    <row r="467" spans="1:3" x14ac:dyDescent="0.5">
      <c r="A467" t="str">
        <f>_xlfn.XLOOKUP([1]!wbs[[#This Row],[Source.Name]],[1]!fileMap[file],[1]!fileMap[friendly])</f>
        <v>Strategic Missile System</v>
      </c>
      <c r="B467">
        <f>LEN([1]!wbs[[#This Row],[wbs]])-LEN(SUBSTITUTE([1]!wbs[[#This Row],[wbs]],".",""))+1</f>
        <v>4</v>
      </c>
      <c r="C467" t="s">
        <v>266</v>
      </c>
    </row>
    <row r="468" spans="1:3" x14ac:dyDescent="0.5">
      <c r="A468" t="str">
        <f>_xlfn.XLOOKUP([1]!wbs[[#This Row],[Source.Name]],[1]!fileMap[file],[1]!fileMap[friendly])</f>
        <v>Strategic Missile System</v>
      </c>
      <c r="B468">
        <f>LEN([1]!wbs[[#This Row],[wbs]])-LEN(SUBSTITUTE([1]!wbs[[#This Row],[wbs]],".",""))+1</f>
        <v>4</v>
      </c>
      <c r="C468" t="s">
        <v>278</v>
      </c>
    </row>
    <row r="469" spans="1:3" x14ac:dyDescent="0.5">
      <c r="A469" t="str">
        <f>_xlfn.XLOOKUP([1]!wbs[[#This Row],[Source.Name]],[1]!fileMap[file],[1]!fileMap[friendly])</f>
        <v>Strategic Missile System</v>
      </c>
      <c r="B469">
        <f>LEN([1]!wbs[[#This Row],[wbs]])-LEN(SUBSTITUTE([1]!wbs[[#This Row],[wbs]],".",""))+1</f>
        <v>4</v>
      </c>
      <c r="C469" t="s">
        <v>298</v>
      </c>
    </row>
    <row r="470" spans="1:3" x14ac:dyDescent="0.5">
      <c r="A470" t="str">
        <f>_xlfn.XLOOKUP([1]!wbs[[#This Row],[Source.Name]],[1]!fileMap[file],[1]!fileMap[friendly])</f>
        <v>Strategic Missile System</v>
      </c>
      <c r="B470">
        <f>LEN([1]!wbs[[#This Row],[wbs]])-LEN(SUBSTITUTE([1]!wbs[[#This Row],[wbs]],".",""))+1</f>
        <v>4</v>
      </c>
      <c r="C470" t="s">
        <v>299</v>
      </c>
    </row>
    <row r="471" spans="1:3" x14ac:dyDescent="0.5">
      <c r="A471" t="str">
        <f>_xlfn.XLOOKUP([1]!wbs[[#This Row],[Source.Name]],[1]!fileMap[file],[1]!fileMap[friendly])</f>
        <v>Strategic Missile System</v>
      </c>
      <c r="B471">
        <f>LEN([1]!wbs[[#This Row],[wbs]])-LEN(SUBSTITUTE([1]!wbs[[#This Row],[wbs]],".",""))+1</f>
        <v>4</v>
      </c>
      <c r="C471" t="s">
        <v>280</v>
      </c>
    </row>
    <row r="472" spans="1:3" x14ac:dyDescent="0.5">
      <c r="A472" t="str">
        <f>_xlfn.XLOOKUP([1]!wbs[[#This Row],[Source.Name]],[1]!fileMap[file],[1]!fileMap[friendly])</f>
        <v>Strategic Missile System</v>
      </c>
      <c r="B472">
        <f>LEN([1]!wbs[[#This Row],[wbs]])-LEN(SUBSTITUTE([1]!wbs[[#This Row],[wbs]],".",""))+1</f>
        <v>4</v>
      </c>
      <c r="C472" t="s">
        <v>189</v>
      </c>
    </row>
    <row r="473" spans="1:3" x14ac:dyDescent="0.5">
      <c r="A473" t="str">
        <f>_xlfn.XLOOKUP([1]!wbs[[#This Row],[Source.Name]],[1]!fileMap[file],[1]!fileMap[friendly])</f>
        <v>Strategic Missile System</v>
      </c>
      <c r="B473">
        <f>LEN([1]!wbs[[#This Row],[wbs]])-LEN(SUBSTITUTE([1]!wbs[[#This Row],[wbs]],".",""))+1</f>
        <v>4</v>
      </c>
      <c r="C473" t="s">
        <v>271</v>
      </c>
    </row>
    <row r="474" spans="1:3" x14ac:dyDescent="0.5">
      <c r="A474" t="str">
        <f>_xlfn.XLOOKUP([1]!wbs[[#This Row],[Source.Name]],[1]!fileMap[file],[1]!fileMap[friendly])</f>
        <v>Strategic Missile System</v>
      </c>
      <c r="B474">
        <f>LEN([1]!wbs[[#This Row],[wbs]])-LEN(SUBSTITUTE([1]!wbs[[#This Row],[wbs]],".",""))+1</f>
        <v>3</v>
      </c>
      <c r="C474" t="s">
        <v>300</v>
      </c>
    </row>
    <row r="475" spans="1:3" x14ac:dyDescent="0.5">
      <c r="A475" t="str">
        <f>_xlfn.XLOOKUP([1]!wbs[[#This Row],[Source.Name]],[1]!fileMap[file],[1]!fileMap[friendly])</f>
        <v>Strategic Missile System</v>
      </c>
      <c r="B475">
        <f>LEN([1]!wbs[[#This Row],[wbs]])-LEN(SUBSTITUTE([1]!wbs[[#This Row],[wbs]],".",""))+1</f>
        <v>4</v>
      </c>
      <c r="C475" t="s">
        <v>301</v>
      </c>
    </row>
    <row r="476" spans="1:3" x14ac:dyDescent="0.5">
      <c r="A476" t="str">
        <f>_xlfn.XLOOKUP([1]!wbs[[#This Row],[Source.Name]],[1]!fileMap[file],[1]!fileMap[friendly])</f>
        <v>Strategic Missile System</v>
      </c>
      <c r="B476">
        <f>LEN([1]!wbs[[#This Row],[wbs]])-LEN(SUBSTITUTE([1]!wbs[[#This Row],[wbs]],".",""))+1</f>
        <v>4</v>
      </c>
      <c r="C476" t="s">
        <v>302</v>
      </c>
    </row>
    <row r="477" spans="1:3" x14ac:dyDescent="0.5">
      <c r="A477" t="str">
        <f>_xlfn.XLOOKUP([1]!wbs[[#This Row],[Source.Name]],[1]!fileMap[file],[1]!fileMap[friendly])</f>
        <v>Strategic Missile System</v>
      </c>
      <c r="B477">
        <f>LEN([1]!wbs[[#This Row],[wbs]])-LEN(SUBSTITUTE([1]!wbs[[#This Row],[wbs]],".",""))+1</f>
        <v>4</v>
      </c>
      <c r="C477" t="s">
        <v>298</v>
      </c>
    </row>
    <row r="478" spans="1:3" x14ac:dyDescent="0.5">
      <c r="A478" t="str">
        <f>_xlfn.XLOOKUP([1]!wbs[[#This Row],[Source.Name]],[1]!fileMap[file],[1]!fileMap[friendly])</f>
        <v>Strategic Missile System</v>
      </c>
      <c r="B478">
        <f>LEN([1]!wbs[[#This Row],[wbs]])-LEN(SUBSTITUTE([1]!wbs[[#This Row],[wbs]],".",""))+1</f>
        <v>4</v>
      </c>
      <c r="C478" t="s">
        <v>303</v>
      </c>
    </row>
    <row r="479" spans="1:3" x14ac:dyDescent="0.5">
      <c r="A479" t="str">
        <f>_xlfn.XLOOKUP([1]!wbs[[#This Row],[Source.Name]],[1]!fileMap[file],[1]!fileMap[friendly])</f>
        <v>Strategic Missile System</v>
      </c>
      <c r="B479">
        <f>LEN([1]!wbs[[#This Row],[wbs]])-LEN(SUBSTITUTE([1]!wbs[[#This Row],[wbs]],".",""))+1</f>
        <v>3</v>
      </c>
      <c r="C479" t="s">
        <v>304</v>
      </c>
    </row>
    <row r="480" spans="1:3" x14ac:dyDescent="0.5">
      <c r="A480" t="str">
        <f>_xlfn.XLOOKUP([1]!wbs[[#This Row],[Source.Name]],[1]!fileMap[file],[1]!fileMap[friendly])</f>
        <v>Strategic Missile System</v>
      </c>
      <c r="B480">
        <f>LEN([1]!wbs[[#This Row],[wbs]])-LEN(SUBSTITUTE([1]!wbs[[#This Row],[wbs]],".",""))+1</f>
        <v>3</v>
      </c>
      <c r="C480" t="s">
        <v>230</v>
      </c>
    </row>
    <row r="481" spans="1:3" x14ac:dyDescent="0.5">
      <c r="A481" t="str">
        <f>_xlfn.XLOOKUP([1]!wbs[[#This Row],[Source.Name]],[1]!fileMap[file],[1]!fileMap[friendly])</f>
        <v>Strategic Missile System</v>
      </c>
      <c r="B481">
        <f>LEN([1]!wbs[[#This Row],[wbs]])-LEN(SUBSTITUTE([1]!wbs[[#This Row],[wbs]],".",""))+1</f>
        <v>2</v>
      </c>
      <c r="C481" t="s">
        <v>232</v>
      </c>
    </row>
    <row r="482" spans="1:3" x14ac:dyDescent="0.5">
      <c r="A482" t="str">
        <f>_xlfn.XLOOKUP([1]!wbs[[#This Row],[Source.Name]],[1]!fileMap[file],[1]!fileMap[friendly])</f>
        <v>Strategic Missile System</v>
      </c>
      <c r="B482">
        <f>LEN([1]!wbs[[#This Row],[wbs]])-LEN(SUBSTITUTE([1]!wbs[[#This Row],[wbs]],".",""))+1</f>
        <v>3</v>
      </c>
      <c r="C482" t="s">
        <v>305</v>
      </c>
    </row>
    <row r="483" spans="1:3" x14ac:dyDescent="0.5">
      <c r="A483" t="str">
        <f>_xlfn.XLOOKUP([1]!wbs[[#This Row],[Source.Name]],[1]!fileMap[file],[1]!fileMap[friendly])</f>
        <v>Strategic Missile System</v>
      </c>
      <c r="B483">
        <f>LEN([1]!wbs[[#This Row],[wbs]])-LEN(SUBSTITUTE([1]!wbs[[#This Row],[wbs]],".",""))+1</f>
        <v>3</v>
      </c>
      <c r="C483" t="s">
        <v>234</v>
      </c>
    </row>
    <row r="484" spans="1:3" x14ac:dyDescent="0.5">
      <c r="A484" t="str">
        <f>_xlfn.XLOOKUP([1]!wbs[[#This Row],[Source.Name]],[1]!fileMap[file],[1]!fileMap[friendly])</f>
        <v>Strategic Missile System</v>
      </c>
      <c r="B484">
        <f>LEN([1]!wbs[[#This Row],[wbs]])-LEN(SUBSTITUTE([1]!wbs[[#This Row],[wbs]],".",""))+1</f>
        <v>3</v>
      </c>
      <c r="C484" t="s">
        <v>235</v>
      </c>
    </row>
    <row r="485" spans="1:3" x14ac:dyDescent="0.5">
      <c r="A485" t="str">
        <f>_xlfn.XLOOKUP([1]!wbs[[#This Row],[Source.Name]],[1]!fileMap[file],[1]!fileMap[friendly])</f>
        <v>Strategic Missile System</v>
      </c>
      <c r="B485">
        <f>LEN([1]!wbs[[#This Row],[wbs]])-LEN(SUBSTITUTE([1]!wbs[[#This Row],[wbs]],".",""))+1</f>
        <v>3</v>
      </c>
      <c r="C485" t="s">
        <v>236</v>
      </c>
    </row>
    <row r="486" spans="1:3" x14ac:dyDescent="0.5">
      <c r="A486" t="str">
        <f>_xlfn.XLOOKUP([1]!wbs[[#This Row],[Source.Name]],[1]!fileMap[file],[1]!fileMap[friendly])</f>
        <v>Strategic Missile System</v>
      </c>
      <c r="B486">
        <f>LEN([1]!wbs[[#This Row],[wbs]])-LEN(SUBSTITUTE([1]!wbs[[#This Row],[wbs]],".",""))+1</f>
        <v>2</v>
      </c>
      <c r="C486" t="s">
        <v>306</v>
      </c>
    </row>
    <row r="487" spans="1:3" x14ac:dyDescent="0.5">
      <c r="A487" t="str">
        <f>_xlfn.XLOOKUP([1]!wbs[[#This Row],[Source.Name]],[1]!fileMap[file],[1]!fileMap[friendly])</f>
        <v>Strategic Missile System</v>
      </c>
      <c r="B487">
        <f>LEN([1]!wbs[[#This Row],[wbs]])-LEN(SUBSTITUTE([1]!wbs[[#This Row],[wbs]],".",""))+1</f>
        <v>3</v>
      </c>
      <c r="C487" t="s">
        <v>307</v>
      </c>
    </row>
    <row r="488" spans="1:3" x14ac:dyDescent="0.5">
      <c r="A488" t="str">
        <f>_xlfn.XLOOKUP([1]!wbs[[#This Row],[Source.Name]],[1]!fileMap[file],[1]!fileMap[friendly])</f>
        <v>Strategic Missile System</v>
      </c>
      <c r="B488">
        <f>LEN([1]!wbs[[#This Row],[wbs]])-LEN(SUBSTITUTE([1]!wbs[[#This Row],[wbs]],".",""))+1</f>
        <v>3</v>
      </c>
      <c r="C488" t="s">
        <v>308</v>
      </c>
    </row>
    <row r="489" spans="1:3" x14ac:dyDescent="0.5">
      <c r="A489" t="str">
        <f>_xlfn.XLOOKUP([1]!wbs[[#This Row],[Source.Name]],[1]!fileMap[file],[1]!fileMap[friendly])</f>
        <v>Strategic Missile System</v>
      </c>
      <c r="B489">
        <f>LEN([1]!wbs[[#This Row],[wbs]])-LEN(SUBSTITUTE([1]!wbs[[#This Row],[wbs]],".",""))+1</f>
        <v>3</v>
      </c>
      <c r="C489" t="s">
        <v>218</v>
      </c>
    </row>
    <row r="490" spans="1:3" x14ac:dyDescent="0.5">
      <c r="A490" t="str">
        <f>_xlfn.XLOOKUP([1]!wbs[[#This Row],[Source.Name]],[1]!fileMap[file],[1]!fileMap[friendly])</f>
        <v>Strategic Missile System</v>
      </c>
      <c r="B490">
        <f>LEN([1]!wbs[[#This Row],[wbs]])-LEN(SUBSTITUTE([1]!wbs[[#This Row],[wbs]],".",""))+1</f>
        <v>3</v>
      </c>
      <c r="C490" t="s">
        <v>309</v>
      </c>
    </row>
    <row r="491" spans="1:3" x14ac:dyDescent="0.5">
      <c r="A491" t="str">
        <f>_xlfn.XLOOKUP([1]!wbs[[#This Row],[Source.Name]],[1]!fileMap[file],[1]!fileMap[friendly])</f>
        <v>Strategic Missile System</v>
      </c>
      <c r="B491">
        <f>LEN([1]!wbs[[#This Row],[wbs]])-LEN(SUBSTITUTE([1]!wbs[[#This Row],[wbs]],".",""))+1</f>
        <v>3</v>
      </c>
      <c r="C491" t="s">
        <v>45</v>
      </c>
    </row>
    <row r="492" spans="1:3" x14ac:dyDescent="0.5">
      <c r="A492" t="str">
        <f>_xlfn.XLOOKUP([1]!wbs[[#This Row],[Source.Name]],[1]!fileMap[file],[1]!fileMap[friendly])</f>
        <v>Strategic Missile System</v>
      </c>
      <c r="B492">
        <f>LEN([1]!wbs[[#This Row],[wbs]])-LEN(SUBSTITUTE([1]!wbs[[#This Row],[wbs]],".",""))+1</f>
        <v>3</v>
      </c>
      <c r="C492" t="s">
        <v>310</v>
      </c>
    </row>
    <row r="493" spans="1:3" x14ac:dyDescent="0.5">
      <c r="A493" t="str">
        <f>_xlfn.XLOOKUP([1]!wbs[[#This Row],[Source.Name]],[1]!fileMap[file],[1]!fileMap[friendly])</f>
        <v>Strategic Missile System</v>
      </c>
      <c r="B493">
        <f>LEN([1]!wbs[[#This Row],[wbs]])-LEN(SUBSTITUTE([1]!wbs[[#This Row],[wbs]],".",""))+1</f>
        <v>3</v>
      </c>
      <c r="C493" t="s">
        <v>311</v>
      </c>
    </row>
    <row r="494" spans="1:3" x14ac:dyDescent="0.5">
      <c r="A494" t="str">
        <f>_xlfn.XLOOKUP([1]!wbs[[#This Row],[Source.Name]],[1]!fileMap[file],[1]!fileMap[friendly])</f>
        <v>Strategic Missile System</v>
      </c>
      <c r="B494">
        <f>LEN([1]!wbs[[#This Row],[wbs]])-LEN(SUBSTITUTE([1]!wbs[[#This Row],[wbs]],".",""))+1</f>
        <v>3</v>
      </c>
      <c r="C494" t="s">
        <v>312</v>
      </c>
    </row>
    <row r="495" spans="1:3" x14ac:dyDescent="0.5">
      <c r="A495" t="str">
        <f>_xlfn.XLOOKUP([1]!wbs[[#This Row],[Source.Name]],[1]!fileMap[file],[1]!fileMap[friendly])</f>
        <v>Strategic Missile System</v>
      </c>
      <c r="B495">
        <f>LEN([1]!wbs[[#This Row],[wbs]])-LEN(SUBSTITUTE([1]!wbs[[#This Row],[wbs]],".",""))+1</f>
        <v>2</v>
      </c>
      <c r="C495" t="s">
        <v>67</v>
      </c>
    </row>
    <row r="496" spans="1:3" x14ac:dyDescent="0.5">
      <c r="A496" t="str">
        <f>_xlfn.XLOOKUP([1]!wbs[[#This Row],[Source.Name]],[1]!fileMap[file],[1]!fileMap[friendly])</f>
        <v>Strategic Missile System</v>
      </c>
      <c r="B496">
        <f>LEN([1]!wbs[[#This Row],[wbs]])-LEN(SUBSTITUTE([1]!wbs[[#This Row],[wbs]],".",""))+1</f>
        <v>3</v>
      </c>
      <c r="C496" t="s">
        <v>68</v>
      </c>
    </row>
    <row r="497" spans="1:3" x14ac:dyDescent="0.5">
      <c r="A497" t="str">
        <f>_xlfn.XLOOKUP([1]!wbs[[#This Row],[Source.Name]],[1]!fileMap[file],[1]!fileMap[friendly])</f>
        <v>Strategic Missile System</v>
      </c>
      <c r="B497">
        <f>LEN([1]!wbs[[#This Row],[wbs]])-LEN(SUBSTITUTE([1]!wbs[[#This Row],[wbs]],".",""))+1</f>
        <v>3</v>
      </c>
      <c r="C497" t="s">
        <v>69</v>
      </c>
    </row>
    <row r="498" spans="1:3" x14ac:dyDescent="0.5">
      <c r="A498" t="str">
        <f>_xlfn.XLOOKUP([1]!wbs[[#This Row],[Source.Name]],[1]!fileMap[file],[1]!fileMap[friendly])</f>
        <v>Strategic Missile System</v>
      </c>
      <c r="B498">
        <f>LEN([1]!wbs[[#This Row],[wbs]])-LEN(SUBSTITUTE([1]!wbs[[#This Row],[wbs]],".",""))+1</f>
        <v>3</v>
      </c>
      <c r="C498" t="s">
        <v>70</v>
      </c>
    </row>
    <row r="499" spans="1:3" x14ac:dyDescent="0.5">
      <c r="A499" t="str">
        <f>_xlfn.XLOOKUP([1]!wbs[[#This Row],[Source.Name]],[1]!fileMap[file],[1]!fileMap[friendly])</f>
        <v>Strategic Missile System</v>
      </c>
      <c r="B499">
        <f>LEN([1]!wbs[[#This Row],[wbs]])-LEN(SUBSTITUTE([1]!wbs[[#This Row],[wbs]],".",""))+1</f>
        <v>3</v>
      </c>
      <c r="C499" t="s">
        <v>313</v>
      </c>
    </row>
    <row r="500" spans="1:3" x14ac:dyDescent="0.5">
      <c r="A500" t="str">
        <f>_xlfn.XLOOKUP([1]!wbs[[#This Row],[Source.Name]],[1]!fileMap[file],[1]!fileMap[friendly])</f>
        <v>Strategic Missile System</v>
      </c>
      <c r="B500">
        <f>LEN([1]!wbs[[#This Row],[wbs]])-LEN(SUBSTITUTE([1]!wbs[[#This Row],[wbs]],".",""))+1</f>
        <v>3</v>
      </c>
      <c r="C500" t="s">
        <v>314</v>
      </c>
    </row>
    <row r="501" spans="1:3" x14ac:dyDescent="0.5">
      <c r="A501" t="str">
        <f>_xlfn.XLOOKUP([1]!wbs[[#This Row],[Source.Name]],[1]!fileMap[file],[1]!fileMap[friendly])</f>
        <v>Strategic Missile System</v>
      </c>
      <c r="B501">
        <f>LEN([1]!wbs[[#This Row],[wbs]])-LEN(SUBSTITUTE([1]!wbs[[#This Row],[wbs]],".",""))+1</f>
        <v>3</v>
      </c>
      <c r="C501" t="s">
        <v>315</v>
      </c>
    </row>
    <row r="502" spans="1:3" x14ac:dyDescent="0.5">
      <c r="A502" t="str">
        <f>_xlfn.XLOOKUP([1]!wbs[[#This Row],[Source.Name]],[1]!fileMap[file],[1]!fileMap[friendly])</f>
        <v>Strategic Missile System</v>
      </c>
      <c r="B502">
        <f>LEN([1]!wbs[[#This Row],[wbs]])-LEN(SUBSTITUTE([1]!wbs[[#This Row],[wbs]],".",""))+1</f>
        <v>3</v>
      </c>
      <c r="C502" t="s">
        <v>71</v>
      </c>
    </row>
    <row r="503" spans="1:3" x14ac:dyDescent="0.5">
      <c r="A503" t="str">
        <f>_xlfn.XLOOKUP([1]!wbs[[#This Row],[Source.Name]],[1]!fileMap[file],[1]!fileMap[friendly])</f>
        <v>Strategic Missile System</v>
      </c>
      <c r="B503">
        <f>LEN([1]!wbs[[#This Row],[wbs]])-LEN(SUBSTITUTE([1]!wbs[[#This Row],[wbs]],".",""))+1</f>
        <v>3</v>
      </c>
      <c r="C503" t="s">
        <v>72</v>
      </c>
    </row>
    <row r="504" spans="1:3" x14ac:dyDescent="0.5">
      <c r="A504" t="str">
        <f>_xlfn.XLOOKUP([1]!wbs[[#This Row],[Source.Name]],[1]!fileMap[file],[1]!fileMap[friendly])</f>
        <v>Strategic Missile System</v>
      </c>
      <c r="B504">
        <f>LEN([1]!wbs[[#This Row],[wbs]])-LEN(SUBSTITUTE([1]!wbs[[#This Row],[wbs]],".",""))+1</f>
        <v>2</v>
      </c>
      <c r="C504" t="s">
        <v>73</v>
      </c>
    </row>
    <row r="505" spans="1:3" x14ac:dyDescent="0.5">
      <c r="A505" t="str">
        <f>_xlfn.XLOOKUP([1]!wbs[[#This Row],[Source.Name]],[1]!fileMap[file],[1]!fileMap[friendly])</f>
        <v>Strategic Missile System</v>
      </c>
      <c r="B505">
        <f>LEN([1]!wbs[[#This Row],[wbs]])-LEN(SUBSTITUTE([1]!wbs[[#This Row],[wbs]],".",""))+1</f>
        <v>3</v>
      </c>
      <c r="C505" t="s">
        <v>74</v>
      </c>
    </row>
    <row r="506" spans="1:3" x14ac:dyDescent="0.5">
      <c r="A506" t="str">
        <f>_xlfn.XLOOKUP([1]!wbs[[#This Row],[Source.Name]],[1]!fileMap[file],[1]!fileMap[friendly])</f>
        <v>Strategic Missile System</v>
      </c>
      <c r="B506">
        <f>LEN([1]!wbs[[#This Row],[wbs]])-LEN(SUBSTITUTE([1]!wbs[[#This Row],[wbs]],".",""))+1</f>
        <v>3</v>
      </c>
      <c r="C506" t="s">
        <v>75</v>
      </c>
    </row>
    <row r="507" spans="1:3" x14ac:dyDescent="0.5">
      <c r="A507" t="str">
        <f>_xlfn.XLOOKUP([1]!wbs[[#This Row],[Source.Name]],[1]!fileMap[file],[1]!fileMap[friendly])</f>
        <v>Strategic Missile System</v>
      </c>
      <c r="B507">
        <f>LEN([1]!wbs[[#This Row],[wbs]])-LEN(SUBSTITUTE([1]!wbs[[#This Row],[wbs]],".",""))+1</f>
        <v>3</v>
      </c>
      <c r="C507" t="s">
        <v>76</v>
      </c>
    </row>
    <row r="508" spans="1:3" x14ac:dyDescent="0.5">
      <c r="A508" t="str">
        <f>_xlfn.XLOOKUP([1]!wbs[[#This Row],[Source.Name]],[1]!fileMap[file],[1]!fileMap[friendly])</f>
        <v>Strategic Missile System</v>
      </c>
      <c r="B508">
        <f>LEN([1]!wbs[[#This Row],[wbs]])-LEN(SUBSTITUTE([1]!wbs[[#This Row],[wbs]],".",""))+1</f>
        <v>3</v>
      </c>
      <c r="C508" t="s">
        <v>316</v>
      </c>
    </row>
    <row r="509" spans="1:3" x14ac:dyDescent="0.5">
      <c r="A509" t="str">
        <f>_xlfn.XLOOKUP([1]!wbs[[#This Row],[Source.Name]],[1]!fileMap[file],[1]!fileMap[friendly])</f>
        <v>Strategic Missile System</v>
      </c>
      <c r="B509">
        <f>LEN([1]!wbs[[#This Row],[wbs]])-LEN(SUBSTITUTE([1]!wbs[[#This Row],[wbs]],".",""))+1</f>
        <v>3</v>
      </c>
      <c r="C509" t="s">
        <v>77</v>
      </c>
    </row>
    <row r="510" spans="1:3" x14ac:dyDescent="0.5">
      <c r="A510" t="str">
        <f>_xlfn.XLOOKUP([1]!wbs[[#This Row],[Source.Name]],[1]!fileMap[file],[1]!fileMap[friendly])</f>
        <v>Strategic Missile System</v>
      </c>
      <c r="B510">
        <f>LEN([1]!wbs[[#This Row],[wbs]])-LEN(SUBSTITUTE([1]!wbs[[#This Row],[wbs]],".",""))+1</f>
        <v>3</v>
      </c>
      <c r="C510" t="s">
        <v>78</v>
      </c>
    </row>
    <row r="511" spans="1:3" x14ac:dyDescent="0.5">
      <c r="A511" t="str">
        <f>_xlfn.XLOOKUP([1]!wbs[[#This Row],[Source.Name]],[1]!fileMap[file],[1]!fileMap[friendly])</f>
        <v>Strategic Missile System</v>
      </c>
      <c r="B511">
        <f>LEN([1]!wbs[[#This Row],[wbs]])-LEN(SUBSTITUTE([1]!wbs[[#This Row],[wbs]],".",""))+1</f>
        <v>2</v>
      </c>
      <c r="C511" t="s">
        <v>79</v>
      </c>
    </row>
    <row r="512" spans="1:3" x14ac:dyDescent="0.5">
      <c r="A512" t="str">
        <f>_xlfn.XLOOKUP([1]!wbs[[#This Row],[Source.Name]],[1]!fileMap[file],[1]!fileMap[friendly])</f>
        <v>Strategic Missile System</v>
      </c>
      <c r="B512">
        <f>LEN([1]!wbs[[#This Row],[wbs]])-LEN(SUBSTITUTE([1]!wbs[[#This Row],[wbs]],".",""))+1</f>
        <v>3</v>
      </c>
      <c r="C512" t="s">
        <v>80</v>
      </c>
    </row>
    <row r="513" spans="1:3" x14ac:dyDescent="0.5">
      <c r="A513" t="str">
        <f>_xlfn.XLOOKUP([1]!wbs[[#This Row],[Source.Name]],[1]!fileMap[file],[1]!fileMap[friendly])</f>
        <v>Strategic Missile System</v>
      </c>
      <c r="B513">
        <f>LEN([1]!wbs[[#This Row],[wbs]])-LEN(SUBSTITUTE([1]!wbs[[#This Row],[wbs]],".",""))+1</f>
        <v>4</v>
      </c>
      <c r="C513" t="s">
        <v>317</v>
      </c>
    </row>
    <row r="514" spans="1:3" x14ac:dyDescent="0.5">
      <c r="A514" t="str">
        <f>_xlfn.XLOOKUP([1]!wbs[[#This Row],[Source.Name]],[1]!fileMap[file],[1]!fileMap[friendly])</f>
        <v>Strategic Missile System</v>
      </c>
      <c r="B514">
        <f>LEN([1]!wbs[[#This Row],[wbs]])-LEN(SUBSTITUTE([1]!wbs[[#This Row],[wbs]],".",""))+1</f>
        <v>4</v>
      </c>
      <c r="C514" t="s">
        <v>318</v>
      </c>
    </row>
    <row r="515" spans="1:3" x14ac:dyDescent="0.5">
      <c r="A515" t="str">
        <f>_xlfn.XLOOKUP([1]!wbs[[#This Row],[Source.Name]],[1]!fileMap[file],[1]!fileMap[friendly])</f>
        <v>Strategic Missile System</v>
      </c>
      <c r="B515">
        <f>LEN([1]!wbs[[#This Row],[wbs]])-LEN(SUBSTITUTE([1]!wbs[[#This Row],[wbs]],".",""))+1</f>
        <v>4</v>
      </c>
      <c r="C515" t="s">
        <v>319</v>
      </c>
    </row>
    <row r="516" spans="1:3" x14ac:dyDescent="0.5">
      <c r="A516" t="str">
        <f>_xlfn.XLOOKUP([1]!wbs[[#This Row],[Source.Name]],[1]!fileMap[file],[1]!fileMap[friendly])</f>
        <v>Strategic Missile System</v>
      </c>
      <c r="B516">
        <f>LEN([1]!wbs[[#This Row],[wbs]])-LEN(SUBSTITUTE([1]!wbs[[#This Row],[wbs]],".",""))+1</f>
        <v>4</v>
      </c>
      <c r="C516" t="s">
        <v>320</v>
      </c>
    </row>
    <row r="517" spans="1:3" x14ac:dyDescent="0.5">
      <c r="A517" t="str">
        <f>_xlfn.XLOOKUP([1]!wbs[[#This Row],[Source.Name]],[1]!fileMap[file],[1]!fileMap[friendly])</f>
        <v>Strategic Missile System</v>
      </c>
      <c r="B517">
        <f>LEN([1]!wbs[[#This Row],[wbs]])-LEN(SUBSTITUTE([1]!wbs[[#This Row],[wbs]],".",""))+1</f>
        <v>4</v>
      </c>
      <c r="C517" t="s">
        <v>321</v>
      </c>
    </row>
    <row r="518" spans="1:3" x14ac:dyDescent="0.5">
      <c r="A518" t="str">
        <f>_xlfn.XLOOKUP([1]!wbs[[#This Row],[Source.Name]],[1]!fileMap[file],[1]!fileMap[friendly])</f>
        <v>Strategic Missile System</v>
      </c>
      <c r="B518">
        <f>LEN([1]!wbs[[#This Row],[wbs]])-LEN(SUBSTITUTE([1]!wbs[[#This Row],[wbs]],".",""))+1</f>
        <v>4</v>
      </c>
      <c r="C518" t="s">
        <v>86</v>
      </c>
    </row>
    <row r="519" spans="1:3" x14ac:dyDescent="0.5">
      <c r="A519" t="str">
        <f>_xlfn.XLOOKUP([1]!wbs[[#This Row],[Source.Name]],[1]!fileMap[file],[1]!fileMap[friendly])</f>
        <v>Strategic Missile System</v>
      </c>
      <c r="B519">
        <f>LEN([1]!wbs[[#This Row],[wbs]])-LEN(SUBSTITUTE([1]!wbs[[#This Row],[wbs]],".",""))+1</f>
        <v>4</v>
      </c>
      <c r="C519" t="s">
        <v>87</v>
      </c>
    </row>
    <row r="520" spans="1:3" x14ac:dyDescent="0.5">
      <c r="A520" t="str">
        <f>_xlfn.XLOOKUP([1]!wbs[[#This Row],[Source.Name]],[1]!fileMap[file],[1]!fileMap[friendly])</f>
        <v>Strategic Missile System</v>
      </c>
      <c r="B520">
        <f>LEN([1]!wbs[[#This Row],[wbs]])-LEN(SUBSTITUTE([1]!wbs[[#This Row],[wbs]],".",""))+1</f>
        <v>3</v>
      </c>
      <c r="C520" t="s">
        <v>88</v>
      </c>
    </row>
    <row r="521" spans="1:3" x14ac:dyDescent="0.5">
      <c r="A521" t="str">
        <f>_xlfn.XLOOKUP([1]!wbs[[#This Row],[Source.Name]],[1]!fileMap[file],[1]!fileMap[friendly])</f>
        <v>Strategic Missile System</v>
      </c>
      <c r="B521">
        <f>LEN([1]!wbs[[#This Row],[wbs]])-LEN(SUBSTITUTE([1]!wbs[[#This Row],[wbs]],".",""))+1</f>
        <v>4</v>
      </c>
      <c r="C521" t="s">
        <v>322</v>
      </c>
    </row>
    <row r="522" spans="1:3" x14ac:dyDescent="0.5">
      <c r="A522" t="str">
        <f>_xlfn.XLOOKUP([1]!wbs[[#This Row],[Source.Name]],[1]!fileMap[file],[1]!fileMap[friendly])</f>
        <v>Strategic Missile System</v>
      </c>
      <c r="B522">
        <f>LEN([1]!wbs[[#This Row],[wbs]])-LEN(SUBSTITUTE([1]!wbs[[#This Row],[wbs]],".",""))+1</f>
        <v>4</v>
      </c>
      <c r="C522" t="s">
        <v>323</v>
      </c>
    </row>
    <row r="523" spans="1:3" x14ac:dyDescent="0.5">
      <c r="A523" t="str">
        <f>_xlfn.XLOOKUP([1]!wbs[[#This Row],[Source.Name]],[1]!fileMap[file],[1]!fileMap[friendly])</f>
        <v>Strategic Missile System</v>
      </c>
      <c r="B523">
        <f>LEN([1]!wbs[[#This Row],[wbs]])-LEN(SUBSTITUTE([1]!wbs[[#This Row],[wbs]],".",""))+1</f>
        <v>4</v>
      </c>
      <c r="C523" t="s">
        <v>324</v>
      </c>
    </row>
    <row r="524" spans="1:3" x14ac:dyDescent="0.5">
      <c r="A524" t="str">
        <f>_xlfn.XLOOKUP([1]!wbs[[#This Row],[Source.Name]],[1]!fileMap[file],[1]!fileMap[friendly])</f>
        <v>Strategic Missile System</v>
      </c>
      <c r="B524">
        <f>LEN([1]!wbs[[#This Row],[wbs]])-LEN(SUBSTITUTE([1]!wbs[[#This Row],[wbs]],".",""))+1</f>
        <v>4</v>
      </c>
      <c r="C524" t="s">
        <v>86</v>
      </c>
    </row>
    <row r="525" spans="1:3" x14ac:dyDescent="0.5">
      <c r="A525" t="str">
        <f>_xlfn.XLOOKUP([1]!wbs[[#This Row],[Source.Name]],[1]!fileMap[file],[1]!fileMap[friendly])</f>
        <v>Strategic Missile System</v>
      </c>
      <c r="B525">
        <f>LEN([1]!wbs[[#This Row],[wbs]])-LEN(SUBSTITUTE([1]!wbs[[#This Row],[wbs]],".",""))+1</f>
        <v>4</v>
      </c>
      <c r="C525" t="s">
        <v>325</v>
      </c>
    </row>
    <row r="526" spans="1:3" x14ac:dyDescent="0.5">
      <c r="A526" t="str">
        <f>_xlfn.XLOOKUP([1]!wbs[[#This Row],[Source.Name]],[1]!fileMap[file],[1]!fileMap[friendly])</f>
        <v>Strategic Missile System</v>
      </c>
      <c r="B526">
        <f>LEN([1]!wbs[[#This Row],[wbs]])-LEN(SUBSTITUTE([1]!wbs[[#This Row],[wbs]],".",""))+1</f>
        <v>4</v>
      </c>
      <c r="C526" t="s">
        <v>326</v>
      </c>
    </row>
    <row r="527" spans="1:3" x14ac:dyDescent="0.5">
      <c r="A527" t="str">
        <f>_xlfn.XLOOKUP([1]!wbs[[#This Row],[Source.Name]],[1]!fileMap[file],[1]!fileMap[friendly])</f>
        <v>Strategic Missile System</v>
      </c>
      <c r="B527">
        <f>LEN([1]!wbs[[#This Row],[wbs]])-LEN(SUBSTITUTE([1]!wbs[[#This Row],[wbs]],".",""))+1</f>
        <v>4</v>
      </c>
      <c r="C527" t="s">
        <v>91</v>
      </c>
    </row>
    <row r="528" spans="1:3" x14ac:dyDescent="0.5">
      <c r="A528" t="str">
        <f>_xlfn.XLOOKUP([1]!wbs[[#This Row],[Source.Name]],[1]!fileMap[file],[1]!fileMap[friendly])</f>
        <v>Strategic Missile System</v>
      </c>
      <c r="B528">
        <f>LEN([1]!wbs[[#This Row],[wbs]])-LEN(SUBSTITUTE([1]!wbs[[#This Row],[wbs]],".",""))+1</f>
        <v>3</v>
      </c>
      <c r="C528" t="s">
        <v>93</v>
      </c>
    </row>
    <row r="529" spans="1:3" x14ac:dyDescent="0.5">
      <c r="A529" t="str">
        <f>_xlfn.XLOOKUP([1]!wbs[[#This Row],[Source.Name]],[1]!fileMap[file],[1]!fileMap[friendly])</f>
        <v>Strategic Missile System</v>
      </c>
      <c r="B529">
        <f>LEN([1]!wbs[[#This Row],[wbs]])-LEN(SUBSTITUTE([1]!wbs[[#This Row],[wbs]],".",""))+1</f>
        <v>3</v>
      </c>
      <c r="C529" t="s">
        <v>94</v>
      </c>
    </row>
    <row r="530" spans="1:3" x14ac:dyDescent="0.5">
      <c r="A530" t="str">
        <f>_xlfn.XLOOKUP([1]!wbs[[#This Row],[Source.Name]],[1]!fileMap[file],[1]!fileMap[friendly])</f>
        <v>Strategic Missile System</v>
      </c>
      <c r="B530">
        <f>LEN([1]!wbs[[#This Row],[wbs]])-LEN(SUBSTITUTE([1]!wbs[[#This Row],[wbs]],".",""))+1</f>
        <v>4</v>
      </c>
      <c r="C530" t="s">
        <v>327</v>
      </c>
    </row>
    <row r="531" spans="1:3" x14ac:dyDescent="0.5">
      <c r="A531" t="str">
        <f>_xlfn.XLOOKUP([1]!wbs[[#This Row],[Source.Name]],[1]!fileMap[file],[1]!fileMap[friendly])</f>
        <v>Strategic Missile System</v>
      </c>
      <c r="B531">
        <f>LEN([1]!wbs[[#This Row],[wbs]])-LEN(SUBSTITUTE([1]!wbs[[#This Row],[wbs]],".",""))+1</f>
        <v>4</v>
      </c>
      <c r="C531" t="s">
        <v>328</v>
      </c>
    </row>
    <row r="532" spans="1:3" x14ac:dyDescent="0.5">
      <c r="A532" t="str">
        <f>_xlfn.XLOOKUP([1]!wbs[[#This Row],[Source.Name]],[1]!fileMap[file],[1]!fileMap[friendly])</f>
        <v>Strategic Missile System</v>
      </c>
      <c r="B532">
        <f>LEN([1]!wbs[[#This Row],[wbs]])-LEN(SUBSTITUTE([1]!wbs[[#This Row],[wbs]],".",""))+1</f>
        <v>4</v>
      </c>
      <c r="C532" t="s">
        <v>329</v>
      </c>
    </row>
    <row r="533" spans="1:3" x14ac:dyDescent="0.5">
      <c r="A533" t="str">
        <f>_xlfn.XLOOKUP([1]!wbs[[#This Row],[Source.Name]],[1]!fileMap[file],[1]!fileMap[friendly])</f>
        <v>Strategic Missile System</v>
      </c>
      <c r="B533">
        <f>LEN([1]!wbs[[#This Row],[wbs]])-LEN(SUBSTITUTE([1]!wbs[[#This Row],[wbs]],".",""))+1</f>
        <v>3</v>
      </c>
      <c r="C533" t="s">
        <v>95</v>
      </c>
    </row>
    <row r="534" spans="1:3" x14ac:dyDescent="0.5">
      <c r="A534" t="str">
        <f>_xlfn.XLOOKUP([1]!wbs[[#This Row],[Source.Name]],[1]!fileMap[file],[1]!fileMap[friendly])</f>
        <v>Strategic Missile System</v>
      </c>
      <c r="B534">
        <f>LEN([1]!wbs[[#This Row],[wbs]])-LEN(SUBSTITUTE([1]!wbs[[#This Row],[wbs]],".",""))+1</f>
        <v>4</v>
      </c>
      <c r="C534" t="s">
        <v>330</v>
      </c>
    </row>
    <row r="535" spans="1:3" x14ac:dyDescent="0.5">
      <c r="A535" t="str">
        <f>_xlfn.XLOOKUP([1]!wbs[[#This Row],[Source.Name]],[1]!fileMap[file],[1]!fileMap[friendly])</f>
        <v>Strategic Missile System</v>
      </c>
      <c r="B535">
        <f>LEN([1]!wbs[[#This Row],[wbs]])-LEN(SUBSTITUTE([1]!wbs[[#This Row],[wbs]],".",""))+1</f>
        <v>4</v>
      </c>
      <c r="C535" t="s">
        <v>331</v>
      </c>
    </row>
    <row r="536" spans="1:3" x14ac:dyDescent="0.5">
      <c r="A536" t="str">
        <f>_xlfn.XLOOKUP([1]!wbs[[#This Row],[Source.Name]],[1]!fileMap[file],[1]!fileMap[friendly])</f>
        <v>Strategic Missile System</v>
      </c>
      <c r="B536">
        <f>LEN([1]!wbs[[#This Row],[wbs]])-LEN(SUBSTITUTE([1]!wbs[[#This Row],[wbs]],".",""))+1</f>
        <v>4</v>
      </c>
      <c r="C536" t="s">
        <v>332</v>
      </c>
    </row>
    <row r="537" spans="1:3" x14ac:dyDescent="0.5">
      <c r="A537" t="str">
        <f>_xlfn.XLOOKUP([1]!wbs[[#This Row],[Source.Name]],[1]!fileMap[file],[1]!fileMap[friendly])</f>
        <v>Strategic Missile System</v>
      </c>
      <c r="B537">
        <f>LEN([1]!wbs[[#This Row],[wbs]])-LEN(SUBSTITUTE([1]!wbs[[#This Row],[wbs]],".",""))+1</f>
        <v>4</v>
      </c>
      <c r="C537" t="s">
        <v>333</v>
      </c>
    </row>
    <row r="538" spans="1:3" x14ac:dyDescent="0.5">
      <c r="A538" t="str">
        <f>_xlfn.XLOOKUP([1]!wbs[[#This Row],[Source.Name]],[1]!fileMap[file],[1]!fileMap[friendly])</f>
        <v>Strategic Missile System</v>
      </c>
      <c r="B538">
        <f>LEN([1]!wbs[[#This Row],[wbs]])-LEN(SUBSTITUTE([1]!wbs[[#This Row],[wbs]],".",""))+1</f>
        <v>3</v>
      </c>
      <c r="C538" t="s">
        <v>334</v>
      </c>
    </row>
    <row r="539" spans="1:3" x14ac:dyDescent="0.5">
      <c r="A539" t="str">
        <f>_xlfn.XLOOKUP([1]!wbs[[#This Row],[Source.Name]],[1]!fileMap[file],[1]!fileMap[friendly])</f>
        <v>Strategic Missile System</v>
      </c>
      <c r="B539">
        <f>LEN([1]!wbs[[#This Row],[wbs]])-LEN(SUBSTITUTE([1]!wbs[[#This Row],[wbs]],".",""))+1</f>
        <v>2</v>
      </c>
      <c r="C539" t="s">
        <v>96</v>
      </c>
    </row>
    <row r="540" spans="1:3" x14ac:dyDescent="0.5">
      <c r="A540" t="str">
        <f>_xlfn.XLOOKUP([1]!wbs[[#This Row],[Source.Name]],[1]!fileMap[file],[1]!fileMap[friendly])</f>
        <v>Strategic Missile System</v>
      </c>
      <c r="B540">
        <f>LEN([1]!wbs[[#This Row],[wbs]])-LEN(SUBSTITUTE([1]!wbs[[#This Row],[wbs]],".",""))+1</f>
        <v>3</v>
      </c>
      <c r="C540" t="s">
        <v>97</v>
      </c>
    </row>
    <row r="541" spans="1:3" x14ac:dyDescent="0.5">
      <c r="A541" t="str">
        <f>_xlfn.XLOOKUP([1]!wbs[[#This Row],[Source.Name]],[1]!fileMap[file],[1]!fileMap[friendly])</f>
        <v>Strategic Missile System</v>
      </c>
      <c r="B541">
        <f>LEN([1]!wbs[[#This Row],[wbs]])-LEN(SUBSTITUTE([1]!wbs[[#This Row],[wbs]],".",""))+1</f>
        <v>4</v>
      </c>
      <c r="C541" t="s">
        <v>98</v>
      </c>
    </row>
    <row r="542" spans="1:3" x14ac:dyDescent="0.5">
      <c r="A542" t="str">
        <f>_xlfn.XLOOKUP([1]!wbs[[#This Row],[Source.Name]],[1]!fileMap[file],[1]!fileMap[friendly])</f>
        <v>Strategic Missile System</v>
      </c>
      <c r="B542">
        <f>LEN([1]!wbs[[#This Row],[wbs]])-LEN(SUBSTITUTE([1]!wbs[[#This Row],[wbs]],".",""))+1</f>
        <v>4</v>
      </c>
      <c r="C542" t="s">
        <v>99</v>
      </c>
    </row>
    <row r="543" spans="1:3" x14ac:dyDescent="0.5">
      <c r="A543" t="str">
        <f>_xlfn.XLOOKUP([1]!wbs[[#This Row],[Source.Name]],[1]!fileMap[file],[1]!fileMap[friendly])</f>
        <v>Strategic Missile System</v>
      </c>
      <c r="B543">
        <f>LEN([1]!wbs[[#This Row],[wbs]])-LEN(SUBSTITUTE([1]!wbs[[#This Row],[wbs]],".",""))+1</f>
        <v>3</v>
      </c>
      <c r="C543" t="s">
        <v>100</v>
      </c>
    </row>
    <row r="544" spans="1:3" x14ac:dyDescent="0.5">
      <c r="A544" t="str">
        <f>_xlfn.XLOOKUP([1]!wbs[[#This Row],[Source.Name]],[1]!fileMap[file],[1]!fileMap[friendly])</f>
        <v>Strategic Missile System</v>
      </c>
      <c r="B544">
        <f>LEN([1]!wbs[[#This Row],[wbs]])-LEN(SUBSTITUTE([1]!wbs[[#This Row],[wbs]],".",""))+1</f>
        <v>4</v>
      </c>
      <c r="C544" t="s">
        <v>101</v>
      </c>
    </row>
    <row r="545" spans="1:3" x14ac:dyDescent="0.5">
      <c r="A545" t="str">
        <f>_xlfn.XLOOKUP([1]!wbs[[#This Row],[Source.Name]],[1]!fileMap[file],[1]!fileMap[friendly])</f>
        <v>Strategic Missile System</v>
      </c>
      <c r="B545">
        <f>LEN([1]!wbs[[#This Row],[wbs]])-LEN(SUBSTITUTE([1]!wbs[[#This Row],[wbs]],".",""))+1</f>
        <v>4</v>
      </c>
      <c r="C545" t="s">
        <v>102</v>
      </c>
    </row>
    <row r="546" spans="1:3" x14ac:dyDescent="0.5">
      <c r="A546" t="str">
        <f>_xlfn.XLOOKUP([1]!wbs[[#This Row],[Source.Name]],[1]!fileMap[file],[1]!fileMap[friendly])</f>
        <v>Strategic Missile System</v>
      </c>
      <c r="B546">
        <f>LEN([1]!wbs[[#This Row],[wbs]])-LEN(SUBSTITUTE([1]!wbs[[#This Row],[wbs]],".",""))+1</f>
        <v>3</v>
      </c>
      <c r="C546" t="s">
        <v>103</v>
      </c>
    </row>
    <row r="547" spans="1:3" x14ac:dyDescent="0.5">
      <c r="A547" t="str">
        <f>_xlfn.XLOOKUP([1]!wbs[[#This Row],[Source.Name]],[1]!fileMap[file],[1]!fileMap[friendly])</f>
        <v>Strategic Missile System</v>
      </c>
      <c r="B547">
        <f>LEN([1]!wbs[[#This Row],[wbs]])-LEN(SUBSTITUTE([1]!wbs[[#This Row],[wbs]],".",""))+1</f>
        <v>3</v>
      </c>
      <c r="C547" t="s">
        <v>335</v>
      </c>
    </row>
    <row r="548" spans="1:3" x14ac:dyDescent="0.5">
      <c r="A548" t="str">
        <f>_xlfn.XLOOKUP([1]!wbs[[#This Row],[Source.Name]],[1]!fileMap[file],[1]!fileMap[friendly])</f>
        <v>Strategic Missile System</v>
      </c>
      <c r="B548">
        <f>LEN([1]!wbs[[#This Row],[wbs]])-LEN(SUBSTITUTE([1]!wbs[[#This Row],[wbs]],".",""))+1</f>
        <v>2</v>
      </c>
      <c r="C548" t="s">
        <v>105</v>
      </c>
    </row>
    <row r="549" spans="1:3" x14ac:dyDescent="0.5">
      <c r="A549" t="str">
        <f>_xlfn.XLOOKUP([1]!wbs[[#This Row],[Source.Name]],[1]!fileMap[file],[1]!fileMap[friendly])</f>
        <v>Strategic Missile System</v>
      </c>
      <c r="B549">
        <f>LEN([1]!wbs[[#This Row],[wbs]])-LEN(SUBSTITUTE([1]!wbs[[#This Row],[wbs]],".",""))+1</f>
        <v>3</v>
      </c>
      <c r="C549" t="s">
        <v>106</v>
      </c>
    </row>
    <row r="550" spans="1:3" x14ac:dyDescent="0.5">
      <c r="A550" t="str">
        <f>_xlfn.XLOOKUP([1]!wbs[[#This Row],[Source.Name]],[1]!fileMap[file],[1]!fileMap[friendly])</f>
        <v>Strategic Missile System</v>
      </c>
      <c r="B550">
        <f>LEN([1]!wbs[[#This Row],[wbs]])-LEN(SUBSTITUTE([1]!wbs[[#This Row],[wbs]],".",""))+1</f>
        <v>3</v>
      </c>
      <c r="C550" t="s">
        <v>107</v>
      </c>
    </row>
    <row r="551" spans="1:3" x14ac:dyDescent="0.5">
      <c r="A551" t="str">
        <f>_xlfn.XLOOKUP([1]!wbs[[#This Row],[Source.Name]],[1]!fileMap[file],[1]!fileMap[friendly])</f>
        <v>Strategic Missile System</v>
      </c>
      <c r="B551">
        <f>LEN([1]!wbs[[#This Row],[wbs]])-LEN(SUBSTITUTE([1]!wbs[[#This Row],[wbs]],".",""))+1</f>
        <v>3</v>
      </c>
      <c r="C551" t="s">
        <v>108</v>
      </c>
    </row>
    <row r="552" spans="1:3" x14ac:dyDescent="0.5">
      <c r="A552" t="str">
        <f>_xlfn.XLOOKUP([1]!wbs[[#This Row],[Source.Name]],[1]!fileMap[file],[1]!fileMap[friendly])</f>
        <v>Strategic Missile System</v>
      </c>
      <c r="B552">
        <f>LEN([1]!wbs[[#This Row],[wbs]])-LEN(SUBSTITUTE([1]!wbs[[#This Row],[wbs]],".",""))+1</f>
        <v>2</v>
      </c>
      <c r="C552" t="s">
        <v>109</v>
      </c>
    </row>
    <row r="553" spans="1:3" x14ac:dyDescent="0.5">
      <c r="A553" t="str">
        <f>_xlfn.XLOOKUP([1]!wbs[[#This Row],[Source.Name]],[1]!fileMap[file],[1]!fileMap[friendly])</f>
        <v>Strategic Missile System</v>
      </c>
      <c r="B553">
        <f>LEN([1]!wbs[[#This Row],[wbs]])-LEN(SUBSTITUTE([1]!wbs[[#This Row],[wbs]],".",""))+1</f>
        <v>3</v>
      </c>
      <c r="C553" t="s">
        <v>110</v>
      </c>
    </row>
    <row r="554" spans="1:3" x14ac:dyDescent="0.5">
      <c r="A554" t="str">
        <f>_xlfn.XLOOKUP([1]!wbs[[#This Row],[Source.Name]],[1]!fileMap[file],[1]!fileMap[friendly])</f>
        <v>Strategic Missile System</v>
      </c>
      <c r="B554">
        <f>LEN([1]!wbs[[#This Row],[wbs]])-LEN(SUBSTITUTE([1]!wbs[[#This Row],[wbs]],".",""))+1</f>
        <v>4</v>
      </c>
      <c r="C554" t="s">
        <v>111</v>
      </c>
    </row>
    <row r="555" spans="1:3" x14ac:dyDescent="0.5">
      <c r="A555" t="str">
        <f>_xlfn.XLOOKUP([1]!wbs[[#This Row],[Source.Name]],[1]!fileMap[file],[1]!fileMap[friendly])</f>
        <v>Strategic Missile System</v>
      </c>
      <c r="B555">
        <f>LEN([1]!wbs[[#This Row],[wbs]])-LEN(SUBSTITUTE([1]!wbs[[#This Row],[wbs]],".",""))+1</f>
        <v>4</v>
      </c>
      <c r="C555" t="s">
        <v>112</v>
      </c>
    </row>
    <row r="556" spans="1:3" x14ac:dyDescent="0.5">
      <c r="A556" t="str">
        <f>_xlfn.XLOOKUP([1]!wbs[[#This Row],[Source.Name]],[1]!fileMap[file],[1]!fileMap[friendly])</f>
        <v>Strategic Missile System</v>
      </c>
      <c r="B556">
        <f>LEN([1]!wbs[[#This Row],[wbs]])-LEN(SUBSTITUTE([1]!wbs[[#This Row],[wbs]],".",""))+1</f>
        <v>4</v>
      </c>
      <c r="C556" t="s">
        <v>113</v>
      </c>
    </row>
    <row r="557" spans="1:3" x14ac:dyDescent="0.5">
      <c r="A557" t="str">
        <f>_xlfn.XLOOKUP([1]!wbs[[#This Row],[Source.Name]],[1]!fileMap[file],[1]!fileMap[friendly])</f>
        <v>Strategic Missile System</v>
      </c>
      <c r="B557">
        <f>LEN([1]!wbs[[#This Row],[wbs]])-LEN(SUBSTITUTE([1]!wbs[[#This Row],[wbs]],".",""))+1</f>
        <v>4</v>
      </c>
      <c r="C557" t="s">
        <v>336</v>
      </c>
    </row>
    <row r="558" spans="1:3" x14ac:dyDescent="0.5">
      <c r="A558" t="str">
        <f>_xlfn.XLOOKUP([1]!wbs[[#This Row],[Source.Name]],[1]!fileMap[file],[1]!fileMap[friendly])</f>
        <v>Strategic Missile System</v>
      </c>
      <c r="B558">
        <f>LEN([1]!wbs[[#This Row],[wbs]])-LEN(SUBSTITUTE([1]!wbs[[#This Row],[wbs]],".",""))+1</f>
        <v>3</v>
      </c>
      <c r="C558" t="s">
        <v>115</v>
      </c>
    </row>
    <row r="559" spans="1:3" x14ac:dyDescent="0.5">
      <c r="A559" t="str">
        <f>_xlfn.XLOOKUP([1]!wbs[[#This Row],[Source.Name]],[1]!fileMap[file],[1]!fileMap[friendly])</f>
        <v>Strategic Missile System</v>
      </c>
      <c r="B559">
        <f>LEN([1]!wbs[[#This Row],[wbs]])-LEN(SUBSTITUTE([1]!wbs[[#This Row],[wbs]],".",""))+1</f>
        <v>4</v>
      </c>
      <c r="C559" t="s">
        <v>116</v>
      </c>
    </row>
    <row r="560" spans="1:3" x14ac:dyDescent="0.5">
      <c r="A560" t="str">
        <f>_xlfn.XLOOKUP([1]!wbs[[#This Row],[Source.Name]],[1]!fileMap[file],[1]!fileMap[friendly])</f>
        <v>Strategic Missile System</v>
      </c>
      <c r="B560">
        <f>LEN([1]!wbs[[#This Row],[wbs]])-LEN(SUBSTITUTE([1]!wbs[[#This Row],[wbs]],".",""))+1</f>
        <v>4</v>
      </c>
      <c r="C560" t="s">
        <v>117</v>
      </c>
    </row>
    <row r="561" spans="1:3" x14ac:dyDescent="0.5">
      <c r="A561" t="str">
        <f>_xlfn.XLOOKUP([1]!wbs[[#This Row],[Source.Name]],[1]!fileMap[file],[1]!fileMap[friendly])</f>
        <v>Strategic Missile System</v>
      </c>
      <c r="B561">
        <f>LEN([1]!wbs[[#This Row],[wbs]])-LEN(SUBSTITUTE([1]!wbs[[#This Row],[wbs]],".",""))+1</f>
        <v>4</v>
      </c>
      <c r="C561" t="s">
        <v>118</v>
      </c>
    </row>
    <row r="562" spans="1:3" x14ac:dyDescent="0.5">
      <c r="A562" t="str">
        <f>_xlfn.XLOOKUP([1]!wbs[[#This Row],[Source.Name]],[1]!fileMap[file],[1]!fileMap[friendly])</f>
        <v>Strategic Missile System</v>
      </c>
      <c r="B562">
        <f>LEN([1]!wbs[[#This Row],[wbs]])-LEN(SUBSTITUTE([1]!wbs[[#This Row],[wbs]],".",""))+1</f>
        <v>4</v>
      </c>
      <c r="C562" t="s">
        <v>337</v>
      </c>
    </row>
    <row r="563" spans="1:3" x14ac:dyDescent="0.5">
      <c r="A563" t="str">
        <f>_xlfn.XLOOKUP([1]!wbs[[#This Row],[Source.Name]],[1]!fileMap[file],[1]!fileMap[friendly])</f>
        <v>Strategic Missile System</v>
      </c>
      <c r="B563">
        <f>LEN([1]!wbs[[#This Row],[wbs]])-LEN(SUBSTITUTE([1]!wbs[[#This Row],[wbs]],".",""))+1</f>
        <v>2</v>
      </c>
      <c r="C563" t="s">
        <v>120</v>
      </c>
    </row>
    <row r="564" spans="1:3" x14ac:dyDescent="0.5">
      <c r="A564" t="str">
        <f>_xlfn.XLOOKUP([1]!wbs[[#This Row],[Source.Name]],[1]!fileMap[file],[1]!fileMap[friendly])</f>
        <v>Strategic Missile System</v>
      </c>
      <c r="B564">
        <f>LEN([1]!wbs[[#This Row],[wbs]])-LEN(SUBSTITUTE([1]!wbs[[#This Row],[wbs]],".",""))+1</f>
        <v>3</v>
      </c>
      <c r="C564" t="s">
        <v>110</v>
      </c>
    </row>
    <row r="565" spans="1:3" x14ac:dyDescent="0.5">
      <c r="A565" t="str">
        <f>_xlfn.XLOOKUP([1]!wbs[[#This Row],[Source.Name]],[1]!fileMap[file],[1]!fileMap[friendly])</f>
        <v>Strategic Missile System</v>
      </c>
      <c r="B565">
        <f>LEN([1]!wbs[[#This Row],[wbs]])-LEN(SUBSTITUTE([1]!wbs[[#This Row],[wbs]],".",""))+1</f>
        <v>4</v>
      </c>
      <c r="C565" t="s">
        <v>111</v>
      </c>
    </row>
    <row r="566" spans="1:3" x14ac:dyDescent="0.5">
      <c r="A566" t="str">
        <f>_xlfn.XLOOKUP([1]!wbs[[#This Row],[Source.Name]],[1]!fileMap[file],[1]!fileMap[friendly])</f>
        <v>Strategic Missile System</v>
      </c>
      <c r="B566">
        <f>LEN([1]!wbs[[#This Row],[wbs]])-LEN(SUBSTITUTE([1]!wbs[[#This Row],[wbs]],".",""))+1</f>
        <v>4</v>
      </c>
      <c r="C566" t="s">
        <v>112</v>
      </c>
    </row>
    <row r="567" spans="1:3" x14ac:dyDescent="0.5">
      <c r="A567" t="str">
        <f>_xlfn.XLOOKUP([1]!wbs[[#This Row],[Source.Name]],[1]!fileMap[file],[1]!fileMap[friendly])</f>
        <v>Strategic Missile System</v>
      </c>
      <c r="B567">
        <f>LEN([1]!wbs[[#This Row],[wbs]])-LEN(SUBSTITUTE([1]!wbs[[#This Row],[wbs]],".",""))+1</f>
        <v>4</v>
      </c>
      <c r="C567" t="s">
        <v>113</v>
      </c>
    </row>
    <row r="568" spans="1:3" x14ac:dyDescent="0.5">
      <c r="A568" t="str">
        <f>_xlfn.XLOOKUP([1]!wbs[[#This Row],[Source.Name]],[1]!fileMap[file],[1]!fileMap[friendly])</f>
        <v>Strategic Missile System</v>
      </c>
      <c r="B568">
        <f>LEN([1]!wbs[[#This Row],[wbs]])-LEN(SUBSTITUTE([1]!wbs[[#This Row],[wbs]],".",""))+1</f>
        <v>4</v>
      </c>
      <c r="C568" t="s">
        <v>336</v>
      </c>
    </row>
    <row r="569" spans="1:3" x14ac:dyDescent="0.5">
      <c r="A569" t="str">
        <f>_xlfn.XLOOKUP([1]!wbs[[#This Row],[Source.Name]],[1]!fileMap[file],[1]!fileMap[friendly])</f>
        <v>Strategic Missile System</v>
      </c>
      <c r="B569">
        <f>LEN([1]!wbs[[#This Row],[wbs]])-LEN(SUBSTITUTE([1]!wbs[[#This Row],[wbs]],".",""))+1</f>
        <v>3</v>
      </c>
      <c r="C569" t="s">
        <v>115</v>
      </c>
    </row>
    <row r="570" spans="1:3" x14ac:dyDescent="0.5">
      <c r="A570" t="str">
        <f>_xlfn.XLOOKUP([1]!wbs[[#This Row],[Source.Name]],[1]!fileMap[file],[1]!fileMap[friendly])</f>
        <v>Strategic Missile System</v>
      </c>
      <c r="B570">
        <f>LEN([1]!wbs[[#This Row],[wbs]])-LEN(SUBSTITUTE([1]!wbs[[#This Row],[wbs]],".",""))+1</f>
        <v>4</v>
      </c>
      <c r="C570" t="s">
        <v>116</v>
      </c>
    </row>
    <row r="571" spans="1:3" x14ac:dyDescent="0.5">
      <c r="A571" t="str">
        <f>_xlfn.XLOOKUP([1]!wbs[[#This Row],[Source.Name]],[1]!fileMap[file],[1]!fileMap[friendly])</f>
        <v>Strategic Missile System</v>
      </c>
      <c r="B571">
        <f>LEN([1]!wbs[[#This Row],[wbs]])-LEN(SUBSTITUTE([1]!wbs[[#This Row],[wbs]],".",""))+1</f>
        <v>4</v>
      </c>
      <c r="C571" t="s">
        <v>117</v>
      </c>
    </row>
    <row r="572" spans="1:3" x14ac:dyDescent="0.5">
      <c r="A572" t="str">
        <f>_xlfn.XLOOKUP([1]!wbs[[#This Row],[Source.Name]],[1]!fileMap[file],[1]!fileMap[friendly])</f>
        <v>Strategic Missile System</v>
      </c>
      <c r="B572">
        <f>LEN([1]!wbs[[#This Row],[wbs]])-LEN(SUBSTITUTE([1]!wbs[[#This Row],[wbs]],".",""))+1</f>
        <v>4</v>
      </c>
      <c r="C572" t="s">
        <v>118</v>
      </c>
    </row>
    <row r="573" spans="1:3" x14ac:dyDescent="0.5">
      <c r="A573" t="str">
        <f>_xlfn.XLOOKUP([1]!wbs[[#This Row],[Source.Name]],[1]!fileMap[file],[1]!fileMap[friendly])</f>
        <v>Strategic Missile System</v>
      </c>
      <c r="B573">
        <f>LEN([1]!wbs[[#This Row],[wbs]])-LEN(SUBSTITUTE([1]!wbs[[#This Row],[wbs]],".",""))+1</f>
        <v>4</v>
      </c>
      <c r="C573" t="s">
        <v>337</v>
      </c>
    </row>
    <row r="574" spans="1:3" x14ac:dyDescent="0.5">
      <c r="A574" t="str">
        <f>_xlfn.XLOOKUP([1]!wbs[[#This Row],[Source.Name]],[1]!fileMap[file],[1]!fileMap[friendly])</f>
        <v>Strategic Missile System</v>
      </c>
      <c r="B574">
        <f>LEN([1]!wbs[[#This Row],[wbs]])-LEN(SUBSTITUTE([1]!wbs[[#This Row],[wbs]],".",""))+1</f>
        <v>2</v>
      </c>
      <c r="C574" t="s">
        <v>121</v>
      </c>
    </row>
    <row r="575" spans="1:3" x14ac:dyDescent="0.5">
      <c r="A575" t="str">
        <f>_xlfn.XLOOKUP([1]!wbs[[#This Row],[Source.Name]],[1]!fileMap[file],[1]!fileMap[friendly])</f>
        <v>Strategic Missile System</v>
      </c>
      <c r="B575">
        <f>LEN([1]!wbs[[#This Row],[wbs]])-LEN(SUBSTITUTE([1]!wbs[[#This Row],[wbs]],".",""))+1</f>
        <v>3</v>
      </c>
      <c r="C575" t="s">
        <v>122</v>
      </c>
    </row>
    <row r="576" spans="1:3" x14ac:dyDescent="0.5">
      <c r="A576" t="str">
        <f>_xlfn.XLOOKUP([1]!wbs[[#This Row],[Source.Name]],[1]!fileMap[file],[1]!fileMap[friendly])</f>
        <v>Strategic Missile System</v>
      </c>
      <c r="B576">
        <f>LEN([1]!wbs[[#This Row],[wbs]])-LEN(SUBSTITUTE([1]!wbs[[#This Row],[wbs]],".",""))+1</f>
        <v>3</v>
      </c>
      <c r="C576" t="s">
        <v>123</v>
      </c>
    </row>
    <row r="577" spans="1:3" x14ac:dyDescent="0.5">
      <c r="A577" t="str">
        <f>_xlfn.XLOOKUP([1]!wbs[[#This Row],[Source.Name]],[1]!fileMap[file],[1]!fileMap[friendly])</f>
        <v>Strategic Missile System</v>
      </c>
      <c r="B577">
        <f>LEN([1]!wbs[[#This Row],[wbs]])-LEN(SUBSTITUTE([1]!wbs[[#This Row],[wbs]],".",""))+1</f>
        <v>3</v>
      </c>
      <c r="C577" t="s">
        <v>124</v>
      </c>
    </row>
    <row r="578" spans="1:3" x14ac:dyDescent="0.5">
      <c r="A578" t="str">
        <f>_xlfn.XLOOKUP([1]!wbs[[#This Row],[Source.Name]],[1]!fileMap[file],[1]!fileMap[friendly])</f>
        <v>Strategic Missile System</v>
      </c>
      <c r="B578">
        <f>LEN([1]!wbs[[#This Row],[wbs]])-LEN(SUBSTITUTE([1]!wbs[[#This Row],[wbs]],".",""))+1</f>
        <v>3</v>
      </c>
      <c r="C578" t="s">
        <v>125</v>
      </c>
    </row>
    <row r="579" spans="1:3" x14ac:dyDescent="0.5">
      <c r="A579" t="str">
        <f>_xlfn.XLOOKUP([1]!wbs[[#This Row],[Source.Name]],[1]!fileMap[file],[1]!fileMap[friendly])</f>
        <v>Strategic Missile System</v>
      </c>
      <c r="B579">
        <f>LEN([1]!wbs[[#This Row],[wbs]])-LEN(SUBSTITUTE([1]!wbs[[#This Row],[wbs]],".",""))+1</f>
        <v>3</v>
      </c>
      <c r="C579" t="s">
        <v>338</v>
      </c>
    </row>
    <row r="580" spans="1:3" x14ac:dyDescent="0.5">
      <c r="A580" t="str">
        <f>_xlfn.XLOOKUP([1]!wbs[[#This Row],[Source.Name]],[1]!fileMap[file],[1]!fileMap[friendly])</f>
        <v>Strategic Missile System</v>
      </c>
      <c r="B580">
        <f>LEN([1]!wbs[[#This Row],[wbs]])-LEN(SUBSTITUTE([1]!wbs[[#This Row],[wbs]],".",""))+1</f>
        <v>3</v>
      </c>
      <c r="C580" t="s">
        <v>339</v>
      </c>
    </row>
    <row r="581" spans="1:3" x14ac:dyDescent="0.5">
      <c r="A581" t="str">
        <f>_xlfn.XLOOKUP([1]!wbs[[#This Row],[Source.Name]],[1]!fileMap[file],[1]!fileMap[friendly])</f>
        <v>Strategic Missile System</v>
      </c>
      <c r="B581">
        <f>LEN([1]!wbs[[#This Row],[wbs]])-LEN(SUBSTITUTE([1]!wbs[[#This Row],[wbs]],".",""))+1</f>
        <v>3</v>
      </c>
      <c r="C581" t="s">
        <v>340</v>
      </c>
    </row>
    <row r="582" spans="1:3" x14ac:dyDescent="0.5">
      <c r="A582" t="str">
        <f>_xlfn.XLOOKUP([1]!wbs[[#This Row],[Source.Name]],[1]!fileMap[file],[1]!fileMap[friendly])</f>
        <v>Strategic Missile System</v>
      </c>
      <c r="B582">
        <f>LEN([1]!wbs[[#This Row],[wbs]])-LEN(SUBSTITUTE([1]!wbs[[#This Row],[wbs]],".",""))+1</f>
        <v>3</v>
      </c>
      <c r="C582" t="s">
        <v>126</v>
      </c>
    </row>
    <row r="583" spans="1:3" x14ac:dyDescent="0.5">
      <c r="A583" t="str">
        <f>_xlfn.XLOOKUP([1]!wbs[[#This Row],[Source.Name]],[1]!fileMap[file],[1]!fileMap[friendly])</f>
        <v>Strategic Missile System</v>
      </c>
      <c r="B583">
        <f>LEN([1]!wbs[[#This Row],[wbs]])-LEN(SUBSTITUTE([1]!wbs[[#This Row],[wbs]],".",""))+1</f>
        <v>2</v>
      </c>
      <c r="C583" t="s">
        <v>127</v>
      </c>
    </row>
    <row r="584" spans="1:3" x14ac:dyDescent="0.5">
      <c r="A584" t="str">
        <f>_xlfn.XLOOKUP([1]!wbs[[#This Row],[Source.Name]],[1]!fileMap[file],[1]!fileMap[friendly])</f>
        <v>Strategic Missile System</v>
      </c>
      <c r="B584">
        <f>LEN([1]!wbs[[#This Row],[wbs]])-LEN(SUBSTITUTE([1]!wbs[[#This Row],[wbs]],".",""))+1</f>
        <v>2</v>
      </c>
      <c r="C584" t="s">
        <v>341</v>
      </c>
    </row>
    <row r="585" spans="1:3" x14ac:dyDescent="0.5">
      <c r="A585" t="str">
        <f>_xlfn.XLOOKUP([1]!wbs[[#This Row],[Source.Name]],[1]!fileMap[file],[1]!fileMap[friendly])</f>
        <v>Environmental Remediation</v>
      </c>
      <c r="B585">
        <f>LEN([1]!wbs[[#This Row],[wbs]])-LEN(SUBSTITUTE([1]!wbs[[#This Row],[wbs]],".",""))+1</f>
        <v>1</v>
      </c>
      <c r="C585" t="s">
        <v>342</v>
      </c>
    </row>
    <row r="586" spans="1:3" x14ac:dyDescent="0.5">
      <c r="A586" t="str">
        <f>_xlfn.XLOOKUP([1]!wbs[[#This Row],[Source.Name]],[1]!fileMap[file],[1]!fileMap[friendly])</f>
        <v>Environmental Remediation</v>
      </c>
      <c r="B586">
        <f>LEN([1]!wbs[[#This Row],[wbs]])-LEN(SUBSTITUTE([1]!wbs[[#This Row],[wbs]],".",""))+1</f>
        <v>2</v>
      </c>
      <c r="C586" t="s">
        <v>343</v>
      </c>
    </row>
    <row r="587" spans="1:3" x14ac:dyDescent="0.5">
      <c r="A587" t="str">
        <f>_xlfn.XLOOKUP([1]!wbs[[#This Row],[Source.Name]],[1]!fileMap[file],[1]!fileMap[friendly])</f>
        <v>Environmental Remediation</v>
      </c>
      <c r="B587">
        <f>LEN([1]!wbs[[#This Row],[wbs]])-LEN(SUBSTITUTE([1]!wbs[[#This Row],[wbs]],".",""))+1</f>
        <v>3</v>
      </c>
      <c r="C587" t="s">
        <v>344</v>
      </c>
    </row>
    <row r="588" spans="1:3" x14ac:dyDescent="0.5">
      <c r="A588" t="str">
        <f>_xlfn.XLOOKUP([1]!wbs[[#This Row],[Source.Name]],[1]!fileMap[file],[1]!fileMap[friendly])</f>
        <v>Environmental Remediation</v>
      </c>
      <c r="B588">
        <f>LEN([1]!wbs[[#This Row],[wbs]])-LEN(SUBSTITUTE([1]!wbs[[#This Row],[wbs]],".",""))+1</f>
        <v>3</v>
      </c>
      <c r="C588" t="s">
        <v>345</v>
      </c>
    </row>
    <row r="589" spans="1:3" x14ac:dyDescent="0.5">
      <c r="A589" t="str">
        <f>_xlfn.XLOOKUP([1]!wbs[[#This Row],[Source.Name]],[1]!fileMap[file],[1]!fileMap[friendly])</f>
        <v>Environmental Remediation</v>
      </c>
      <c r="B589">
        <f>LEN([1]!wbs[[#This Row],[wbs]])-LEN(SUBSTITUTE([1]!wbs[[#This Row],[wbs]],".",""))+1</f>
        <v>3</v>
      </c>
      <c r="C589" t="s">
        <v>346</v>
      </c>
    </row>
    <row r="590" spans="1:3" x14ac:dyDescent="0.5">
      <c r="A590" t="str">
        <f>_xlfn.XLOOKUP([1]!wbs[[#This Row],[Source.Name]],[1]!fileMap[file],[1]!fileMap[friendly])</f>
        <v>Environmental Remediation</v>
      </c>
      <c r="B590">
        <f>LEN([1]!wbs[[#This Row],[wbs]])-LEN(SUBSTITUTE([1]!wbs[[#This Row],[wbs]],".",""))+1</f>
        <v>3</v>
      </c>
      <c r="C590" t="s">
        <v>347</v>
      </c>
    </row>
    <row r="591" spans="1:3" x14ac:dyDescent="0.5">
      <c r="A591" t="str">
        <f>_xlfn.XLOOKUP([1]!wbs[[#This Row],[Source.Name]],[1]!fileMap[file],[1]!fileMap[friendly])</f>
        <v>Environmental Remediation</v>
      </c>
      <c r="B591">
        <f>LEN([1]!wbs[[#This Row],[wbs]])-LEN(SUBSTITUTE([1]!wbs[[#This Row],[wbs]],".",""))+1</f>
        <v>3</v>
      </c>
      <c r="C591" t="s">
        <v>348</v>
      </c>
    </row>
    <row r="592" spans="1:3" x14ac:dyDescent="0.5">
      <c r="A592" t="str">
        <f>_xlfn.XLOOKUP([1]!wbs[[#This Row],[Source.Name]],[1]!fileMap[file],[1]!fileMap[friendly])</f>
        <v>Environmental Remediation</v>
      </c>
      <c r="B592">
        <f>LEN([1]!wbs[[#This Row],[wbs]])-LEN(SUBSTITUTE([1]!wbs[[#This Row],[wbs]],".",""))+1</f>
        <v>2</v>
      </c>
      <c r="C592" t="s">
        <v>349</v>
      </c>
    </row>
    <row r="593" spans="1:3" x14ac:dyDescent="0.5">
      <c r="A593" t="str">
        <f>_xlfn.XLOOKUP([1]!wbs[[#This Row],[Source.Name]],[1]!fileMap[file],[1]!fileMap[friendly])</f>
        <v>Environmental Remediation</v>
      </c>
      <c r="B593">
        <f>LEN([1]!wbs[[#This Row],[wbs]])-LEN(SUBSTITUTE([1]!wbs[[#This Row],[wbs]],".",""))+1</f>
        <v>3</v>
      </c>
      <c r="C593" t="s">
        <v>350</v>
      </c>
    </row>
    <row r="594" spans="1:3" x14ac:dyDescent="0.5">
      <c r="A594" t="str">
        <f>_xlfn.XLOOKUP([1]!wbs[[#This Row],[Source.Name]],[1]!fileMap[file],[1]!fileMap[friendly])</f>
        <v>Environmental Remediation</v>
      </c>
      <c r="B594">
        <f>LEN([1]!wbs[[#This Row],[wbs]])-LEN(SUBSTITUTE([1]!wbs[[#This Row],[wbs]],".",""))+1</f>
        <v>3</v>
      </c>
      <c r="C594" t="s">
        <v>351</v>
      </c>
    </row>
    <row r="595" spans="1:3" x14ac:dyDescent="0.5">
      <c r="A595" t="str">
        <f>_xlfn.XLOOKUP([1]!wbs[[#This Row],[Source.Name]],[1]!fileMap[file],[1]!fileMap[friendly])</f>
        <v>Environmental Remediation</v>
      </c>
      <c r="B595">
        <f>LEN([1]!wbs[[#This Row],[wbs]])-LEN(SUBSTITUTE([1]!wbs[[#This Row],[wbs]],".",""))+1</f>
        <v>3</v>
      </c>
      <c r="C595" t="s">
        <v>352</v>
      </c>
    </row>
    <row r="596" spans="1:3" x14ac:dyDescent="0.5">
      <c r="A596" t="str">
        <f>_xlfn.XLOOKUP([1]!wbs[[#This Row],[Source.Name]],[1]!fileMap[file],[1]!fileMap[friendly])</f>
        <v>Environmental Remediation</v>
      </c>
      <c r="B596">
        <f>LEN([1]!wbs[[#This Row],[wbs]])-LEN(SUBSTITUTE([1]!wbs[[#This Row],[wbs]],".",""))+1</f>
        <v>3</v>
      </c>
      <c r="C596" t="s">
        <v>353</v>
      </c>
    </row>
    <row r="597" spans="1:3" x14ac:dyDescent="0.5">
      <c r="A597" t="str">
        <f>_xlfn.XLOOKUP([1]!wbs[[#This Row],[Source.Name]],[1]!fileMap[file],[1]!fileMap[friendly])</f>
        <v>Environmental Remediation</v>
      </c>
      <c r="B597">
        <f>LEN([1]!wbs[[#This Row],[wbs]])-LEN(SUBSTITUTE([1]!wbs[[#This Row],[wbs]],".",""))+1</f>
        <v>2</v>
      </c>
      <c r="C597" t="s">
        <v>354</v>
      </c>
    </row>
    <row r="598" spans="1:3" x14ac:dyDescent="0.5">
      <c r="A598" t="str">
        <f>_xlfn.XLOOKUP([1]!wbs[[#This Row],[Source.Name]],[1]!fileMap[file],[1]!fileMap[friendly])</f>
        <v>Environmental Remediation</v>
      </c>
      <c r="B598">
        <f>LEN([1]!wbs[[#This Row],[wbs]])-LEN(SUBSTITUTE([1]!wbs[[#This Row],[wbs]],".",""))+1</f>
        <v>3</v>
      </c>
      <c r="C598" t="s">
        <v>355</v>
      </c>
    </row>
    <row r="599" spans="1:3" x14ac:dyDescent="0.5">
      <c r="A599" t="str">
        <f>_xlfn.XLOOKUP([1]!wbs[[#This Row],[Source.Name]],[1]!fileMap[file],[1]!fileMap[friendly])</f>
        <v>Environmental Remediation</v>
      </c>
      <c r="B599">
        <f>LEN([1]!wbs[[#This Row],[wbs]])-LEN(SUBSTITUTE([1]!wbs[[#This Row],[wbs]],".",""))+1</f>
        <v>3</v>
      </c>
      <c r="C599" t="s">
        <v>354</v>
      </c>
    </row>
    <row r="600" spans="1:3" x14ac:dyDescent="0.5">
      <c r="A600" t="str">
        <f>_xlfn.XLOOKUP([1]!wbs[[#This Row],[Source.Name]],[1]!fileMap[file],[1]!fileMap[friendly])</f>
        <v>Environmental Remediation</v>
      </c>
      <c r="B600">
        <f>LEN([1]!wbs[[#This Row],[wbs]])-LEN(SUBSTITUTE([1]!wbs[[#This Row],[wbs]],".",""))+1</f>
        <v>3</v>
      </c>
      <c r="C600" t="s">
        <v>356</v>
      </c>
    </row>
    <row r="601" spans="1:3" x14ac:dyDescent="0.5">
      <c r="A601" t="str">
        <f>_xlfn.XLOOKUP([1]!wbs[[#This Row],[Source.Name]],[1]!fileMap[file],[1]!fileMap[friendly])</f>
        <v>Environmental Remediation</v>
      </c>
      <c r="B601">
        <f>LEN([1]!wbs[[#This Row],[wbs]])-LEN(SUBSTITUTE([1]!wbs[[#This Row],[wbs]],".",""))+1</f>
        <v>2</v>
      </c>
      <c r="C601" t="s">
        <v>357</v>
      </c>
    </row>
    <row r="602" spans="1:3" x14ac:dyDescent="0.5">
      <c r="A602" t="str">
        <f>_xlfn.XLOOKUP([1]!wbs[[#This Row],[Source.Name]],[1]!fileMap[file],[1]!fileMap[friendly])</f>
        <v>Environmental Remediation</v>
      </c>
      <c r="B602">
        <f>LEN([1]!wbs[[#This Row],[wbs]])-LEN(SUBSTITUTE([1]!wbs[[#This Row],[wbs]],".",""))+1</f>
        <v>3</v>
      </c>
      <c r="C602" t="s">
        <v>358</v>
      </c>
    </row>
    <row r="603" spans="1:3" x14ac:dyDescent="0.5">
      <c r="A603" t="str">
        <f>_xlfn.XLOOKUP([1]!wbs[[#This Row],[Source.Name]],[1]!fileMap[file],[1]!fileMap[friendly])</f>
        <v>Environmental Remediation</v>
      </c>
      <c r="B603">
        <f>LEN([1]!wbs[[#This Row],[wbs]])-LEN(SUBSTITUTE([1]!wbs[[#This Row],[wbs]],".",""))+1</f>
        <v>3</v>
      </c>
      <c r="C603" t="s">
        <v>356</v>
      </c>
    </row>
    <row r="604" spans="1:3" x14ac:dyDescent="0.5">
      <c r="A604" t="str">
        <f>_xlfn.XLOOKUP([1]!wbs[[#This Row],[Source.Name]],[1]!fileMap[file],[1]!fileMap[friendly])</f>
        <v>Environmental Remediation</v>
      </c>
      <c r="B604">
        <f>LEN([1]!wbs[[#This Row],[wbs]])-LEN(SUBSTITUTE([1]!wbs[[#This Row],[wbs]],".",""))+1</f>
        <v>2</v>
      </c>
      <c r="C604" t="s">
        <v>359</v>
      </c>
    </row>
    <row r="605" spans="1:3" x14ac:dyDescent="0.5">
      <c r="A605" t="str">
        <f>_xlfn.XLOOKUP([1]!wbs[[#This Row],[Source.Name]],[1]!fileMap[file],[1]!fileMap[friendly])</f>
        <v>Environmental Remediation</v>
      </c>
      <c r="B605">
        <f>LEN([1]!wbs[[#This Row],[wbs]])-LEN(SUBSTITUTE([1]!wbs[[#This Row],[wbs]],".",""))+1</f>
        <v>3</v>
      </c>
      <c r="C605" t="s">
        <v>360</v>
      </c>
    </row>
    <row r="606" spans="1:3" x14ac:dyDescent="0.5">
      <c r="A606" t="str">
        <f>_xlfn.XLOOKUP([1]!wbs[[#This Row],[Source.Name]],[1]!fileMap[file],[1]!fileMap[friendly])</f>
        <v>Environmental Remediation</v>
      </c>
      <c r="B606">
        <f>LEN([1]!wbs[[#This Row],[wbs]])-LEN(SUBSTITUTE([1]!wbs[[#This Row],[wbs]],".",""))+1</f>
        <v>3</v>
      </c>
      <c r="C606" t="s">
        <v>361</v>
      </c>
    </row>
    <row r="607" spans="1:3" x14ac:dyDescent="0.5">
      <c r="A607" t="str">
        <f>_xlfn.XLOOKUP([1]!wbs[[#This Row],[Source.Name]],[1]!fileMap[file],[1]!fileMap[friendly])</f>
        <v>Environmental Remediation</v>
      </c>
      <c r="B607">
        <f>LEN([1]!wbs[[#This Row],[wbs]])-LEN(SUBSTITUTE([1]!wbs[[#This Row],[wbs]],".",""))+1</f>
        <v>3</v>
      </c>
      <c r="C607" t="s">
        <v>362</v>
      </c>
    </row>
    <row r="608" spans="1:3" x14ac:dyDescent="0.5">
      <c r="A608" t="str">
        <f>_xlfn.XLOOKUP([1]!wbs[[#This Row],[Source.Name]],[1]!fileMap[file],[1]!fileMap[friendly])</f>
        <v>Environmental Remediation</v>
      </c>
      <c r="B608">
        <f>LEN([1]!wbs[[#This Row],[wbs]])-LEN(SUBSTITUTE([1]!wbs[[#This Row],[wbs]],".",""))+1</f>
        <v>3</v>
      </c>
      <c r="C608" t="s">
        <v>356</v>
      </c>
    </row>
    <row r="609" spans="1:3" x14ac:dyDescent="0.5">
      <c r="A609" t="str">
        <f>_xlfn.XLOOKUP([1]!wbs[[#This Row],[Source.Name]],[1]!fileMap[file],[1]!fileMap[friendly])</f>
        <v>Environmental Remediation</v>
      </c>
      <c r="B609">
        <f>LEN([1]!wbs[[#This Row],[wbs]])-LEN(SUBSTITUTE([1]!wbs[[#This Row],[wbs]],".",""))+1</f>
        <v>3</v>
      </c>
      <c r="C609" t="s">
        <v>363</v>
      </c>
    </row>
    <row r="610" spans="1:3" x14ac:dyDescent="0.5">
      <c r="A610" t="str">
        <f>_xlfn.XLOOKUP([1]!wbs[[#This Row],[Source.Name]],[1]!fileMap[file],[1]!fileMap[friendly])</f>
        <v>Environmental Remediation</v>
      </c>
      <c r="B610">
        <f>LEN([1]!wbs[[#This Row],[wbs]])-LEN(SUBSTITUTE([1]!wbs[[#This Row],[wbs]],".",""))+1</f>
        <v>3</v>
      </c>
      <c r="C610" t="s">
        <v>356</v>
      </c>
    </row>
    <row r="611" spans="1:3" x14ac:dyDescent="0.5">
      <c r="A611" t="str">
        <f>_xlfn.XLOOKUP([1]!wbs[[#This Row],[Source.Name]],[1]!fileMap[file],[1]!fileMap[friendly])</f>
        <v>Environmental Remediation</v>
      </c>
      <c r="B611">
        <f>LEN([1]!wbs[[#This Row],[wbs]])-LEN(SUBSTITUTE([1]!wbs[[#This Row],[wbs]],".",""))+1</f>
        <v>2</v>
      </c>
      <c r="C611" t="s">
        <v>364</v>
      </c>
    </row>
    <row r="612" spans="1:3" x14ac:dyDescent="0.5">
      <c r="A612" t="str">
        <f>_xlfn.XLOOKUP([1]!wbs[[#This Row],[Source.Name]],[1]!fileMap[file],[1]!fileMap[friendly])</f>
        <v>Environmental Remediation</v>
      </c>
      <c r="B612">
        <f>LEN([1]!wbs[[#This Row],[wbs]])-LEN(SUBSTITUTE([1]!wbs[[#This Row],[wbs]],".",""))+1</f>
        <v>3</v>
      </c>
      <c r="C612" t="s">
        <v>365</v>
      </c>
    </row>
    <row r="613" spans="1:3" x14ac:dyDescent="0.5">
      <c r="A613" t="str">
        <f>_xlfn.XLOOKUP([1]!wbs[[#This Row],[Source.Name]],[1]!fileMap[file],[1]!fileMap[friendly])</f>
        <v>Environmental Remediation</v>
      </c>
      <c r="B613">
        <f>LEN([1]!wbs[[#This Row],[wbs]])-LEN(SUBSTITUTE([1]!wbs[[#This Row],[wbs]],".",""))+1</f>
        <v>3</v>
      </c>
      <c r="C613" t="s">
        <v>366</v>
      </c>
    </row>
    <row r="614" spans="1:3" x14ac:dyDescent="0.5">
      <c r="A614" t="str">
        <f>_xlfn.XLOOKUP([1]!wbs[[#This Row],[Source.Name]],[1]!fileMap[file],[1]!fileMap[friendly])</f>
        <v>Environmental Remediation</v>
      </c>
      <c r="B614">
        <f>LEN([1]!wbs[[#This Row],[wbs]])-LEN(SUBSTITUTE([1]!wbs[[#This Row],[wbs]],".",""))+1</f>
        <v>2</v>
      </c>
      <c r="C614" t="s">
        <v>367</v>
      </c>
    </row>
    <row r="615" spans="1:3" x14ac:dyDescent="0.5">
      <c r="A615" t="str">
        <f>_xlfn.XLOOKUP([1]!wbs[[#This Row],[Source.Name]],[1]!fileMap[file],[1]!fileMap[friendly])</f>
        <v>Environmental Remediation</v>
      </c>
      <c r="B615">
        <f>LEN([1]!wbs[[#This Row],[wbs]])-LEN(SUBSTITUTE([1]!wbs[[#This Row],[wbs]],".",""))+1</f>
        <v>3</v>
      </c>
      <c r="C615" t="s">
        <v>368</v>
      </c>
    </row>
    <row r="616" spans="1:3" x14ac:dyDescent="0.5">
      <c r="A616" t="str">
        <f>_xlfn.XLOOKUP([1]!wbs[[#This Row],[Source.Name]],[1]!fileMap[file],[1]!fileMap[friendly])</f>
        <v>Environmental Remediation</v>
      </c>
      <c r="B616">
        <f>LEN([1]!wbs[[#This Row],[wbs]])-LEN(SUBSTITUTE([1]!wbs[[#This Row],[wbs]],".",""))+1</f>
        <v>3</v>
      </c>
      <c r="C616" t="s">
        <v>345</v>
      </c>
    </row>
    <row r="617" spans="1:3" x14ac:dyDescent="0.5">
      <c r="A617" t="str">
        <f>_xlfn.XLOOKUP([1]!wbs[[#This Row],[Source.Name]],[1]!fileMap[file],[1]!fileMap[friendly])</f>
        <v>Environmental Remediation</v>
      </c>
      <c r="B617">
        <f>LEN([1]!wbs[[#This Row],[wbs]])-LEN(SUBSTITUTE([1]!wbs[[#This Row],[wbs]],".",""))+1</f>
        <v>3</v>
      </c>
      <c r="C617" t="s">
        <v>369</v>
      </c>
    </row>
    <row r="618" spans="1:3" x14ac:dyDescent="0.5">
      <c r="A618" t="str">
        <f>_xlfn.XLOOKUP([1]!wbs[[#This Row],[Source.Name]],[1]!fileMap[file],[1]!fileMap[friendly])</f>
        <v>Environmental Remediation</v>
      </c>
      <c r="B618">
        <f>LEN([1]!wbs[[#This Row],[wbs]])-LEN(SUBSTITUTE([1]!wbs[[#This Row],[wbs]],".",""))+1</f>
        <v>3</v>
      </c>
      <c r="C618" t="s">
        <v>347</v>
      </c>
    </row>
    <row r="619" spans="1:3" x14ac:dyDescent="0.5">
      <c r="A619" t="str">
        <f>_xlfn.XLOOKUP([1]!wbs[[#This Row],[Source.Name]],[1]!fileMap[file],[1]!fileMap[friendly])</f>
        <v>Environmental Remediation</v>
      </c>
      <c r="B619">
        <f>LEN([1]!wbs[[#This Row],[wbs]])-LEN(SUBSTITUTE([1]!wbs[[#This Row],[wbs]],".",""))+1</f>
        <v>3</v>
      </c>
      <c r="C619" t="s">
        <v>370</v>
      </c>
    </row>
    <row r="620" spans="1:3" x14ac:dyDescent="0.5">
      <c r="A620" t="str">
        <f>_xlfn.XLOOKUP([1]!wbs[[#This Row],[Source.Name]],[1]!fileMap[file],[1]!fileMap[friendly])</f>
        <v>Environmental Remediation</v>
      </c>
      <c r="B620">
        <f>LEN([1]!wbs[[#This Row],[wbs]])-LEN(SUBSTITUTE([1]!wbs[[#This Row],[wbs]],".",""))+1</f>
        <v>2</v>
      </c>
      <c r="C620" t="s">
        <v>154</v>
      </c>
    </row>
    <row r="621" spans="1:3" x14ac:dyDescent="0.5">
      <c r="A621" t="str">
        <f>_xlfn.XLOOKUP([1]!wbs[[#This Row],[Source.Name]],[1]!fileMap[file],[1]!fileMap[friendly])</f>
        <v>Sea System</v>
      </c>
      <c r="B621">
        <f>LEN([1]!wbs[[#This Row],[wbs]])-LEN(SUBSTITUTE([1]!wbs[[#This Row],[wbs]],".",""))+1</f>
        <v>1</v>
      </c>
      <c r="C621" t="s">
        <v>371</v>
      </c>
    </row>
    <row r="622" spans="1:3" x14ac:dyDescent="0.5">
      <c r="A622" t="str">
        <f>_xlfn.XLOOKUP([1]!wbs[[#This Row],[Source.Name]],[1]!fileMap[file],[1]!fileMap[friendly])</f>
        <v>Sea System</v>
      </c>
      <c r="B622">
        <f>LEN([1]!wbs[[#This Row],[wbs]])-LEN(SUBSTITUTE([1]!wbs[[#This Row],[wbs]],".",""))+1</f>
        <v>2</v>
      </c>
      <c r="C622" t="s">
        <v>372</v>
      </c>
    </row>
    <row r="623" spans="1:3" x14ac:dyDescent="0.5">
      <c r="A623" t="str">
        <f>_xlfn.XLOOKUP([1]!wbs[[#This Row],[Source.Name]],[1]!fileMap[file],[1]!fileMap[friendly])</f>
        <v>Sea System</v>
      </c>
      <c r="B623">
        <f>LEN([1]!wbs[[#This Row],[wbs]])-LEN(SUBSTITUTE([1]!wbs[[#This Row],[wbs]],".",""))+1</f>
        <v>3</v>
      </c>
      <c r="C623" t="s">
        <v>373</v>
      </c>
    </row>
    <row r="624" spans="1:3" x14ac:dyDescent="0.5">
      <c r="A624" t="str">
        <f>_xlfn.XLOOKUP([1]!wbs[[#This Row],[Source.Name]],[1]!fileMap[file],[1]!fileMap[friendly])</f>
        <v>Sea System</v>
      </c>
      <c r="B624">
        <f>LEN([1]!wbs[[#This Row],[wbs]])-LEN(SUBSTITUTE([1]!wbs[[#This Row],[wbs]],".",""))+1</f>
        <v>3</v>
      </c>
      <c r="C624" t="s">
        <v>374</v>
      </c>
    </row>
    <row r="625" spans="1:3" x14ac:dyDescent="0.5">
      <c r="A625" t="str">
        <f>_xlfn.XLOOKUP([1]!wbs[[#This Row],[Source.Name]],[1]!fileMap[file],[1]!fileMap[friendly])</f>
        <v>Sea System</v>
      </c>
      <c r="B625">
        <f>LEN([1]!wbs[[#This Row],[wbs]])-LEN(SUBSTITUTE([1]!wbs[[#This Row],[wbs]],".",""))+1</f>
        <v>3</v>
      </c>
      <c r="C625" t="s">
        <v>375</v>
      </c>
    </row>
    <row r="626" spans="1:3" x14ac:dyDescent="0.5">
      <c r="A626" t="str">
        <f>_xlfn.XLOOKUP([1]!wbs[[#This Row],[Source.Name]],[1]!fileMap[file],[1]!fileMap[friendly])</f>
        <v>Sea System</v>
      </c>
      <c r="B626">
        <f>LEN([1]!wbs[[#This Row],[wbs]])-LEN(SUBSTITUTE([1]!wbs[[#This Row],[wbs]],".",""))+1</f>
        <v>3</v>
      </c>
      <c r="C626" t="s">
        <v>376</v>
      </c>
    </row>
    <row r="627" spans="1:3" x14ac:dyDescent="0.5">
      <c r="A627" t="str">
        <f>_xlfn.XLOOKUP([1]!wbs[[#This Row],[Source.Name]],[1]!fileMap[file],[1]!fileMap[friendly])</f>
        <v>Sea System</v>
      </c>
      <c r="B627">
        <f>LEN([1]!wbs[[#This Row],[wbs]])-LEN(SUBSTITUTE([1]!wbs[[#This Row],[wbs]],".",""))+1</f>
        <v>3</v>
      </c>
      <c r="C627" t="s">
        <v>377</v>
      </c>
    </row>
    <row r="628" spans="1:3" x14ac:dyDescent="0.5">
      <c r="A628" t="str">
        <f>_xlfn.XLOOKUP([1]!wbs[[#This Row],[Source.Name]],[1]!fileMap[file],[1]!fileMap[friendly])</f>
        <v>Sea System</v>
      </c>
      <c r="B628">
        <f>LEN([1]!wbs[[#This Row],[wbs]])-LEN(SUBSTITUTE([1]!wbs[[#This Row],[wbs]],".",""))+1</f>
        <v>3</v>
      </c>
      <c r="C628" t="s">
        <v>378</v>
      </c>
    </row>
    <row r="629" spans="1:3" x14ac:dyDescent="0.5">
      <c r="A629" t="str">
        <f>_xlfn.XLOOKUP([1]!wbs[[#This Row],[Source.Name]],[1]!fileMap[file],[1]!fileMap[friendly])</f>
        <v>Sea System</v>
      </c>
      <c r="B629">
        <f>LEN([1]!wbs[[#This Row],[wbs]])-LEN(SUBSTITUTE([1]!wbs[[#This Row],[wbs]],".",""))+1</f>
        <v>3</v>
      </c>
      <c r="C629" t="s">
        <v>379</v>
      </c>
    </row>
    <row r="630" spans="1:3" x14ac:dyDescent="0.5">
      <c r="A630" t="str">
        <f>_xlfn.XLOOKUP([1]!wbs[[#This Row],[Source.Name]],[1]!fileMap[file],[1]!fileMap[friendly])</f>
        <v>Sea System</v>
      </c>
      <c r="B630">
        <f>LEN([1]!wbs[[#This Row],[wbs]])-LEN(SUBSTITUTE([1]!wbs[[#This Row],[wbs]],".",""))+1</f>
        <v>3</v>
      </c>
      <c r="C630" t="s">
        <v>380</v>
      </c>
    </row>
    <row r="631" spans="1:3" x14ac:dyDescent="0.5">
      <c r="A631" t="str">
        <f>_xlfn.XLOOKUP([1]!wbs[[#This Row],[Source.Name]],[1]!fileMap[file],[1]!fileMap[friendly])</f>
        <v>Sea System</v>
      </c>
      <c r="B631">
        <f>LEN([1]!wbs[[#This Row],[wbs]])-LEN(SUBSTITUTE([1]!wbs[[#This Row],[wbs]],".",""))+1</f>
        <v>3</v>
      </c>
      <c r="C631" t="s">
        <v>381</v>
      </c>
    </row>
    <row r="632" spans="1:3" x14ac:dyDescent="0.5">
      <c r="A632" t="str">
        <f>_xlfn.XLOOKUP([1]!wbs[[#This Row],[Source.Name]],[1]!fileMap[file],[1]!fileMap[friendly])</f>
        <v>Sea System</v>
      </c>
      <c r="B632">
        <f>LEN([1]!wbs[[#This Row],[wbs]])-LEN(SUBSTITUTE([1]!wbs[[#This Row],[wbs]],".",""))+1</f>
        <v>2</v>
      </c>
      <c r="C632" t="s">
        <v>67</v>
      </c>
    </row>
    <row r="633" spans="1:3" x14ac:dyDescent="0.5">
      <c r="A633" t="str">
        <f>_xlfn.XLOOKUP([1]!wbs[[#This Row],[Source.Name]],[1]!fileMap[file],[1]!fileMap[friendly])</f>
        <v>Sea System</v>
      </c>
      <c r="B633">
        <f>LEN([1]!wbs[[#This Row],[wbs]])-LEN(SUBSTITUTE([1]!wbs[[#This Row],[wbs]],".",""))+1</f>
        <v>3</v>
      </c>
      <c r="C633" t="s">
        <v>68</v>
      </c>
    </row>
    <row r="634" spans="1:3" x14ac:dyDescent="0.5">
      <c r="A634" t="str">
        <f>_xlfn.XLOOKUP([1]!wbs[[#This Row],[Source.Name]],[1]!fileMap[file],[1]!fileMap[friendly])</f>
        <v>Sea System</v>
      </c>
      <c r="B634">
        <f>LEN([1]!wbs[[#This Row],[wbs]])-LEN(SUBSTITUTE([1]!wbs[[#This Row],[wbs]],".",""))+1</f>
        <v>3</v>
      </c>
      <c r="C634" t="s">
        <v>69</v>
      </c>
    </row>
    <row r="635" spans="1:3" x14ac:dyDescent="0.5">
      <c r="A635" t="str">
        <f>_xlfn.XLOOKUP([1]!wbs[[#This Row],[Source.Name]],[1]!fileMap[file],[1]!fileMap[friendly])</f>
        <v>Sea System</v>
      </c>
      <c r="B635">
        <f>LEN([1]!wbs[[#This Row],[wbs]])-LEN(SUBSTITUTE([1]!wbs[[#This Row],[wbs]],".",""))+1</f>
        <v>3</v>
      </c>
      <c r="C635" t="s">
        <v>70</v>
      </c>
    </row>
    <row r="636" spans="1:3" x14ac:dyDescent="0.5">
      <c r="A636" t="str">
        <f>_xlfn.XLOOKUP([1]!wbs[[#This Row],[Source.Name]],[1]!fileMap[file],[1]!fileMap[friendly])</f>
        <v>Sea System</v>
      </c>
      <c r="B636">
        <f>LEN([1]!wbs[[#This Row],[wbs]])-LEN(SUBSTITUTE([1]!wbs[[#This Row],[wbs]],".",""))+1</f>
        <v>3</v>
      </c>
      <c r="C636" t="s">
        <v>71</v>
      </c>
    </row>
    <row r="637" spans="1:3" x14ac:dyDescent="0.5">
      <c r="A637" t="str">
        <f>_xlfn.XLOOKUP([1]!wbs[[#This Row],[Source.Name]],[1]!fileMap[file],[1]!fileMap[friendly])</f>
        <v>Sea System</v>
      </c>
      <c r="B637">
        <f>LEN([1]!wbs[[#This Row],[wbs]])-LEN(SUBSTITUTE([1]!wbs[[#This Row],[wbs]],".",""))+1</f>
        <v>3</v>
      </c>
      <c r="C637" t="s">
        <v>72</v>
      </c>
    </row>
    <row r="638" spans="1:3" x14ac:dyDescent="0.5">
      <c r="A638" t="str">
        <f>_xlfn.XLOOKUP([1]!wbs[[#This Row],[Source.Name]],[1]!fileMap[file],[1]!fileMap[friendly])</f>
        <v>Sea System</v>
      </c>
      <c r="B638">
        <f>LEN([1]!wbs[[#This Row],[wbs]])-LEN(SUBSTITUTE([1]!wbs[[#This Row],[wbs]],".",""))+1</f>
        <v>2</v>
      </c>
      <c r="C638" t="s">
        <v>73</v>
      </c>
    </row>
    <row r="639" spans="1:3" x14ac:dyDescent="0.5">
      <c r="A639" t="str">
        <f>_xlfn.XLOOKUP([1]!wbs[[#This Row],[Source.Name]],[1]!fileMap[file],[1]!fileMap[friendly])</f>
        <v>Sea System</v>
      </c>
      <c r="B639">
        <f>LEN([1]!wbs[[#This Row],[wbs]])-LEN(SUBSTITUTE([1]!wbs[[#This Row],[wbs]],".",""))+1</f>
        <v>3</v>
      </c>
      <c r="C639" t="s">
        <v>74</v>
      </c>
    </row>
    <row r="640" spans="1:3" x14ac:dyDescent="0.5">
      <c r="A640" t="str">
        <f>_xlfn.XLOOKUP([1]!wbs[[#This Row],[Source.Name]],[1]!fileMap[file],[1]!fileMap[friendly])</f>
        <v>Sea System</v>
      </c>
      <c r="B640">
        <f>LEN([1]!wbs[[#This Row],[wbs]])-LEN(SUBSTITUTE([1]!wbs[[#This Row],[wbs]],".",""))+1</f>
        <v>3</v>
      </c>
      <c r="C640" t="s">
        <v>75</v>
      </c>
    </row>
    <row r="641" spans="1:3" x14ac:dyDescent="0.5">
      <c r="A641" t="str">
        <f>_xlfn.XLOOKUP([1]!wbs[[#This Row],[Source.Name]],[1]!fileMap[file],[1]!fileMap[friendly])</f>
        <v>Sea System</v>
      </c>
      <c r="B641">
        <f>LEN([1]!wbs[[#This Row],[wbs]])-LEN(SUBSTITUTE([1]!wbs[[#This Row],[wbs]],".",""))+1</f>
        <v>3</v>
      </c>
      <c r="C641" t="s">
        <v>76</v>
      </c>
    </row>
    <row r="642" spans="1:3" x14ac:dyDescent="0.5">
      <c r="A642" t="str">
        <f>_xlfn.XLOOKUP([1]!wbs[[#This Row],[Source.Name]],[1]!fileMap[file],[1]!fileMap[friendly])</f>
        <v>Sea System</v>
      </c>
      <c r="B642">
        <f>LEN([1]!wbs[[#This Row],[wbs]])-LEN(SUBSTITUTE([1]!wbs[[#This Row],[wbs]],".",""))+1</f>
        <v>3</v>
      </c>
      <c r="C642" t="s">
        <v>77</v>
      </c>
    </row>
    <row r="643" spans="1:3" x14ac:dyDescent="0.5">
      <c r="A643" t="str">
        <f>_xlfn.XLOOKUP([1]!wbs[[#This Row],[Source.Name]],[1]!fileMap[file],[1]!fileMap[friendly])</f>
        <v>Sea System</v>
      </c>
      <c r="B643">
        <f>LEN([1]!wbs[[#This Row],[wbs]])-LEN(SUBSTITUTE([1]!wbs[[#This Row],[wbs]],".",""))+1</f>
        <v>3</v>
      </c>
      <c r="C643" t="s">
        <v>78</v>
      </c>
    </row>
    <row r="644" spans="1:3" x14ac:dyDescent="0.5">
      <c r="A644" t="str">
        <f>_xlfn.XLOOKUP([1]!wbs[[#This Row],[Source.Name]],[1]!fileMap[file],[1]!fileMap[friendly])</f>
        <v>Sea System</v>
      </c>
      <c r="B644">
        <f>LEN([1]!wbs[[#This Row],[wbs]])-LEN(SUBSTITUTE([1]!wbs[[#This Row],[wbs]],".",""))+1</f>
        <v>2</v>
      </c>
      <c r="C644" t="s">
        <v>79</v>
      </c>
    </row>
    <row r="645" spans="1:3" x14ac:dyDescent="0.5">
      <c r="A645" t="str">
        <f>_xlfn.XLOOKUP([1]!wbs[[#This Row],[Source.Name]],[1]!fileMap[file],[1]!fileMap[friendly])</f>
        <v>Sea System</v>
      </c>
      <c r="B645">
        <f>LEN([1]!wbs[[#This Row],[wbs]])-LEN(SUBSTITUTE([1]!wbs[[#This Row],[wbs]],".",""))+1</f>
        <v>3</v>
      </c>
      <c r="C645" t="s">
        <v>80</v>
      </c>
    </row>
    <row r="646" spans="1:3" x14ac:dyDescent="0.5">
      <c r="A646" t="str">
        <f>_xlfn.XLOOKUP([1]!wbs[[#This Row],[Source.Name]],[1]!fileMap[file],[1]!fileMap[friendly])</f>
        <v>Sea System</v>
      </c>
      <c r="B646">
        <f>LEN([1]!wbs[[#This Row],[wbs]])-LEN(SUBSTITUTE([1]!wbs[[#This Row],[wbs]],".",""))+1</f>
        <v>4</v>
      </c>
      <c r="C646" t="s">
        <v>86</v>
      </c>
    </row>
    <row r="647" spans="1:3" x14ac:dyDescent="0.5">
      <c r="A647" t="str">
        <f>_xlfn.XLOOKUP([1]!wbs[[#This Row],[Source.Name]],[1]!fileMap[file],[1]!fileMap[friendly])</f>
        <v>Sea System</v>
      </c>
      <c r="B647">
        <f>LEN([1]!wbs[[#This Row],[wbs]])-LEN(SUBSTITUTE([1]!wbs[[#This Row],[wbs]],".",""))+1</f>
        <v>4</v>
      </c>
      <c r="C647" t="s">
        <v>87</v>
      </c>
    </row>
    <row r="648" spans="1:3" x14ac:dyDescent="0.5">
      <c r="A648" t="str">
        <f>_xlfn.XLOOKUP([1]!wbs[[#This Row],[Source.Name]],[1]!fileMap[file],[1]!fileMap[friendly])</f>
        <v>Sea System</v>
      </c>
      <c r="B648">
        <f>LEN([1]!wbs[[#This Row],[wbs]])-LEN(SUBSTITUTE([1]!wbs[[#This Row],[wbs]],".",""))+1</f>
        <v>3</v>
      </c>
      <c r="C648" t="s">
        <v>88</v>
      </c>
    </row>
    <row r="649" spans="1:3" x14ac:dyDescent="0.5">
      <c r="A649" t="str">
        <f>_xlfn.XLOOKUP([1]!wbs[[#This Row],[Source.Name]],[1]!fileMap[file],[1]!fileMap[friendly])</f>
        <v>Sea System</v>
      </c>
      <c r="B649">
        <f>LEN([1]!wbs[[#This Row],[wbs]])-LEN(SUBSTITUTE([1]!wbs[[#This Row],[wbs]],".",""))+1</f>
        <v>4</v>
      </c>
      <c r="C649" t="s">
        <v>86</v>
      </c>
    </row>
    <row r="650" spans="1:3" x14ac:dyDescent="0.5">
      <c r="A650" t="str">
        <f>_xlfn.XLOOKUP([1]!wbs[[#This Row],[Source.Name]],[1]!fileMap[file],[1]!fileMap[friendly])</f>
        <v>Sea System</v>
      </c>
      <c r="B650">
        <f>LEN([1]!wbs[[#This Row],[wbs]])-LEN(SUBSTITUTE([1]!wbs[[#This Row],[wbs]],".",""))+1</f>
        <v>4</v>
      </c>
      <c r="C650" t="s">
        <v>91</v>
      </c>
    </row>
    <row r="651" spans="1:3" x14ac:dyDescent="0.5">
      <c r="A651" t="str">
        <f>_xlfn.XLOOKUP([1]!wbs[[#This Row],[Source.Name]],[1]!fileMap[file],[1]!fileMap[friendly])</f>
        <v>Sea System</v>
      </c>
      <c r="B651">
        <f>LEN([1]!wbs[[#This Row],[wbs]])-LEN(SUBSTITUTE([1]!wbs[[#This Row],[wbs]],".",""))+1</f>
        <v>3</v>
      </c>
      <c r="C651" t="s">
        <v>92</v>
      </c>
    </row>
    <row r="652" spans="1:3" x14ac:dyDescent="0.5">
      <c r="A652" t="str">
        <f>_xlfn.XLOOKUP([1]!wbs[[#This Row],[Source.Name]],[1]!fileMap[file],[1]!fileMap[friendly])</f>
        <v>Sea System</v>
      </c>
      <c r="B652">
        <f>LEN([1]!wbs[[#This Row],[wbs]])-LEN(SUBSTITUTE([1]!wbs[[#This Row],[wbs]],".",""))+1</f>
        <v>3</v>
      </c>
      <c r="C652" t="s">
        <v>93</v>
      </c>
    </row>
    <row r="653" spans="1:3" x14ac:dyDescent="0.5">
      <c r="A653" t="str">
        <f>_xlfn.XLOOKUP([1]!wbs[[#This Row],[Source.Name]],[1]!fileMap[file],[1]!fileMap[friendly])</f>
        <v>Sea System</v>
      </c>
      <c r="B653">
        <f>LEN([1]!wbs[[#This Row],[wbs]])-LEN(SUBSTITUTE([1]!wbs[[#This Row],[wbs]],".",""))+1</f>
        <v>3</v>
      </c>
      <c r="C653" t="s">
        <v>94</v>
      </c>
    </row>
    <row r="654" spans="1:3" x14ac:dyDescent="0.5">
      <c r="A654" t="str">
        <f>_xlfn.XLOOKUP([1]!wbs[[#This Row],[Source.Name]],[1]!fileMap[file],[1]!fileMap[friendly])</f>
        <v>Sea System</v>
      </c>
      <c r="B654">
        <f>LEN([1]!wbs[[#This Row],[wbs]])-LEN(SUBSTITUTE([1]!wbs[[#This Row],[wbs]],".",""))+1</f>
        <v>3</v>
      </c>
      <c r="C654" t="s">
        <v>95</v>
      </c>
    </row>
    <row r="655" spans="1:3" x14ac:dyDescent="0.5">
      <c r="A655" t="str">
        <f>_xlfn.XLOOKUP([1]!wbs[[#This Row],[Source.Name]],[1]!fileMap[file],[1]!fileMap[friendly])</f>
        <v>Sea System</v>
      </c>
      <c r="B655">
        <f>LEN([1]!wbs[[#This Row],[wbs]])-LEN(SUBSTITUTE([1]!wbs[[#This Row],[wbs]],".",""))+1</f>
        <v>2</v>
      </c>
      <c r="C655" t="s">
        <v>96</v>
      </c>
    </row>
    <row r="656" spans="1:3" x14ac:dyDescent="0.5">
      <c r="A656" t="str">
        <f>_xlfn.XLOOKUP([1]!wbs[[#This Row],[Source.Name]],[1]!fileMap[file],[1]!fileMap[friendly])</f>
        <v>Sea System</v>
      </c>
      <c r="B656">
        <f>LEN([1]!wbs[[#This Row],[wbs]])-LEN(SUBSTITUTE([1]!wbs[[#This Row],[wbs]],".",""))+1</f>
        <v>3</v>
      </c>
      <c r="C656" t="s">
        <v>97</v>
      </c>
    </row>
    <row r="657" spans="1:3" x14ac:dyDescent="0.5">
      <c r="A657" t="str">
        <f>_xlfn.XLOOKUP([1]!wbs[[#This Row],[Source.Name]],[1]!fileMap[file],[1]!fileMap[friendly])</f>
        <v>Sea System</v>
      </c>
      <c r="B657">
        <f>LEN([1]!wbs[[#This Row],[wbs]])-LEN(SUBSTITUTE([1]!wbs[[#This Row],[wbs]],".",""))+1</f>
        <v>4</v>
      </c>
      <c r="C657" t="s">
        <v>98</v>
      </c>
    </row>
    <row r="658" spans="1:3" x14ac:dyDescent="0.5">
      <c r="A658" t="str">
        <f>_xlfn.XLOOKUP([1]!wbs[[#This Row],[Source.Name]],[1]!fileMap[file],[1]!fileMap[friendly])</f>
        <v>Sea System</v>
      </c>
      <c r="B658">
        <f>LEN([1]!wbs[[#This Row],[wbs]])-LEN(SUBSTITUTE([1]!wbs[[#This Row],[wbs]],".",""))+1</f>
        <v>4</v>
      </c>
      <c r="C658" t="s">
        <v>99</v>
      </c>
    </row>
    <row r="659" spans="1:3" x14ac:dyDescent="0.5">
      <c r="A659" t="str">
        <f>_xlfn.XLOOKUP([1]!wbs[[#This Row],[Source.Name]],[1]!fileMap[file],[1]!fileMap[friendly])</f>
        <v>Sea System</v>
      </c>
      <c r="B659">
        <f>LEN([1]!wbs[[#This Row],[wbs]])-LEN(SUBSTITUTE([1]!wbs[[#This Row],[wbs]],".",""))+1</f>
        <v>3</v>
      </c>
      <c r="C659" t="s">
        <v>100</v>
      </c>
    </row>
    <row r="660" spans="1:3" x14ac:dyDescent="0.5">
      <c r="A660" t="str">
        <f>_xlfn.XLOOKUP([1]!wbs[[#This Row],[Source.Name]],[1]!fileMap[file],[1]!fileMap[friendly])</f>
        <v>Sea System</v>
      </c>
      <c r="B660">
        <f>LEN([1]!wbs[[#This Row],[wbs]])-LEN(SUBSTITUTE([1]!wbs[[#This Row],[wbs]],".",""))+1</f>
        <v>4</v>
      </c>
      <c r="C660" t="s">
        <v>101</v>
      </c>
    </row>
    <row r="661" spans="1:3" x14ac:dyDescent="0.5">
      <c r="A661" t="str">
        <f>_xlfn.XLOOKUP([1]!wbs[[#This Row],[Source.Name]],[1]!fileMap[file],[1]!fileMap[friendly])</f>
        <v>Sea System</v>
      </c>
      <c r="B661">
        <f>LEN([1]!wbs[[#This Row],[wbs]])-LEN(SUBSTITUTE([1]!wbs[[#This Row],[wbs]],".",""))+1</f>
        <v>4</v>
      </c>
      <c r="C661" t="s">
        <v>102</v>
      </c>
    </row>
    <row r="662" spans="1:3" x14ac:dyDescent="0.5">
      <c r="A662" t="str">
        <f>_xlfn.XLOOKUP([1]!wbs[[#This Row],[Source.Name]],[1]!fileMap[file],[1]!fileMap[friendly])</f>
        <v>Sea System</v>
      </c>
      <c r="B662">
        <f>LEN([1]!wbs[[#This Row],[wbs]])-LEN(SUBSTITUTE([1]!wbs[[#This Row],[wbs]],".",""))+1</f>
        <v>3</v>
      </c>
      <c r="C662" t="s">
        <v>103</v>
      </c>
    </row>
    <row r="663" spans="1:3" x14ac:dyDescent="0.5">
      <c r="A663" t="str">
        <f>_xlfn.XLOOKUP([1]!wbs[[#This Row],[Source.Name]],[1]!fileMap[file],[1]!fileMap[friendly])</f>
        <v>Sea System</v>
      </c>
      <c r="B663">
        <f>LEN([1]!wbs[[#This Row],[wbs]])-LEN(SUBSTITUTE([1]!wbs[[#This Row],[wbs]],".",""))+1</f>
        <v>3</v>
      </c>
      <c r="C663" t="s">
        <v>104</v>
      </c>
    </row>
    <row r="664" spans="1:3" x14ac:dyDescent="0.5">
      <c r="A664" t="str">
        <f>_xlfn.XLOOKUP([1]!wbs[[#This Row],[Source.Name]],[1]!fileMap[file],[1]!fileMap[friendly])</f>
        <v>Sea System</v>
      </c>
      <c r="B664">
        <f>LEN([1]!wbs[[#This Row],[wbs]])-LEN(SUBSTITUTE([1]!wbs[[#This Row],[wbs]],".",""))+1</f>
        <v>2</v>
      </c>
      <c r="C664" t="s">
        <v>105</v>
      </c>
    </row>
    <row r="665" spans="1:3" x14ac:dyDescent="0.5">
      <c r="A665" t="str">
        <f>_xlfn.XLOOKUP([1]!wbs[[#This Row],[Source.Name]],[1]!fileMap[file],[1]!fileMap[friendly])</f>
        <v>Sea System</v>
      </c>
      <c r="B665">
        <f>LEN([1]!wbs[[#This Row],[wbs]])-LEN(SUBSTITUTE([1]!wbs[[#This Row],[wbs]],".",""))+1</f>
        <v>3</v>
      </c>
      <c r="C665" t="s">
        <v>106</v>
      </c>
    </row>
    <row r="666" spans="1:3" x14ac:dyDescent="0.5">
      <c r="A666" t="str">
        <f>_xlfn.XLOOKUP([1]!wbs[[#This Row],[Source.Name]],[1]!fileMap[file],[1]!fileMap[friendly])</f>
        <v>Sea System</v>
      </c>
      <c r="B666">
        <f>LEN([1]!wbs[[#This Row],[wbs]])-LEN(SUBSTITUTE([1]!wbs[[#This Row],[wbs]],".",""))+1</f>
        <v>3</v>
      </c>
      <c r="C666" t="s">
        <v>107</v>
      </c>
    </row>
    <row r="667" spans="1:3" x14ac:dyDescent="0.5">
      <c r="A667" t="str">
        <f>_xlfn.XLOOKUP([1]!wbs[[#This Row],[Source.Name]],[1]!fileMap[file],[1]!fileMap[friendly])</f>
        <v>Sea System</v>
      </c>
      <c r="B667">
        <f>LEN([1]!wbs[[#This Row],[wbs]])-LEN(SUBSTITUTE([1]!wbs[[#This Row],[wbs]],".",""))+1</f>
        <v>3</v>
      </c>
      <c r="C667" t="s">
        <v>108</v>
      </c>
    </row>
    <row r="668" spans="1:3" x14ac:dyDescent="0.5">
      <c r="A668" t="str">
        <f>_xlfn.XLOOKUP([1]!wbs[[#This Row],[Source.Name]],[1]!fileMap[file],[1]!fileMap[friendly])</f>
        <v>Sea System</v>
      </c>
      <c r="B668">
        <f>LEN([1]!wbs[[#This Row],[wbs]])-LEN(SUBSTITUTE([1]!wbs[[#This Row],[wbs]],".",""))+1</f>
        <v>2</v>
      </c>
      <c r="C668" t="s">
        <v>109</v>
      </c>
    </row>
    <row r="669" spans="1:3" x14ac:dyDescent="0.5">
      <c r="A669" t="str">
        <f>_xlfn.XLOOKUP([1]!wbs[[#This Row],[Source.Name]],[1]!fileMap[file],[1]!fileMap[friendly])</f>
        <v>Sea System</v>
      </c>
      <c r="B669">
        <f>LEN([1]!wbs[[#This Row],[wbs]])-LEN(SUBSTITUTE([1]!wbs[[#This Row],[wbs]],".",""))+1</f>
        <v>3</v>
      </c>
      <c r="C669" t="s">
        <v>110</v>
      </c>
    </row>
    <row r="670" spans="1:3" x14ac:dyDescent="0.5">
      <c r="A670" t="str">
        <f>_xlfn.XLOOKUP([1]!wbs[[#This Row],[Source.Name]],[1]!fileMap[file],[1]!fileMap[friendly])</f>
        <v>Sea System</v>
      </c>
      <c r="B670">
        <f>LEN([1]!wbs[[#This Row],[wbs]])-LEN(SUBSTITUTE([1]!wbs[[#This Row],[wbs]],".",""))+1</f>
        <v>4</v>
      </c>
      <c r="C670" t="s">
        <v>111</v>
      </c>
    </row>
    <row r="671" spans="1:3" x14ac:dyDescent="0.5">
      <c r="A671" t="str">
        <f>_xlfn.XLOOKUP([1]!wbs[[#This Row],[Source.Name]],[1]!fileMap[file],[1]!fileMap[friendly])</f>
        <v>Sea System</v>
      </c>
      <c r="B671">
        <f>LEN([1]!wbs[[#This Row],[wbs]])-LEN(SUBSTITUTE([1]!wbs[[#This Row],[wbs]],".",""))+1</f>
        <v>4</v>
      </c>
      <c r="C671" t="s">
        <v>112</v>
      </c>
    </row>
    <row r="672" spans="1:3" x14ac:dyDescent="0.5">
      <c r="A672" t="str">
        <f>_xlfn.XLOOKUP([1]!wbs[[#This Row],[Source.Name]],[1]!fileMap[file],[1]!fileMap[friendly])</f>
        <v>Sea System</v>
      </c>
      <c r="B672">
        <f>LEN([1]!wbs[[#This Row],[wbs]])-LEN(SUBSTITUTE([1]!wbs[[#This Row],[wbs]],".",""))+1</f>
        <v>4</v>
      </c>
      <c r="C672" t="s">
        <v>113</v>
      </c>
    </row>
    <row r="673" spans="1:3" x14ac:dyDescent="0.5">
      <c r="A673" t="str">
        <f>_xlfn.XLOOKUP([1]!wbs[[#This Row],[Source.Name]],[1]!fileMap[file],[1]!fileMap[friendly])</f>
        <v>Sea System</v>
      </c>
      <c r="B673">
        <f>LEN([1]!wbs[[#This Row],[wbs]])-LEN(SUBSTITUTE([1]!wbs[[#This Row],[wbs]],".",""))+1</f>
        <v>4</v>
      </c>
      <c r="C673" t="s">
        <v>336</v>
      </c>
    </row>
    <row r="674" spans="1:3" x14ac:dyDescent="0.5">
      <c r="A674" t="str">
        <f>_xlfn.XLOOKUP([1]!wbs[[#This Row],[Source.Name]],[1]!fileMap[file],[1]!fileMap[friendly])</f>
        <v>Sea System</v>
      </c>
      <c r="B674">
        <f>LEN([1]!wbs[[#This Row],[wbs]])-LEN(SUBSTITUTE([1]!wbs[[#This Row],[wbs]],".",""))+1</f>
        <v>3</v>
      </c>
      <c r="C674" t="s">
        <v>115</v>
      </c>
    </row>
    <row r="675" spans="1:3" x14ac:dyDescent="0.5">
      <c r="A675" t="str">
        <f>_xlfn.XLOOKUP([1]!wbs[[#This Row],[Source.Name]],[1]!fileMap[file],[1]!fileMap[friendly])</f>
        <v>Sea System</v>
      </c>
      <c r="B675">
        <f>LEN([1]!wbs[[#This Row],[wbs]])-LEN(SUBSTITUTE([1]!wbs[[#This Row],[wbs]],".",""))+1</f>
        <v>4</v>
      </c>
      <c r="C675" t="s">
        <v>116</v>
      </c>
    </row>
    <row r="676" spans="1:3" x14ac:dyDescent="0.5">
      <c r="A676" t="str">
        <f>_xlfn.XLOOKUP([1]!wbs[[#This Row],[Source.Name]],[1]!fileMap[file],[1]!fileMap[friendly])</f>
        <v>Sea System</v>
      </c>
      <c r="B676">
        <f>LEN([1]!wbs[[#This Row],[wbs]])-LEN(SUBSTITUTE([1]!wbs[[#This Row],[wbs]],".",""))+1</f>
        <v>4</v>
      </c>
      <c r="C676" t="s">
        <v>117</v>
      </c>
    </row>
    <row r="677" spans="1:3" x14ac:dyDescent="0.5">
      <c r="A677" t="str">
        <f>_xlfn.XLOOKUP([1]!wbs[[#This Row],[Source.Name]],[1]!fileMap[file],[1]!fileMap[friendly])</f>
        <v>Sea System</v>
      </c>
      <c r="B677">
        <f>LEN([1]!wbs[[#This Row],[wbs]])-LEN(SUBSTITUTE([1]!wbs[[#This Row],[wbs]],".",""))+1</f>
        <v>4</v>
      </c>
      <c r="C677" t="s">
        <v>118</v>
      </c>
    </row>
    <row r="678" spans="1:3" x14ac:dyDescent="0.5">
      <c r="A678" t="str">
        <f>_xlfn.XLOOKUP([1]!wbs[[#This Row],[Source.Name]],[1]!fileMap[file],[1]!fileMap[friendly])</f>
        <v>Sea System</v>
      </c>
      <c r="B678">
        <f>LEN([1]!wbs[[#This Row],[wbs]])-LEN(SUBSTITUTE([1]!wbs[[#This Row],[wbs]],".",""))+1</f>
        <v>4</v>
      </c>
      <c r="C678" t="s">
        <v>337</v>
      </c>
    </row>
    <row r="679" spans="1:3" x14ac:dyDescent="0.5">
      <c r="A679" t="str">
        <f>_xlfn.XLOOKUP([1]!wbs[[#This Row],[Source.Name]],[1]!fileMap[file],[1]!fileMap[friendly])</f>
        <v>Sea System</v>
      </c>
      <c r="B679">
        <f>LEN([1]!wbs[[#This Row],[wbs]])-LEN(SUBSTITUTE([1]!wbs[[#This Row],[wbs]],".",""))+1</f>
        <v>2</v>
      </c>
      <c r="C679" t="s">
        <v>120</v>
      </c>
    </row>
    <row r="680" spans="1:3" x14ac:dyDescent="0.5">
      <c r="A680" t="str">
        <f>_xlfn.XLOOKUP([1]!wbs[[#This Row],[Source.Name]],[1]!fileMap[file],[1]!fileMap[friendly])</f>
        <v>Sea System</v>
      </c>
      <c r="B680">
        <f>LEN([1]!wbs[[#This Row],[wbs]])-LEN(SUBSTITUTE([1]!wbs[[#This Row],[wbs]],".",""))+1</f>
        <v>3</v>
      </c>
      <c r="C680" t="s">
        <v>110</v>
      </c>
    </row>
    <row r="681" spans="1:3" x14ac:dyDescent="0.5">
      <c r="A681" t="str">
        <f>_xlfn.XLOOKUP([1]!wbs[[#This Row],[Source.Name]],[1]!fileMap[file],[1]!fileMap[friendly])</f>
        <v>Sea System</v>
      </c>
      <c r="B681">
        <f>LEN([1]!wbs[[#This Row],[wbs]])-LEN(SUBSTITUTE([1]!wbs[[#This Row],[wbs]],".",""))+1</f>
        <v>4</v>
      </c>
      <c r="C681" t="s">
        <v>111</v>
      </c>
    </row>
    <row r="682" spans="1:3" x14ac:dyDescent="0.5">
      <c r="A682" t="str">
        <f>_xlfn.XLOOKUP([1]!wbs[[#This Row],[Source.Name]],[1]!fileMap[file],[1]!fileMap[friendly])</f>
        <v>Sea System</v>
      </c>
      <c r="B682">
        <f>LEN([1]!wbs[[#This Row],[wbs]])-LEN(SUBSTITUTE([1]!wbs[[#This Row],[wbs]],".",""))+1</f>
        <v>4</v>
      </c>
      <c r="C682" t="s">
        <v>112</v>
      </c>
    </row>
    <row r="683" spans="1:3" x14ac:dyDescent="0.5">
      <c r="A683" t="str">
        <f>_xlfn.XLOOKUP([1]!wbs[[#This Row],[Source.Name]],[1]!fileMap[file],[1]!fileMap[friendly])</f>
        <v>Sea System</v>
      </c>
      <c r="B683">
        <f>LEN([1]!wbs[[#This Row],[wbs]])-LEN(SUBSTITUTE([1]!wbs[[#This Row],[wbs]],".",""))+1</f>
        <v>4</v>
      </c>
      <c r="C683" t="s">
        <v>113</v>
      </c>
    </row>
    <row r="684" spans="1:3" x14ac:dyDescent="0.5">
      <c r="A684" t="str">
        <f>_xlfn.XLOOKUP([1]!wbs[[#This Row],[Source.Name]],[1]!fileMap[file],[1]!fileMap[friendly])</f>
        <v>Sea System</v>
      </c>
      <c r="B684">
        <f>LEN([1]!wbs[[#This Row],[wbs]])-LEN(SUBSTITUTE([1]!wbs[[#This Row],[wbs]],".",""))+1</f>
        <v>4</v>
      </c>
      <c r="C684" t="s">
        <v>336</v>
      </c>
    </row>
    <row r="685" spans="1:3" x14ac:dyDescent="0.5">
      <c r="A685" t="str">
        <f>_xlfn.XLOOKUP([1]!wbs[[#This Row],[Source.Name]],[1]!fileMap[file],[1]!fileMap[friendly])</f>
        <v>Sea System</v>
      </c>
      <c r="B685">
        <f>LEN([1]!wbs[[#This Row],[wbs]])-LEN(SUBSTITUTE([1]!wbs[[#This Row],[wbs]],".",""))+1</f>
        <v>3</v>
      </c>
      <c r="C685" t="s">
        <v>115</v>
      </c>
    </row>
    <row r="686" spans="1:3" x14ac:dyDescent="0.5">
      <c r="A686" t="str">
        <f>_xlfn.XLOOKUP([1]!wbs[[#This Row],[Source.Name]],[1]!fileMap[file],[1]!fileMap[friendly])</f>
        <v>Sea System</v>
      </c>
      <c r="B686">
        <f>LEN([1]!wbs[[#This Row],[wbs]])-LEN(SUBSTITUTE([1]!wbs[[#This Row],[wbs]],".",""))+1</f>
        <v>4</v>
      </c>
      <c r="C686" t="s">
        <v>116</v>
      </c>
    </row>
    <row r="687" spans="1:3" x14ac:dyDescent="0.5">
      <c r="A687" t="str">
        <f>_xlfn.XLOOKUP([1]!wbs[[#This Row],[Source.Name]],[1]!fileMap[file],[1]!fileMap[friendly])</f>
        <v>Sea System</v>
      </c>
      <c r="B687">
        <f>LEN([1]!wbs[[#This Row],[wbs]])-LEN(SUBSTITUTE([1]!wbs[[#This Row],[wbs]],".",""))+1</f>
        <v>4</v>
      </c>
      <c r="C687" t="s">
        <v>117</v>
      </c>
    </row>
    <row r="688" spans="1:3" x14ac:dyDescent="0.5">
      <c r="A688" t="str">
        <f>_xlfn.XLOOKUP([1]!wbs[[#This Row],[Source.Name]],[1]!fileMap[file],[1]!fileMap[friendly])</f>
        <v>Sea System</v>
      </c>
      <c r="B688">
        <f>LEN([1]!wbs[[#This Row],[wbs]])-LEN(SUBSTITUTE([1]!wbs[[#This Row],[wbs]],".",""))+1</f>
        <v>4</v>
      </c>
      <c r="C688" t="s">
        <v>118</v>
      </c>
    </row>
    <row r="689" spans="1:3" x14ac:dyDescent="0.5">
      <c r="A689" t="str">
        <f>_xlfn.XLOOKUP([1]!wbs[[#This Row],[Source.Name]],[1]!fileMap[file],[1]!fileMap[friendly])</f>
        <v>Sea System</v>
      </c>
      <c r="B689">
        <f>LEN([1]!wbs[[#This Row],[wbs]])-LEN(SUBSTITUTE([1]!wbs[[#This Row],[wbs]],".",""))+1</f>
        <v>4</v>
      </c>
      <c r="C689" t="s">
        <v>337</v>
      </c>
    </row>
    <row r="690" spans="1:3" x14ac:dyDescent="0.5">
      <c r="A690" t="str">
        <f>_xlfn.XLOOKUP([1]!wbs[[#This Row],[Source.Name]],[1]!fileMap[file],[1]!fileMap[friendly])</f>
        <v>Sea System</v>
      </c>
      <c r="B690">
        <f>LEN([1]!wbs[[#This Row],[wbs]])-LEN(SUBSTITUTE([1]!wbs[[#This Row],[wbs]],".",""))+1</f>
        <v>2</v>
      </c>
      <c r="C690" t="s">
        <v>121</v>
      </c>
    </row>
    <row r="691" spans="1:3" x14ac:dyDescent="0.5">
      <c r="A691" t="str">
        <f>_xlfn.XLOOKUP([1]!wbs[[#This Row],[Source.Name]],[1]!fileMap[file],[1]!fileMap[friendly])</f>
        <v>Sea System</v>
      </c>
      <c r="B691">
        <f>LEN([1]!wbs[[#This Row],[wbs]])-LEN(SUBSTITUTE([1]!wbs[[#This Row],[wbs]],".",""))+1</f>
        <v>3</v>
      </c>
      <c r="C691" t="s">
        <v>122</v>
      </c>
    </row>
    <row r="692" spans="1:3" x14ac:dyDescent="0.5">
      <c r="A692" t="str">
        <f>_xlfn.XLOOKUP([1]!wbs[[#This Row],[Source.Name]],[1]!fileMap[file],[1]!fileMap[friendly])</f>
        <v>Sea System</v>
      </c>
      <c r="B692">
        <f>LEN([1]!wbs[[#This Row],[wbs]])-LEN(SUBSTITUTE([1]!wbs[[#This Row],[wbs]],".",""))+1</f>
        <v>3</v>
      </c>
      <c r="C692" t="s">
        <v>123</v>
      </c>
    </row>
    <row r="693" spans="1:3" x14ac:dyDescent="0.5">
      <c r="A693" t="str">
        <f>_xlfn.XLOOKUP([1]!wbs[[#This Row],[Source.Name]],[1]!fileMap[file],[1]!fileMap[friendly])</f>
        <v>Sea System</v>
      </c>
      <c r="B693">
        <f>LEN([1]!wbs[[#This Row],[wbs]])-LEN(SUBSTITUTE([1]!wbs[[#This Row],[wbs]],".",""))+1</f>
        <v>3</v>
      </c>
      <c r="C693" t="s">
        <v>124</v>
      </c>
    </row>
    <row r="694" spans="1:3" x14ac:dyDescent="0.5">
      <c r="A694" t="str">
        <f>_xlfn.XLOOKUP([1]!wbs[[#This Row],[Source.Name]],[1]!fileMap[file],[1]!fileMap[friendly])</f>
        <v>Sea System</v>
      </c>
      <c r="B694">
        <f>LEN([1]!wbs[[#This Row],[wbs]])-LEN(SUBSTITUTE([1]!wbs[[#This Row],[wbs]],".",""))+1</f>
        <v>3</v>
      </c>
      <c r="C694" t="s">
        <v>125</v>
      </c>
    </row>
    <row r="695" spans="1:3" x14ac:dyDescent="0.5">
      <c r="A695" t="str">
        <f>_xlfn.XLOOKUP([1]!wbs[[#This Row],[Source.Name]],[1]!fileMap[file],[1]!fileMap[friendly])</f>
        <v>Sea System</v>
      </c>
      <c r="B695">
        <f>LEN([1]!wbs[[#This Row],[wbs]])-LEN(SUBSTITUTE([1]!wbs[[#This Row],[wbs]],".",""))+1</f>
        <v>3</v>
      </c>
      <c r="C695" t="s">
        <v>126</v>
      </c>
    </row>
    <row r="696" spans="1:3" x14ac:dyDescent="0.5">
      <c r="A696" t="str">
        <f>_xlfn.XLOOKUP([1]!wbs[[#This Row],[Source.Name]],[1]!fileMap[file],[1]!fileMap[friendly])</f>
        <v>Sea System</v>
      </c>
      <c r="B696">
        <f>LEN([1]!wbs[[#This Row],[wbs]])-LEN(SUBSTITUTE([1]!wbs[[#This Row],[wbs]],".",""))+1</f>
        <v>2</v>
      </c>
      <c r="C696" t="s">
        <v>127</v>
      </c>
    </row>
    <row r="697" spans="1:3" x14ac:dyDescent="0.5">
      <c r="A697" t="str">
        <f>_xlfn.XLOOKUP([1]!wbs[[#This Row],[Source.Name]],[1]!fileMap[file],[1]!fileMap[friendly])</f>
        <v>Sea System</v>
      </c>
      <c r="B697">
        <f>LEN([1]!wbs[[#This Row],[wbs]])-LEN(SUBSTITUTE([1]!wbs[[#This Row],[wbs]],".",""))+1</f>
        <v>2</v>
      </c>
      <c r="C697" t="s">
        <v>128</v>
      </c>
    </row>
    <row r="698" spans="1:3" x14ac:dyDescent="0.5">
      <c r="A698" t="str">
        <f>_xlfn.XLOOKUP([1]!wbs[[#This Row],[Source.Name]],[1]!fileMap[file],[1]!fileMap[friendly])</f>
        <v>Sea System</v>
      </c>
      <c r="B698">
        <f>LEN([1]!wbs[[#This Row],[wbs]])-LEN(SUBSTITUTE([1]!wbs[[#This Row],[wbs]],".",""))+1</f>
        <v>3</v>
      </c>
      <c r="C698" t="s">
        <v>129</v>
      </c>
    </row>
    <row r="699" spans="1:3" x14ac:dyDescent="0.5">
      <c r="A699" t="str">
        <f>_xlfn.XLOOKUP([1]!wbs[[#This Row],[Source.Name]],[1]!fileMap[file],[1]!fileMap[friendly])</f>
        <v>Sea System</v>
      </c>
      <c r="B699">
        <f>LEN([1]!wbs[[#This Row],[wbs]])-LEN(SUBSTITUTE([1]!wbs[[#This Row],[wbs]],".",""))+1</f>
        <v>3</v>
      </c>
      <c r="C699" t="s">
        <v>130</v>
      </c>
    </row>
    <row r="700" spans="1:3" x14ac:dyDescent="0.5">
      <c r="A700" t="str">
        <f>_xlfn.XLOOKUP([1]!wbs[[#This Row],[Source.Name]],[1]!fileMap[file],[1]!fileMap[friendly])</f>
        <v>Sea System</v>
      </c>
      <c r="B700">
        <f>LEN([1]!wbs[[#This Row],[wbs]])-LEN(SUBSTITUTE([1]!wbs[[#This Row],[wbs]],".",""))+1</f>
        <v>3</v>
      </c>
      <c r="C700" t="s">
        <v>131</v>
      </c>
    </row>
    <row r="701" spans="1:3" x14ac:dyDescent="0.5">
      <c r="A701" t="str">
        <f>_xlfn.XLOOKUP([1]!wbs[[#This Row],[Source.Name]],[1]!fileMap[file],[1]!fileMap[friendly])</f>
        <v>Sea System</v>
      </c>
      <c r="B701">
        <f>LEN([1]!wbs[[#This Row],[wbs]])-LEN(SUBSTITUTE([1]!wbs[[#This Row],[wbs]],".",""))+1</f>
        <v>2</v>
      </c>
      <c r="C701" t="s">
        <v>132</v>
      </c>
    </row>
    <row r="702" spans="1:3" x14ac:dyDescent="0.5">
      <c r="A702" t="str">
        <f>_xlfn.XLOOKUP([1]!wbs[[#This Row],[Source.Name]],[1]!fileMap[file],[1]!fileMap[friendly])</f>
        <v>Space System</v>
      </c>
      <c r="B702">
        <f>LEN([1]!wbs[[#This Row],[wbs]])-LEN(SUBSTITUTE([1]!wbs[[#This Row],[wbs]],".",""))+1</f>
        <v>1</v>
      </c>
      <c r="C702" t="s">
        <v>382</v>
      </c>
    </row>
    <row r="703" spans="1:3" x14ac:dyDescent="0.5">
      <c r="A703" t="str">
        <f>_xlfn.XLOOKUP([1]!wbs[[#This Row],[Source.Name]],[1]!fileMap[file],[1]!fileMap[friendly])</f>
        <v>Space System</v>
      </c>
      <c r="B703">
        <f>LEN([1]!wbs[[#This Row],[wbs]])-LEN(SUBSTITUTE([1]!wbs[[#This Row],[wbs]],".",""))+1</f>
        <v>2</v>
      </c>
      <c r="C703" t="s">
        <v>383</v>
      </c>
    </row>
    <row r="704" spans="1:3" x14ac:dyDescent="0.5">
      <c r="A704" t="str">
        <f>_xlfn.XLOOKUP([1]!wbs[[#This Row],[Source.Name]],[1]!fileMap[file],[1]!fileMap[friendly])</f>
        <v>Space System</v>
      </c>
      <c r="B704">
        <f>LEN([1]!wbs[[#This Row],[wbs]])-LEN(SUBSTITUTE([1]!wbs[[#This Row],[wbs]],".",""))+1</f>
        <v>3</v>
      </c>
      <c r="C704" t="s">
        <v>67</v>
      </c>
    </row>
    <row r="705" spans="1:3" x14ac:dyDescent="0.5">
      <c r="A705" t="str">
        <f>_xlfn.XLOOKUP([1]!wbs[[#This Row],[Source.Name]],[1]!fileMap[file],[1]!fileMap[friendly])</f>
        <v>Space System</v>
      </c>
      <c r="B705">
        <f>LEN([1]!wbs[[#This Row],[wbs]])-LEN(SUBSTITUTE([1]!wbs[[#This Row],[wbs]],".",""))+1</f>
        <v>3</v>
      </c>
      <c r="C705" t="s">
        <v>149</v>
      </c>
    </row>
    <row r="706" spans="1:3" x14ac:dyDescent="0.5">
      <c r="A706" t="str">
        <f>_xlfn.XLOOKUP([1]!wbs[[#This Row],[Source.Name]],[1]!fileMap[file],[1]!fileMap[friendly])</f>
        <v>Space System</v>
      </c>
      <c r="B706">
        <f>LEN([1]!wbs[[#This Row],[wbs]])-LEN(SUBSTITUTE([1]!wbs[[#This Row],[wbs]],".",""))+1</f>
        <v>3</v>
      </c>
      <c r="C706" t="s">
        <v>73</v>
      </c>
    </row>
    <row r="707" spans="1:3" x14ac:dyDescent="0.5">
      <c r="A707" t="str">
        <f>_xlfn.XLOOKUP([1]!wbs[[#This Row],[Source.Name]],[1]!fileMap[file],[1]!fileMap[friendly])</f>
        <v>Space System</v>
      </c>
      <c r="B707">
        <f>LEN([1]!wbs[[#This Row],[wbs]])-LEN(SUBSTITUTE([1]!wbs[[#This Row],[wbs]],".",""))+1</f>
        <v>3</v>
      </c>
      <c r="C707" t="s">
        <v>384</v>
      </c>
    </row>
    <row r="708" spans="1:3" x14ac:dyDescent="0.5">
      <c r="A708" t="str">
        <f>_xlfn.XLOOKUP([1]!wbs[[#This Row],[Source.Name]],[1]!fileMap[file],[1]!fileMap[friendly])</f>
        <v>Space System</v>
      </c>
      <c r="B708">
        <f>LEN([1]!wbs[[#This Row],[wbs]])-LEN(SUBSTITUTE([1]!wbs[[#This Row],[wbs]],".",""))+1</f>
        <v>2</v>
      </c>
      <c r="C708" t="s">
        <v>385</v>
      </c>
    </row>
    <row r="709" spans="1:3" x14ac:dyDescent="0.5">
      <c r="A709" t="str">
        <f>_xlfn.XLOOKUP([1]!wbs[[#This Row],[Source.Name]],[1]!fileMap[file],[1]!fileMap[friendly])</f>
        <v>Space System</v>
      </c>
      <c r="B709">
        <f>LEN([1]!wbs[[#This Row],[wbs]])-LEN(SUBSTITUTE([1]!wbs[[#This Row],[wbs]],".",""))+1</f>
        <v>3</v>
      </c>
      <c r="C709" t="s">
        <v>383</v>
      </c>
    </row>
    <row r="710" spans="1:3" x14ac:dyDescent="0.5">
      <c r="A710" t="str">
        <f>_xlfn.XLOOKUP([1]!wbs[[#This Row],[Source.Name]],[1]!fileMap[file],[1]!fileMap[friendly])</f>
        <v>Space System</v>
      </c>
      <c r="B710">
        <f>LEN([1]!wbs[[#This Row],[wbs]])-LEN(SUBSTITUTE([1]!wbs[[#This Row],[wbs]],".",""))+1</f>
        <v>4</v>
      </c>
      <c r="C710" t="s">
        <v>67</v>
      </c>
    </row>
    <row r="711" spans="1:3" x14ac:dyDescent="0.5">
      <c r="A711" t="str">
        <f>_xlfn.XLOOKUP([1]!wbs[[#This Row],[Source.Name]],[1]!fileMap[file],[1]!fileMap[friendly])</f>
        <v>Space System</v>
      </c>
      <c r="B711">
        <f>LEN([1]!wbs[[#This Row],[wbs]])-LEN(SUBSTITUTE([1]!wbs[[#This Row],[wbs]],".",""))+1</f>
        <v>4</v>
      </c>
      <c r="C711" t="s">
        <v>149</v>
      </c>
    </row>
    <row r="712" spans="1:3" x14ac:dyDescent="0.5">
      <c r="A712" t="str">
        <f>_xlfn.XLOOKUP([1]!wbs[[#This Row],[Source.Name]],[1]!fileMap[file],[1]!fileMap[friendly])</f>
        <v>Space System</v>
      </c>
      <c r="B712">
        <f>LEN([1]!wbs[[#This Row],[wbs]])-LEN(SUBSTITUTE([1]!wbs[[#This Row],[wbs]],".",""))+1</f>
        <v>4</v>
      </c>
      <c r="C712" t="s">
        <v>73</v>
      </c>
    </row>
    <row r="713" spans="1:3" x14ac:dyDescent="0.5">
      <c r="A713" t="str">
        <f>_xlfn.XLOOKUP([1]!wbs[[#This Row],[Source.Name]],[1]!fileMap[file],[1]!fileMap[friendly])</f>
        <v>Space System</v>
      </c>
      <c r="B713">
        <f>LEN([1]!wbs[[#This Row],[wbs]])-LEN(SUBSTITUTE([1]!wbs[[#This Row],[wbs]],".",""))+1</f>
        <v>4</v>
      </c>
      <c r="C713" t="s">
        <v>384</v>
      </c>
    </row>
    <row r="714" spans="1:3" x14ac:dyDescent="0.5">
      <c r="A714" t="str">
        <f>_xlfn.XLOOKUP([1]!wbs[[#This Row],[Source.Name]],[1]!fileMap[file],[1]!fileMap[friendly])</f>
        <v>Space System</v>
      </c>
      <c r="B714">
        <f>LEN([1]!wbs[[#This Row],[wbs]])-LEN(SUBSTITUTE([1]!wbs[[#This Row],[wbs]],".",""))+1</f>
        <v>3</v>
      </c>
      <c r="C714" t="s">
        <v>386</v>
      </c>
    </row>
    <row r="715" spans="1:3" x14ac:dyDescent="0.5">
      <c r="A715" t="str">
        <f>_xlfn.XLOOKUP([1]!wbs[[#This Row],[Source.Name]],[1]!fileMap[file],[1]!fileMap[friendly])</f>
        <v>Space System</v>
      </c>
      <c r="B715">
        <f>LEN([1]!wbs[[#This Row],[wbs]])-LEN(SUBSTITUTE([1]!wbs[[#This Row],[wbs]],".",""))+1</f>
        <v>4</v>
      </c>
      <c r="C715" t="s">
        <v>383</v>
      </c>
    </row>
    <row r="716" spans="1:3" x14ac:dyDescent="0.5">
      <c r="A716" t="str">
        <f>_xlfn.XLOOKUP([1]!wbs[[#This Row],[Source.Name]],[1]!fileMap[file],[1]!fileMap[friendly])</f>
        <v>Space System</v>
      </c>
      <c r="B716">
        <f>LEN([1]!wbs[[#This Row],[wbs]])-LEN(SUBSTITUTE([1]!wbs[[#This Row],[wbs]],".",""))+1</f>
        <v>5</v>
      </c>
      <c r="C716" t="s">
        <v>67</v>
      </c>
    </row>
    <row r="717" spans="1:3" x14ac:dyDescent="0.5">
      <c r="A717" t="str">
        <f>_xlfn.XLOOKUP([1]!wbs[[#This Row],[Source.Name]],[1]!fileMap[file],[1]!fileMap[friendly])</f>
        <v>Space System</v>
      </c>
      <c r="B717">
        <f>LEN([1]!wbs[[#This Row],[wbs]])-LEN(SUBSTITUTE([1]!wbs[[#This Row],[wbs]],".",""))+1</f>
        <v>5</v>
      </c>
      <c r="C717" t="s">
        <v>149</v>
      </c>
    </row>
    <row r="718" spans="1:3" x14ac:dyDescent="0.5">
      <c r="A718" t="str">
        <f>_xlfn.XLOOKUP([1]!wbs[[#This Row],[Source.Name]],[1]!fileMap[file],[1]!fileMap[friendly])</f>
        <v>Space System</v>
      </c>
      <c r="B718">
        <f>LEN([1]!wbs[[#This Row],[wbs]])-LEN(SUBSTITUTE([1]!wbs[[#This Row],[wbs]],".",""))+1</f>
        <v>5</v>
      </c>
      <c r="C718" t="s">
        <v>73</v>
      </c>
    </row>
    <row r="719" spans="1:3" x14ac:dyDescent="0.5">
      <c r="A719" t="str">
        <f>_xlfn.XLOOKUP([1]!wbs[[#This Row],[Source.Name]],[1]!fileMap[file],[1]!fileMap[friendly])</f>
        <v>Space System</v>
      </c>
      <c r="B719">
        <f>LEN([1]!wbs[[#This Row],[wbs]])-LEN(SUBSTITUTE([1]!wbs[[#This Row],[wbs]],".",""))+1</f>
        <v>5</v>
      </c>
      <c r="C719" t="s">
        <v>384</v>
      </c>
    </row>
    <row r="720" spans="1:3" x14ac:dyDescent="0.5">
      <c r="A720" t="str">
        <f>_xlfn.XLOOKUP([1]!wbs[[#This Row],[Source.Name]],[1]!fileMap[file],[1]!fileMap[friendly])</f>
        <v>Space System</v>
      </c>
      <c r="B720">
        <f>LEN([1]!wbs[[#This Row],[wbs]])-LEN(SUBSTITUTE([1]!wbs[[#This Row],[wbs]],".",""))+1</f>
        <v>4</v>
      </c>
      <c r="C720" t="s">
        <v>387</v>
      </c>
    </row>
    <row r="721" spans="1:3" x14ac:dyDescent="0.5">
      <c r="A721" t="str">
        <f>_xlfn.XLOOKUP([1]!wbs[[#This Row],[Source.Name]],[1]!fileMap[file],[1]!fileMap[friendly])</f>
        <v>Space System</v>
      </c>
      <c r="B721">
        <f>LEN([1]!wbs[[#This Row],[wbs]])-LEN(SUBSTITUTE([1]!wbs[[#This Row],[wbs]],".",""))+1</f>
        <v>5</v>
      </c>
      <c r="C721" t="s">
        <v>388</v>
      </c>
    </row>
    <row r="722" spans="1:3" x14ac:dyDescent="0.5">
      <c r="A722" t="str">
        <f>_xlfn.XLOOKUP([1]!wbs[[#This Row],[Source.Name]],[1]!fileMap[file],[1]!fileMap[friendly])</f>
        <v>Space System</v>
      </c>
      <c r="B722">
        <f>LEN([1]!wbs[[#This Row],[wbs]])-LEN(SUBSTITUTE([1]!wbs[[#This Row],[wbs]],".",""))+1</f>
        <v>5</v>
      </c>
      <c r="C722" t="s">
        <v>149</v>
      </c>
    </row>
    <row r="723" spans="1:3" x14ac:dyDescent="0.5">
      <c r="A723" t="str">
        <f>_xlfn.XLOOKUP([1]!wbs[[#This Row],[Source.Name]],[1]!fileMap[file],[1]!fileMap[friendly])</f>
        <v>Space System</v>
      </c>
      <c r="B723">
        <f>LEN([1]!wbs[[#This Row],[wbs]])-LEN(SUBSTITUTE([1]!wbs[[#This Row],[wbs]],".",""))+1</f>
        <v>5</v>
      </c>
      <c r="C723" t="s">
        <v>384</v>
      </c>
    </row>
    <row r="724" spans="1:3" x14ac:dyDescent="0.5">
      <c r="A724" t="str">
        <f>_xlfn.XLOOKUP([1]!wbs[[#This Row],[Source.Name]],[1]!fileMap[file],[1]!fileMap[friendly])</f>
        <v>Space System</v>
      </c>
      <c r="B724">
        <f>LEN([1]!wbs[[#This Row],[wbs]])-LEN(SUBSTITUTE([1]!wbs[[#This Row],[wbs]],".",""))+1</f>
        <v>5</v>
      </c>
      <c r="C724" t="s">
        <v>389</v>
      </c>
    </row>
    <row r="725" spans="1:3" x14ac:dyDescent="0.5">
      <c r="A725" t="str">
        <f>_xlfn.XLOOKUP([1]!wbs[[#This Row],[Source.Name]],[1]!fileMap[file],[1]!fileMap[friendly])</f>
        <v>Space System</v>
      </c>
      <c r="B725">
        <f>LEN([1]!wbs[[#This Row],[wbs]])-LEN(SUBSTITUTE([1]!wbs[[#This Row],[wbs]],".",""))+1</f>
        <v>5</v>
      </c>
      <c r="C725" t="s">
        <v>390</v>
      </c>
    </row>
    <row r="726" spans="1:3" x14ac:dyDescent="0.5">
      <c r="A726" t="str">
        <f>_xlfn.XLOOKUP([1]!wbs[[#This Row],[Source.Name]],[1]!fileMap[file],[1]!fileMap[friendly])</f>
        <v>Space System</v>
      </c>
      <c r="B726">
        <f>LEN([1]!wbs[[#This Row],[wbs]])-LEN(SUBSTITUTE([1]!wbs[[#This Row],[wbs]],".",""))+1</f>
        <v>5</v>
      </c>
      <c r="C726" t="s">
        <v>391</v>
      </c>
    </row>
    <row r="727" spans="1:3" x14ac:dyDescent="0.5">
      <c r="A727" t="str">
        <f>_xlfn.XLOOKUP([1]!wbs[[#This Row],[Source.Name]],[1]!fileMap[file],[1]!fileMap[friendly])</f>
        <v>Space System</v>
      </c>
      <c r="B727">
        <f>LEN([1]!wbs[[#This Row],[wbs]])-LEN(SUBSTITUTE([1]!wbs[[#This Row],[wbs]],".",""))+1</f>
        <v>4</v>
      </c>
      <c r="C727" t="s">
        <v>392</v>
      </c>
    </row>
    <row r="728" spans="1:3" x14ac:dyDescent="0.5">
      <c r="A728" t="str">
        <f>_xlfn.XLOOKUP([1]!wbs[[#This Row],[Source.Name]],[1]!fileMap[file],[1]!fileMap[friendly])</f>
        <v>Space System</v>
      </c>
      <c r="B728">
        <f>LEN([1]!wbs[[#This Row],[wbs]])-LEN(SUBSTITUTE([1]!wbs[[#This Row],[wbs]],".",""))+1</f>
        <v>5</v>
      </c>
      <c r="C728" t="s">
        <v>388</v>
      </c>
    </row>
    <row r="729" spans="1:3" x14ac:dyDescent="0.5">
      <c r="A729" t="str">
        <f>_xlfn.XLOOKUP([1]!wbs[[#This Row],[Source.Name]],[1]!fileMap[file],[1]!fileMap[friendly])</f>
        <v>Space System</v>
      </c>
      <c r="B729">
        <f>LEN([1]!wbs[[#This Row],[wbs]])-LEN(SUBSTITUTE([1]!wbs[[#This Row],[wbs]],".",""))+1</f>
        <v>5</v>
      </c>
      <c r="C729" t="s">
        <v>149</v>
      </c>
    </row>
    <row r="730" spans="1:3" x14ac:dyDescent="0.5">
      <c r="A730" t="str">
        <f>_xlfn.XLOOKUP([1]!wbs[[#This Row],[Source.Name]],[1]!fileMap[file],[1]!fileMap[friendly])</f>
        <v>Space System</v>
      </c>
      <c r="B730">
        <f>LEN([1]!wbs[[#This Row],[wbs]])-LEN(SUBSTITUTE([1]!wbs[[#This Row],[wbs]],".",""))+1</f>
        <v>5</v>
      </c>
      <c r="C730" t="s">
        <v>384</v>
      </c>
    </row>
    <row r="731" spans="1:3" x14ac:dyDescent="0.5">
      <c r="A731" t="str">
        <f>_xlfn.XLOOKUP([1]!wbs[[#This Row],[Source.Name]],[1]!fileMap[file],[1]!fileMap[friendly])</f>
        <v>Space System</v>
      </c>
      <c r="B731">
        <f>LEN([1]!wbs[[#This Row],[wbs]])-LEN(SUBSTITUTE([1]!wbs[[#This Row],[wbs]],".",""))+1</f>
        <v>5</v>
      </c>
      <c r="C731" t="s">
        <v>393</v>
      </c>
    </row>
    <row r="732" spans="1:3" x14ac:dyDescent="0.5">
      <c r="A732" t="str">
        <f>_xlfn.XLOOKUP([1]!wbs[[#This Row],[Source.Name]],[1]!fileMap[file],[1]!fileMap[friendly])</f>
        <v>Space System</v>
      </c>
      <c r="B732">
        <f>LEN([1]!wbs[[#This Row],[wbs]])-LEN(SUBSTITUTE([1]!wbs[[#This Row],[wbs]],".",""))+1</f>
        <v>5</v>
      </c>
      <c r="C732" t="s">
        <v>394</v>
      </c>
    </row>
    <row r="733" spans="1:3" x14ac:dyDescent="0.5">
      <c r="A733" t="str">
        <f>_xlfn.XLOOKUP([1]!wbs[[#This Row],[Source.Name]],[1]!fileMap[file],[1]!fileMap[friendly])</f>
        <v>Space System</v>
      </c>
      <c r="B733">
        <f>LEN([1]!wbs[[#This Row],[wbs]])-LEN(SUBSTITUTE([1]!wbs[[#This Row],[wbs]],".",""))+1</f>
        <v>5</v>
      </c>
      <c r="C733" t="s">
        <v>395</v>
      </c>
    </row>
    <row r="734" spans="1:3" x14ac:dyDescent="0.5">
      <c r="A734" t="str">
        <f>_xlfn.XLOOKUP([1]!wbs[[#This Row],[Source.Name]],[1]!fileMap[file],[1]!fileMap[friendly])</f>
        <v>Space System</v>
      </c>
      <c r="B734">
        <f>LEN([1]!wbs[[#This Row],[wbs]])-LEN(SUBSTITUTE([1]!wbs[[#This Row],[wbs]],".",""))+1</f>
        <v>5</v>
      </c>
      <c r="C734" t="s">
        <v>396</v>
      </c>
    </row>
    <row r="735" spans="1:3" x14ac:dyDescent="0.5">
      <c r="A735" t="str">
        <f>_xlfn.XLOOKUP([1]!wbs[[#This Row],[Source.Name]],[1]!fileMap[file],[1]!fileMap[friendly])</f>
        <v>Space System</v>
      </c>
      <c r="B735">
        <f>LEN([1]!wbs[[#This Row],[wbs]])-LEN(SUBSTITUTE([1]!wbs[[#This Row],[wbs]],".",""))+1</f>
        <v>5</v>
      </c>
      <c r="C735" t="s">
        <v>397</v>
      </c>
    </row>
    <row r="736" spans="1:3" x14ac:dyDescent="0.5">
      <c r="A736" t="str">
        <f>_xlfn.XLOOKUP([1]!wbs[[#This Row],[Source.Name]],[1]!fileMap[file],[1]!fileMap[friendly])</f>
        <v>Space System</v>
      </c>
      <c r="B736">
        <f>LEN([1]!wbs[[#This Row],[wbs]])-LEN(SUBSTITUTE([1]!wbs[[#This Row],[wbs]],".",""))+1</f>
        <v>5</v>
      </c>
      <c r="C736" t="s">
        <v>398</v>
      </c>
    </row>
    <row r="737" spans="1:3" x14ac:dyDescent="0.5">
      <c r="A737" t="str">
        <f>_xlfn.XLOOKUP([1]!wbs[[#This Row],[Source.Name]],[1]!fileMap[file],[1]!fileMap[friendly])</f>
        <v>Space System</v>
      </c>
      <c r="B737">
        <f>LEN([1]!wbs[[#This Row],[wbs]])-LEN(SUBSTITUTE([1]!wbs[[#This Row],[wbs]],".",""))+1</f>
        <v>4</v>
      </c>
      <c r="C737" t="s">
        <v>399</v>
      </c>
    </row>
    <row r="738" spans="1:3" x14ac:dyDescent="0.5">
      <c r="A738" t="str">
        <f>_xlfn.XLOOKUP([1]!wbs[[#This Row],[Source.Name]],[1]!fileMap[file],[1]!fileMap[friendly])</f>
        <v>Space System</v>
      </c>
      <c r="B738">
        <f>LEN([1]!wbs[[#This Row],[wbs]])-LEN(SUBSTITUTE([1]!wbs[[#This Row],[wbs]],".",""))+1</f>
        <v>5</v>
      </c>
      <c r="C738" t="s">
        <v>400</v>
      </c>
    </row>
    <row r="739" spans="1:3" x14ac:dyDescent="0.5">
      <c r="A739" t="str">
        <f>_xlfn.XLOOKUP([1]!wbs[[#This Row],[Source.Name]],[1]!fileMap[file],[1]!fileMap[friendly])</f>
        <v>Space System</v>
      </c>
      <c r="B739">
        <f>LEN([1]!wbs[[#This Row],[wbs]])-LEN(SUBSTITUTE([1]!wbs[[#This Row],[wbs]],".",""))+1</f>
        <v>5</v>
      </c>
      <c r="C739" t="s">
        <v>149</v>
      </c>
    </row>
    <row r="740" spans="1:3" x14ac:dyDescent="0.5">
      <c r="A740" t="str">
        <f>_xlfn.XLOOKUP([1]!wbs[[#This Row],[Source.Name]],[1]!fileMap[file],[1]!fileMap[friendly])</f>
        <v>Space System</v>
      </c>
      <c r="B740">
        <f>LEN([1]!wbs[[#This Row],[wbs]])-LEN(SUBSTITUTE([1]!wbs[[#This Row],[wbs]],".",""))+1</f>
        <v>5</v>
      </c>
      <c r="C740" t="s">
        <v>384</v>
      </c>
    </row>
    <row r="741" spans="1:3" x14ac:dyDescent="0.5">
      <c r="A741" t="str">
        <f>_xlfn.XLOOKUP([1]!wbs[[#This Row],[Source.Name]],[1]!fileMap[file],[1]!fileMap[friendly])</f>
        <v>Space System</v>
      </c>
      <c r="B741">
        <f>LEN([1]!wbs[[#This Row],[wbs]])-LEN(SUBSTITUTE([1]!wbs[[#This Row],[wbs]],".",""))+1</f>
        <v>5</v>
      </c>
      <c r="C741" t="s">
        <v>401</v>
      </c>
    </row>
    <row r="742" spans="1:3" x14ac:dyDescent="0.5">
      <c r="A742" t="str">
        <f>_xlfn.XLOOKUP([1]!wbs[[#This Row],[Source.Name]],[1]!fileMap[file],[1]!fileMap[friendly])</f>
        <v>Space System</v>
      </c>
      <c r="B742">
        <f>LEN([1]!wbs[[#This Row],[wbs]])-LEN(SUBSTITUTE([1]!wbs[[#This Row],[wbs]],".",""))+1</f>
        <v>5</v>
      </c>
      <c r="C742" t="s">
        <v>402</v>
      </c>
    </row>
    <row r="743" spans="1:3" x14ac:dyDescent="0.5">
      <c r="A743" t="str">
        <f>_xlfn.XLOOKUP([1]!wbs[[#This Row],[Source.Name]],[1]!fileMap[file],[1]!fileMap[friendly])</f>
        <v>Space System</v>
      </c>
      <c r="B743">
        <f>LEN([1]!wbs[[#This Row],[wbs]])-LEN(SUBSTITUTE([1]!wbs[[#This Row],[wbs]],".",""))+1</f>
        <v>5</v>
      </c>
      <c r="C743" t="s">
        <v>403</v>
      </c>
    </row>
    <row r="744" spans="1:3" x14ac:dyDescent="0.5">
      <c r="A744" t="str">
        <f>_xlfn.XLOOKUP([1]!wbs[[#This Row],[Source.Name]],[1]!fileMap[file],[1]!fileMap[friendly])</f>
        <v>Space System</v>
      </c>
      <c r="B744">
        <f>LEN([1]!wbs[[#This Row],[wbs]])-LEN(SUBSTITUTE([1]!wbs[[#This Row],[wbs]],".",""))+1</f>
        <v>5</v>
      </c>
      <c r="C744" t="s">
        <v>404</v>
      </c>
    </row>
    <row r="745" spans="1:3" x14ac:dyDescent="0.5">
      <c r="A745" t="str">
        <f>_xlfn.XLOOKUP([1]!wbs[[#This Row],[Source.Name]],[1]!fileMap[file],[1]!fileMap[friendly])</f>
        <v>Space System</v>
      </c>
      <c r="B745">
        <f>LEN([1]!wbs[[#This Row],[wbs]])-LEN(SUBSTITUTE([1]!wbs[[#This Row],[wbs]],".",""))+1</f>
        <v>5</v>
      </c>
      <c r="C745" t="s">
        <v>405</v>
      </c>
    </row>
    <row r="746" spans="1:3" x14ac:dyDescent="0.5">
      <c r="A746" t="str">
        <f>_xlfn.XLOOKUP([1]!wbs[[#This Row],[Source.Name]],[1]!fileMap[file],[1]!fileMap[friendly])</f>
        <v>Space System</v>
      </c>
      <c r="B746">
        <f>LEN([1]!wbs[[#This Row],[wbs]])-LEN(SUBSTITUTE([1]!wbs[[#This Row],[wbs]],".",""))+1</f>
        <v>5</v>
      </c>
      <c r="C746" t="s">
        <v>406</v>
      </c>
    </row>
    <row r="747" spans="1:3" x14ac:dyDescent="0.5">
      <c r="A747" t="str">
        <f>_xlfn.XLOOKUP([1]!wbs[[#This Row],[Source.Name]],[1]!fileMap[file],[1]!fileMap[friendly])</f>
        <v>Space System</v>
      </c>
      <c r="B747">
        <f>LEN([1]!wbs[[#This Row],[wbs]])-LEN(SUBSTITUTE([1]!wbs[[#This Row],[wbs]],".",""))+1</f>
        <v>5</v>
      </c>
      <c r="C747" t="s">
        <v>407</v>
      </c>
    </row>
    <row r="748" spans="1:3" x14ac:dyDescent="0.5">
      <c r="A748" t="str">
        <f>_xlfn.XLOOKUP([1]!wbs[[#This Row],[Source.Name]],[1]!fileMap[file],[1]!fileMap[friendly])</f>
        <v>Space System</v>
      </c>
      <c r="B748">
        <f>LEN([1]!wbs[[#This Row],[wbs]])-LEN(SUBSTITUTE([1]!wbs[[#This Row],[wbs]],".",""))+1</f>
        <v>5</v>
      </c>
      <c r="C748" t="s">
        <v>408</v>
      </c>
    </row>
    <row r="749" spans="1:3" x14ac:dyDescent="0.5">
      <c r="A749" t="str">
        <f>_xlfn.XLOOKUP([1]!wbs[[#This Row],[Source.Name]],[1]!fileMap[file],[1]!fileMap[friendly])</f>
        <v>Space System</v>
      </c>
      <c r="B749">
        <f>LEN([1]!wbs[[#This Row],[wbs]])-LEN(SUBSTITUTE([1]!wbs[[#This Row],[wbs]],".",""))+1</f>
        <v>5</v>
      </c>
      <c r="C749" t="s">
        <v>409</v>
      </c>
    </row>
    <row r="750" spans="1:3" x14ac:dyDescent="0.5">
      <c r="A750" t="str">
        <f>_xlfn.XLOOKUP([1]!wbs[[#This Row],[Source.Name]],[1]!fileMap[file],[1]!fileMap[friendly])</f>
        <v>Space System</v>
      </c>
      <c r="B750">
        <f>LEN([1]!wbs[[#This Row],[wbs]])-LEN(SUBSTITUTE([1]!wbs[[#This Row],[wbs]],".",""))+1</f>
        <v>5</v>
      </c>
      <c r="C750" t="s">
        <v>410</v>
      </c>
    </row>
    <row r="751" spans="1:3" x14ac:dyDescent="0.5">
      <c r="A751" t="str">
        <f>_xlfn.XLOOKUP([1]!wbs[[#This Row],[Source.Name]],[1]!fileMap[file],[1]!fileMap[friendly])</f>
        <v>Space System</v>
      </c>
      <c r="B751">
        <f>LEN([1]!wbs[[#This Row],[wbs]])-LEN(SUBSTITUTE([1]!wbs[[#This Row],[wbs]],".",""))+1</f>
        <v>5</v>
      </c>
      <c r="C751" t="s">
        <v>411</v>
      </c>
    </row>
    <row r="752" spans="1:3" x14ac:dyDescent="0.5">
      <c r="A752" t="str">
        <f>_xlfn.XLOOKUP([1]!wbs[[#This Row],[Source.Name]],[1]!fileMap[file],[1]!fileMap[friendly])</f>
        <v>Space System</v>
      </c>
      <c r="B752">
        <f>LEN([1]!wbs[[#This Row],[wbs]])-LEN(SUBSTITUTE([1]!wbs[[#This Row],[wbs]],".",""))+1</f>
        <v>4</v>
      </c>
      <c r="C752" t="s">
        <v>412</v>
      </c>
    </row>
    <row r="753" spans="1:3" x14ac:dyDescent="0.5">
      <c r="A753" t="str">
        <f>_xlfn.XLOOKUP([1]!wbs[[#This Row],[Source.Name]],[1]!fileMap[file],[1]!fileMap[friendly])</f>
        <v>Space System</v>
      </c>
      <c r="B753">
        <f>LEN([1]!wbs[[#This Row],[wbs]])-LEN(SUBSTITUTE([1]!wbs[[#This Row],[wbs]],".",""))+1</f>
        <v>5</v>
      </c>
      <c r="C753" t="s">
        <v>388</v>
      </c>
    </row>
    <row r="754" spans="1:3" x14ac:dyDescent="0.5">
      <c r="A754" t="str">
        <f>_xlfn.XLOOKUP([1]!wbs[[#This Row],[Source.Name]],[1]!fileMap[file],[1]!fileMap[friendly])</f>
        <v>Space System</v>
      </c>
      <c r="B754">
        <f>LEN([1]!wbs[[#This Row],[wbs]])-LEN(SUBSTITUTE([1]!wbs[[#This Row],[wbs]],".",""))+1</f>
        <v>5</v>
      </c>
      <c r="C754" t="s">
        <v>149</v>
      </c>
    </row>
    <row r="755" spans="1:3" x14ac:dyDescent="0.5">
      <c r="A755" t="str">
        <f>_xlfn.XLOOKUP([1]!wbs[[#This Row],[Source.Name]],[1]!fileMap[file],[1]!fileMap[friendly])</f>
        <v>Space System</v>
      </c>
      <c r="B755">
        <f>LEN([1]!wbs[[#This Row],[wbs]])-LEN(SUBSTITUTE([1]!wbs[[#This Row],[wbs]],".",""))+1</f>
        <v>5</v>
      </c>
      <c r="C755" t="s">
        <v>384</v>
      </c>
    </row>
    <row r="756" spans="1:3" x14ac:dyDescent="0.5">
      <c r="A756" t="str">
        <f>_xlfn.XLOOKUP([1]!wbs[[#This Row],[Source.Name]],[1]!fileMap[file],[1]!fileMap[friendly])</f>
        <v>Space System</v>
      </c>
      <c r="B756">
        <f>LEN([1]!wbs[[#This Row],[wbs]])-LEN(SUBSTITUTE([1]!wbs[[#This Row],[wbs]],".",""))+1</f>
        <v>5</v>
      </c>
      <c r="C756" t="s">
        <v>413</v>
      </c>
    </row>
    <row r="757" spans="1:3" x14ac:dyDescent="0.5">
      <c r="A757" t="str">
        <f>_xlfn.XLOOKUP([1]!wbs[[#This Row],[Source.Name]],[1]!fileMap[file],[1]!fileMap[friendly])</f>
        <v>Space System</v>
      </c>
      <c r="B757">
        <f>LEN([1]!wbs[[#This Row],[wbs]])-LEN(SUBSTITUTE([1]!wbs[[#This Row],[wbs]],".",""))+1</f>
        <v>5</v>
      </c>
      <c r="C757" t="s">
        <v>414</v>
      </c>
    </row>
    <row r="758" spans="1:3" x14ac:dyDescent="0.5">
      <c r="A758" t="str">
        <f>_xlfn.XLOOKUP([1]!wbs[[#This Row],[Source.Name]],[1]!fileMap[file],[1]!fileMap[friendly])</f>
        <v>Space System</v>
      </c>
      <c r="B758">
        <f>LEN([1]!wbs[[#This Row],[wbs]])-LEN(SUBSTITUTE([1]!wbs[[#This Row],[wbs]],".",""))+1</f>
        <v>5</v>
      </c>
      <c r="C758" t="s">
        <v>415</v>
      </c>
    </row>
    <row r="759" spans="1:3" x14ac:dyDescent="0.5">
      <c r="A759" t="str">
        <f>_xlfn.XLOOKUP([1]!wbs[[#This Row],[Source.Name]],[1]!fileMap[file],[1]!fileMap[friendly])</f>
        <v>Space System</v>
      </c>
      <c r="B759">
        <f>LEN([1]!wbs[[#This Row],[wbs]])-LEN(SUBSTITUTE([1]!wbs[[#This Row],[wbs]],".",""))+1</f>
        <v>5</v>
      </c>
      <c r="C759" t="s">
        <v>416</v>
      </c>
    </row>
    <row r="760" spans="1:3" x14ac:dyDescent="0.5">
      <c r="A760" t="str">
        <f>_xlfn.XLOOKUP([1]!wbs[[#This Row],[Source.Name]],[1]!fileMap[file],[1]!fileMap[friendly])</f>
        <v>Space System</v>
      </c>
      <c r="B760">
        <f>LEN([1]!wbs[[#This Row],[wbs]])-LEN(SUBSTITUTE([1]!wbs[[#This Row],[wbs]],".",""))+1</f>
        <v>5</v>
      </c>
      <c r="C760" t="s">
        <v>417</v>
      </c>
    </row>
    <row r="761" spans="1:3" x14ac:dyDescent="0.5">
      <c r="A761" t="str">
        <f>_xlfn.XLOOKUP([1]!wbs[[#This Row],[Source.Name]],[1]!fileMap[file],[1]!fileMap[friendly])</f>
        <v>Space System</v>
      </c>
      <c r="B761">
        <f>LEN([1]!wbs[[#This Row],[wbs]])-LEN(SUBSTITUTE([1]!wbs[[#This Row],[wbs]],".",""))+1</f>
        <v>5</v>
      </c>
      <c r="C761" t="s">
        <v>418</v>
      </c>
    </row>
    <row r="762" spans="1:3" x14ac:dyDescent="0.5">
      <c r="A762" t="str">
        <f>_xlfn.XLOOKUP([1]!wbs[[#This Row],[Source.Name]],[1]!fileMap[file],[1]!fileMap[friendly])</f>
        <v>Space System</v>
      </c>
      <c r="B762">
        <f>LEN([1]!wbs[[#This Row],[wbs]])-LEN(SUBSTITUTE([1]!wbs[[#This Row],[wbs]],".",""))+1</f>
        <v>5</v>
      </c>
      <c r="C762" t="s">
        <v>419</v>
      </c>
    </row>
    <row r="763" spans="1:3" x14ac:dyDescent="0.5">
      <c r="A763" t="str">
        <f>_xlfn.XLOOKUP([1]!wbs[[#This Row],[Source.Name]],[1]!fileMap[file],[1]!fileMap[friendly])</f>
        <v>Space System</v>
      </c>
      <c r="B763">
        <f>LEN([1]!wbs[[#This Row],[wbs]])-LEN(SUBSTITUTE([1]!wbs[[#This Row],[wbs]],".",""))+1</f>
        <v>5</v>
      </c>
      <c r="C763" t="s">
        <v>420</v>
      </c>
    </row>
    <row r="764" spans="1:3" x14ac:dyDescent="0.5">
      <c r="A764" t="str">
        <f>_xlfn.XLOOKUP([1]!wbs[[#This Row],[Source.Name]],[1]!fileMap[file],[1]!fileMap[friendly])</f>
        <v>Space System</v>
      </c>
      <c r="B764">
        <f>LEN([1]!wbs[[#This Row],[wbs]])-LEN(SUBSTITUTE([1]!wbs[[#This Row],[wbs]],".",""))+1</f>
        <v>5</v>
      </c>
      <c r="C764" t="s">
        <v>421</v>
      </c>
    </row>
    <row r="765" spans="1:3" x14ac:dyDescent="0.5">
      <c r="A765" t="str">
        <f>_xlfn.XLOOKUP([1]!wbs[[#This Row],[Source.Name]],[1]!fileMap[file],[1]!fileMap[friendly])</f>
        <v>Space System</v>
      </c>
      <c r="B765">
        <f>LEN([1]!wbs[[#This Row],[wbs]])-LEN(SUBSTITUTE([1]!wbs[[#This Row],[wbs]],".",""))+1</f>
        <v>5</v>
      </c>
      <c r="C765" t="s">
        <v>422</v>
      </c>
    </row>
    <row r="766" spans="1:3" x14ac:dyDescent="0.5">
      <c r="A766" t="str">
        <f>_xlfn.XLOOKUP([1]!wbs[[#This Row],[Source.Name]],[1]!fileMap[file],[1]!fileMap[friendly])</f>
        <v>Space System</v>
      </c>
      <c r="B766">
        <f>LEN([1]!wbs[[#This Row],[wbs]])-LEN(SUBSTITUTE([1]!wbs[[#This Row],[wbs]],".",""))+1</f>
        <v>5</v>
      </c>
      <c r="C766" t="s">
        <v>423</v>
      </c>
    </row>
    <row r="767" spans="1:3" x14ac:dyDescent="0.5">
      <c r="A767" t="str">
        <f>_xlfn.XLOOKUP([1]!wbs[[#This Row],[Source.Name]],[1]!fileMap[file],[1]!fileMap[friendly])</f>
        <v>Space System</v>
      </c>
      <c r="B767">
        <f>LEN([1]!wbs[[#This Row],[wbs]])-LEN(SUBSTITUTE([1]!wbs[[#This Row],[wbs]],".",""))+1</f>
        <v>5</v>
      </c>
      <c r="C767" t="s">
        <v>424</v>
      </c>
    </row>
    <row r="768" spans="1:3" x14ac:dyDescent="0.5">
      <c r="A768" t="str">
        <f>_xlfn.XLOOKUP([1]!wbs[[#This Row],[Source.Name]],[1]!fileMap[file],[1]!fileMap[friendly])</f>
        <v>Space System</v>
      </c>
      <c r="B768">
        <f>LEN([1]!wbs[[#This Row],[wbs]])-LEN(SUBSTITUTE([1]!wbs[[#This Row],[wbs]],".",""))+1</f>
        <v>5</v>
      </c>
      <c r="C768" t="s">
        <v>425</v>
      </c>
    </row>
    <row r="769" spans="1:3" x14ac:dyDescent="0.5">
      <c r="A769" t="str">
        <f>_xlfn.XLOOKUP([1]!wbs[[#This Row],[Source.Name]],[1]!fileMap[file],[1]!fileMap[friendly])</f>
        <v>Space System</v>
      </c>
      <c r="B769">
        <f>LEN([1]!wbs[[#This Row],[wbs]])-LEN(SUBSTITUTE([1]!wbs[[#This Row],[wbs]],".",""))+1</f>
        <v>5</v>
      </c>
      <c r="C769" t="s">
        <v>426</v>
      </c>
    </row>
    <row r="770" spans="1:3" x14ac:dyDescent="0.5">
      <c r="A770" t="str">
        <f>_xlfn.XLOOKUP([1]!wbs[[#This Row],[Source.Name]],[1]!fileMap[file],[1]!fileMap[friendly])</f>
        <v>Space System</v>
      </c>
      <c r="B770">
        <f>LEN([1]!wbs[[#This Row],[wbs]])-LEN(SUBSTITUTE([1]!wbs[[#This Row],[wbs]],".",""))+1</f>
        <v>4</v>
      </c>
      <c r="C770" t="s">
        <v>182</v>
      </c>
    </row>
    <row r="771" spans="1:3" x14ac:dyDescent="0.5">
      <c r="A771" t="str">
        <f>_xlfn.XLOOKUP([1]!wbs[[#This Row],[Source.Name]],[1]!fileMap[file],[1]!fileMap[friendly])</f>
        <v>Space System</v>
      </c>
      <c r="B771">
        <f>LEN([1]!wbs[[#This Row],[wbs]])-LEN(SUBSTITUTE([1]!wbs[[#This Row],[wbs]],".",""))+1</f>
        <v>5</v>
      </c>
      <c r="C771" t="s">
        <v>388</v>
      </c>
    </row>
    <row r="772" spans="1:3" x14ac:dyDescent="0.5">
      <c r="A772" t="str">
        <f>_xlfn.XLOOKUP([1]!wbs[[#This Row],[Source.Name]],[1]!fileMap[file],[1]!fileMap[friendly])</f>
        <v>Space System</v>
      </c>
      <c r="B772">
        <f>LEN([1]!wbs[[#This Row],[wbs]])-LEN(SUBSTITUTE([1]!wbs[[#This Row],[wbs]],".",""))+1</f>
        <v>5</v>
      </c>
      <c r="C772" t="s">
        <v>149</v>
      </c>
    </row>
    <row r="773" spans="1:3" x14ac:dyDescent="0.5">
      <c r="A773" t="str">
        <f>_xlfn.XLOOKUP([1]!wbs[[#This Row],[Source.Name]],[1]!fileMap[file],[1]!fileMap[friendly])</f>
        <v>Space System</v>
      </c>
      <c r="B773">
        <f>LEN([1]!wbs[[#This Row],[wbs]])-LEN(SUBSTITUTE([1]!wbs[[#This Row],[wbs]],".",""))+1</f>
        <v>5</v>
      </c>
      <c r="C773" t="s">
        <v>384</v>
      </c>
    </row>
    <row r="774" spans="1:3" x14ac:dyDescent="0.5">
      <c r="A774" t="str">
        <f>_xlfn.XLOOKUP([1]!wbs[[#This Row],[Source.Name]],[1]!fileMap[file],[1]!fileMap[friendly])</f>
        <v>Space System</v>
      </c>
      <c r="B774">
        <f>LEN([1]!wbs[[#This Row],[wbs]])-LEN(SUBSTITUTE([1]!wbs[[#This Row],[wbs]],".",""))+1</f>
        <v>5</v>
      </c>
      <c r="C774" t="s">
        <v>427</v>
      </c>
    </row>
    <row r="775" spans="1:3" x14ac:dyDescent="0.5">
      <c r="A775" t="str">
        <f>_xlfn.XLOOKUP([1]!wbs[[#This Row],[Source.Name]],[1]!fileMap[file],[1]!fileMap[friendly])</f>
        <v>Space System</v>
      </c>
      <c r="B775">
        <f>LEN([1]!wbs[[#This Row],[wbs]])-LEN(SUBSTITUTE([1]!wbs[[#This Row],[wbs]],".",""))+1</f>
        <v>5</v>
      </c>
      <c r="C775" t="s">
        <v>428</v>
      </c>
    </row>
    <row r="776" spans="1:3" x14ac:dyDescent="0.5">
      <c r="A776" t="str">
        <f>_xlfn.XLOOKUP([1]!wbs[[#This Row],[Source.Name]],[1]!fileMap[file],[1]!fileMap[friendly])</f>
        <v>Space System</v>
      </c>
      <c r="B776">
        <f>LEN([1]!wbs[[#This Row],[wbs]])-LEN(SUBSTITUTE([1]!wbs[[#This Row],[wbs]],".",""))+1</f>
        <v>5</v>
      </c>
      <c r="C776" t="s">
        <v>429</v>
      </c>
    </row>
    <row r="777" spans="1:3" x14ac:dyDescent="0.5">
      <c r="A777" t="str">
        <f>_xlfn.XLOOKUP([1]!wbs[[#This Row],[Source.Name]],[1]!fileMap[file],[1]!fileMap[friendly])</f>
        <v>Space System</v>
      </c>
      <c r="B777">
        <f>LEN([1]!wbs[[#This Row],[wbs]])-LEN(SUBSTITUTE([1]!wbs[[#This Row],[wbs]],".",""))+1</f>
        <v>5</v>
      </c>
      <c r="C777" t="s">
        <v>430</v>
      </c>
    </row>
    <row r="778" spans="1:3" x14ac:dyDescent="0.5">
      <c r="A778" t="str">
        <f>_xlfn.XLOOKUP([1]!wbs[[#This Row],[Source.Name]],[1]!fileMap[file],[1]!fileMap[friendly])</f>
        <v>Space System</v>
      </c>
      <c r="B778">
        <f>LEN([1]!wbs[[#This Row],[wbs]])-LEN(SUBSTITUTE([1]!wbs[[#This Row],[wbs]],".",""))+1</f>
        <v>5</v>
      </c>
      <c r="C778" t="s">
        <v>431</v>
      </c>
    </row>
    <row r="779" spans="1:3" x14ac:dyDescent="0.5">
      <c r="A779" t="str">
        <f>_xlfn.XLOOKUP([1]!wbs[[#This Row],[Source.Name]],[1]!fileMap[file],[1]!fileMap[friendly])</f>
        <v>Space System</v>
      </c>
      <c r="B779">
        <f>LEN([1]!wbs[[#This Row],[wbs]])-LEN(SUBSTITUTE([1]!wbs[[#This Row],[wbs]],".",""))+1</f>
        <v>5</v>
      </c>
      <c r="C779" t="s">
        <v>432</v>
      </c>
    </row>
    <row r="780" spans="1:3" x14ac:dyDescent="0.5">
      <c r="A780" t="str">
        <f>_xlfn.XLOOKUP([1]!wbs[[#This Row],[Source.Name]],[1]!fileMap[file],[1]!fileMap[friendly])</f>
        <v>Space System</v>
      </c>
      <c r="B780">
        <f>LEN([1]!wbs[[#This Row],[wbs]])-LEN(SUBSTITUTE([1]!wbs[[#This Row],[wbs]],".",""))+1</f>
        <v>5</v>
      </c>
      <c r="C780" t="s">
        <v>433</v>
      </c>
    </row>
    <row r="781" spans="1:3" x14ac:dyDescent="0.5">
      <c r="A781" t="str">
        <f>_xlfn.XLOOKUP([1]!wbs[[#This Row],[Source.Name]],[1]!fileMap[file],[1]!fileMap[friendly])</f>
        <v>Space System</v>
      </c>
      <c r="B781">
        <f>LEN([1]!wbs[[#This Row],[wbs]])-LEN(SUBSTITUTE([1]!wbs[[#This Row],[wbs]],".",""))+1</f>
        <v>4</v>
      </c>
      <c r="C781" t="s">
        <v>434</v>
      </c>
    </row>
    <row r="782" spans="1:3" x14ac:dyDescent="0.5">
      <c r="A782" t="str">
        <f>_xlfn.XLOOKUP([1]!wbs[[#This Row],[Source.Name]],[1]!fileMap[file],[1]!fileMap[friendly])</f>
        <v>Space System</v>
      </c>
      <c r="B782">
        <f>LEN([1]!wbs[[#This Row],[wbs]])-LEN(SUBSTITUTE([1]!wbs[[#This Row],[wbs]],".",""))+1</f>
        <v>5</v>
      </c>
      <c r="C782" t="s">
        <v>388</v>
      </c>
    </row>
    <row r="783" spans="1:3" x14ac:dyDescent="0.5">
      <c r="A783" t="str">
        <f>_xlfn.XLOOKUP([1]!wbs[[#This Row],[Source.Name]],[1]!fileMap[file],[1]!fileMap[friendly])</f>
        <v>Space System</v>
      </c>
      <c r="B783">
        <f>LEN([1]!wbs[[#This Row],[wbs]])-LEN(SUBSTITUTE([1]!wbs[[#This Row],[wbs]],".",""))+1</f>
        <v>5</v>
      </c>
      <c r="C783" t="s">
        <v>149</v>
      </c>
    </row>
    <row r="784" spans="1:3" x14ac:dyDescent="0.5">
      <c r="A784" t="str">
        <f>_xlfn.XLOOKUP([1]!wbs[[#This Row],[Source.Name]],[1]!fileMap[file],[1]!fileMap[friendly])</f>
        <v>Space System</v>
      </c>
      <c r="B784">
        <f>LEN([1]!wbs[[#This Row],[wbs]])-LEN(SUBSTITUTE([1]!wbs[[#This Row],[wbs]],".",""))+1</f>
        <v>5</v>
      </c>
      <c r="C784" t="s">
        <v>384</v>
      </c>
    </row>
    <row r="785" spans="1:3" x14ac:dyDescent="0.5">
      <c r="A785" t="str">
        <f>_xlfn.XLOOKUP([1]!wbs[[#This Row],[Source.Name]],[1]!fileMap[file],[1]!fileMap[friendly])</f>
        <v>Space System</v>
      </c>
      <c r="B785">
        <f>LEN([1]!wbs[[#This Row],[wbs]])-LEN(SUBSTITUTE([1]!wbs[[#This Row],[wbs]],".",""))+1</f>
        <v>5</v>
      </c>
      <c r="C785" t="s">
        <v>435</v>
      </c>
    </row>
    <row r="786" spans="1:3" x14ac:dyDescent="0.5">
      <c r="A786" t="str">
        <f>_xlfn.XLOOKUP([1]!wbs[[#This Row],[Source.Name]],[1]!fileMap[file],[1]!fileMap[friendly])</f>
        <v>Space System</v>
      </c>
      <c r="B786">
        <f>LEN([1]!wbs[[#This Row],[wbs]])-LEN(SUBSTITUTE([1]!wbs[[#This Row],[wbs]],".",""))+1</f>
        <v>5</v>
      </c>
      <c r="C786" t="s">
        <v>436</v>
      </c>
    </row>
    <row r="787" spans="1:3" x14ac:dyDescent="0.5">
      <c r="A787" t="str">
        <f>_xlfn.XLOOKUP([1]!wbs[[#This Row],[Source.Name]],[1]!fileMap[file],[1]!fileMap[friendly])</f>
        <v>Space System</v>
      </c>
      <c r="B787">
        <f>LEN([1]!wbs[[#This Row],[wbs]])-LEN(SUBSTITUTE([1]!wbs[[#This Row],[wbs]],".",""))+1</f>
        <v>5</v>
      </c>
      <c r="C787" t="s">
        <v>437</v>
      </c>
    </row>
    <row r="788" spans="1:3" x14ac:dyDescent="0.5">
      <c r="A788" t="str">
        <f>_xlfn.XLOOKUP([1]!wbs[[#This Row],[Source.Name]],[1]!fileMap[file],[1]!fileMap[friendly])</f>
        <v>Space System</v>
      </c>
      <c r="B788">
        <f>LEN([1]!wbs[[#This Row],[wbs]])-LEN(SUBSTITUTE([1]!wbs[[#This Row],[wbs]],".",""))+1</f>
        <v>5</v>
      </c>
      <c r="C788" t="s">
        <v>438</v>
      </c>
    </row>
    <row r="789" spans="1:3" x14ac:dyDescent="0.5">
      <c r="A789" t="str">
        <f>_xlfn.XLOOKUP([1]!wbs[[#This Row],[Source.Name]],[1]!fileMap[file],[1]!fileMap[friendly])</f>
        <v>Space System</v>
      </c>
      <c r="B789">
        <f>LEN([1]!wbs[[#This Row],[wbs]])-LEN(SUBSTITUTE([1]!wbs[[#This Row],[wbs]],".",""))+1</f>
        <v>5</v>
      </c>
      <c r="C789" t="s">
        <v>439</v>
      </c>
    </row>
    <row r="790" spans="1:3" x14ac:dyDescent="0.5">
      <c r="A790" t="str">
        <f>_xlfn.XLOOKUP([1]!wbs[[#This Row],[Source.Name]],[1]!fileMap[file],[1]!fileMap[friendly])</f>
        <v>Space System</v>
      </c>
      <c r="B790">
        <f>LEN([1]!wbs[[#This Row],[wbs]])-LEN(SUBSTITUTE([1]!wbs[[#This Row],[wbs]],".",""))+1</f>
        <v>5</v>
      </c>
      <c r="C790" t="s">
        <v>440</v>
      </c>
    </row>
    <row r="791" spans="1:3" x14ac:dyDescent="0.5">
      <c r="A791" t="str">
        <f>_xlfn.XLOOKUP([1]!wbs[[#This Row],[Source.Name]],[1]!fileMap[file],[1]!fileMap[friendly])</f>
        <v>Space System</v>
      </c>
      <c r="B791">
        <f>LEN([1]!wbs[[#This Row],[wbs]])-LEN(SUBSTITUTE([1]!wbs[[#This Row],[wbs]],".",""))+1</f>
        <v>5</v>
      </c>
      <c r="C791" t="s">
        <v>441</v>
      </c>
    </row>
    <row r="792" spans="1:3" x14ac:dyDescent="0.5">
      <c r="A792" t="str">
        <f>_xlfn.XLOOKUP([1]!wbs[[#This Row],[Source.Name]],[1]!fileMap[file],[1]!fileMap[friendly])</f>
        <v>Space System</v>
      </c>
      <c r="B792">
        <f>LEN([1]!wbs[[#This Row],[wbs]])-LEN(SUBSTITUTE([1]!wbs[[#This Row],[wbs]],".",""))+1</f>
        <v>5</v>
      </c>
      <c r="C792" t="s">
        <v>442</v>
      </c>
    </row>
    <row r="793" spans="1:3" x14ac:dyDescent="0.5">
      <c r="A793" t="str">
        <f>_xlfn.XLOOKUP([1]!wbs[[#This Row],[Source.Name]],[1]!fileMap[file],[1]!fileMap[friendly])</f>
        <v>Space System</v>
      </c>
      <c r="B793">
        <f>LEN([1]!wbs[[#This Row],[wbs]])-LEN(SUBSTITUTE([1]!wbs[[#This Row],[wbs]],".",""))+1</f>
        <v>5</v>
      </c>
      <c r="C793" t="s">
        <v>443</v>
      </c>
    </row>
    <row r="794" spans="1:3" x14ac:dyDescent="0.5">
      <c r="A794" t="str">
        <f>_xlfn.XLOOKUP([1]!wbs[[#This Row],[Source.Name]],[1]!fileMap[file],[1]!fileMap[friendly])</f>
        <v>Space System</v>
      </c>
      <c r="B794">
        <f>LEN([1]!wbs[[#This Row],[wbs]])-LEN(SUBSTITUTE([1]!wbs[[#This Row],[wbs]],".",""))+1</f>
        <v>5</v>
      </c>
      <c r="C794" t="s">
        <v>444</v>
      </c>
    </row>
    <row r="795" spans="1:3" x14ac:dyDescent="0.5">
      <c r="A795" t="str">
        <f>_xlfn.XLOOKUP([1]!wbs[[#This Row],[Source.Name]],[1]!fileMap[file],[1]!fileMap[friendly])</f>
        <v>Space System</v>
      </c>
      <c r="B795">
        <f>LEN([1]!wbs[[#This Row],[wbs]])-LEN(SUBSTITUTE([1]!wbs[[#This Row],[wbs]],".",""))+1</f>
        <v>5</v>
      </c>
      <c r="C795" t="s">
        <v>445</v>
      </c>
    </row>
    <row r="796" spans="1:3" x14ac:dyDescent="0.5">
      <c r="A796" t="str">
        <f>_xlfn.XLOOKUP([1]!wbs[[#This Row],[Source.Name]],[1]!fileMap[file],[1]!fileMap[friendly])</f>
        <v>Space System</v>
      </c>
      <c r="B796">
        <f>LEN([1]!wbs[[#This Row],[wbs]])-LEN(SUBSTITUTE([1]!wbs[[#This Row],[wbs]],".",""))+1</f>
        <v>5</v>
      </c>
      <c r="C796" t="s">
        <v>446</v>
      </c>
    </row>
    <row r="797" spans="1:3" x14ac:dyDescent="0.5">
      <c r="A797" t="str">
        <f>_xlfn.XLOOKUP([1]!wbs[[#This Row],[Source.Name]],[1]!fileMap[file],[1]!fileMap[friendly])</f>
        <v>Space System</v>
      </c>
      <c r="B797">
        <f>LEN([1]!wbs[[#This Row],[wbs]])-LEN(SUBSTITUTE([1]!wbs[[#This Row],[wbs]],".",""))+1</f>
        <v>5</v>
      </c>
      <c r="C797" t="s">
        <v>447</v>
      </c>
    </row>
    <row r="798" spans="1:3" x14ac:dyDescent="0.5">
      <c r="A798" t="str">
        <f>_xlfn.XLOOKUP([1]!wbs[[#This Row],[Source.Name]],[1]!fileMap[file],[1]!fileMap[friendly])</f>
        <v>Space System</v>
      </c>
      <c r="B798">
        <f>LEN([1]!wbs[[#This Row],[wbs]])-LEN(SUBSTITUTE([1]!wbs[[#This Row],[wbs]],".",""))+1</f>
        <v>5</v>
      </c>
      <c r="C798" t="s">
        <v>448</v>
      </c>
    </row>
    <row r="799" spans="1:3" x14ac:dyDescent="0.5">
      <c r="A799" t="str">
        <f>_xlfn.XLOOKUP([1]!wbs[[#This Row],[Source.Name]],[1]!fileMap[file],[1]!fileMap[friendly])</f>
        <v>Space System</v>
      </c>
      <c r="B799">
        <f>LEN([1]!wbs[[#This Row],[wbs]])-LEN(SUBSTITUTE([1]!wbs[[#This Row],[wbs]],".",""))+1</f>
        <v>4</v>
      </c>
      <c r="C799" t="s">
        <v>449</v>
      </c>
    </row>
    <row r="800" spans="1:3" x14ac:dyDescent="0.5">
      <c r="A800" t="str">
        <f>_xlfn.XLOOKUP([1]!wbs[[#This Row],[Source.Name]],[1]!fileMap[file],[1]!fileMap[friendly])</f>
        <v>Space System</v>
      </c>
      <c r="B800">
        <f>LEN([1]!wbs[[#This Row],[wbs]])-LEN(SUBSTITUTE([1]!wbs[[#This Row],[wbs]],".",""))+1</f>
        <v>5</v>
      </c>
      <c r="C800" t="s">
        <v>388</v>
      </c>
    </row>
    <row r="801" spans="1:3" x14ac:dyDescent="0.5">
      <c r="A801" t="str">
        <f>_xlfn.XLOOKUP([1]!wbs[[#This Row],[Source.Name]],[1]!fileMap[file],[1]!fileMap[friendly])</f>
        <v>Space System</v>
      </c>
      <c r="B801">
        <f>LEN([1]!wbs[[#This Row],[wbs]])-LEN(SUBSTITUTE([1]!wbs[[#This Row],[wbs]],".",""))+1</f>
        <v>5</v>
      </c>
      <c r="C801" t="s">
        <v>149</v>
      </c>
    </row>
    <row r="802" spans="1:3" x14ac:dyDescent="0.5">
      <c r="A802" t="str">
        <f>_xlfn.XLOOKUP([1]!wbs[[#This Row],[Source.Name]],[1]!fileMap[file],[1]!fileMap[friendly])</f>
        <v>Space System</v>
      </c>
      <c r="B802">
        <f>LEN([1]!wbs[[#This Row],[wbs]])-LEN(SUBSTITUTE([1]!wbs[[#This Row],[wbs]],".",""))+1</f>
        <v>5</v>
      </c>
      <c r="C802" t="s">
        <v>384</v>
      </c>
    </row>
    <row r="803" spans="1:3" x14ac:dyDescent="0.5">
      <c r="A803" t="str">
        <f>_xlfn.XLOOKUP([1]!wbs[[#This Row],[Source.Name]],[1]!fileMap[file],[1]!fileMap[friendly])</f>
        <v>Space System</v>
      </c>
      <c r="B803">
        <f>LEN([1]!wbs[[#This Row],[wbs]])-LEN(SUBSTITUTE([1]!wbs[[#This Row],[wbs]],".",""))+1</f>
        <v>5</v>
      </c>
      <c r="C803" t="s">
        <v>450</v>
      </c>
    </row>
    <row r="804" spans="1:3" x14ac:dyDescent="0.5">
      <c r="A804" t="str">
        <f>_xlfn.XLOOKUP([1]!wbs[[#This Row],[Source.Name]],[1]!fileMap[file],[1]!fileMap[friendly])</f>
        <v>Space System</v>
      </c>
      <c r="B804">
        <f>LEN([1]!wbs[[#This Row],[wbs]])-LEN(SUBSTITUTE([1]!wbs[[#This Row],[wbs]],".",""))+1</f>
        <v>3</v>
      </c>
      <c r="C804" t="s">
        <v>451</v>
      </c>
    </row>
    <row r="805" spans="1:3" x14ac:dyDescent="0.5">
      <c r="A805" t="str">
        <f>_xlfn.XLOOKUP([1]!wbs[[#This Row],[Source.Name]],[1]!fileMap[file],[1]!fileMap[friendly])</f>
        <v>Space System</v>
      </c>
      <c r="B805">
        <f>LEN([1]!wbs[[#This Row],[wbs]])-LEN(SUBSTITUTE([1]!wbs[[#This Row],[wbs]],".",""))+1</f>
        <v>4</v>
      </c>
      <c r="C805" t="s">
        <v>67</v>
      </c>
    </row>
    <row r="806" spans="1:3" x14ac:dyDescent="0.5">
      <c r="A806" t="str">
        <f>_xlfn.XLOOKUP([1]!wbs[[#This Row],[Source.Name]],[1]!fileMap[file],[1]!fileMap[friendly])</f>
        <v>Space System</v>
      </c>
      <c r="B806">
        <f>LEN([1]!wbs[[#This Row],[wbs]])-LEN(SUBSTITUTE([1]!wbs[[#This Row],[wbs]],".",""))+1</f>
        <v>4</v>
      </c>
      <c r="C806" t="s">
        <v>149</v>
      </c>
    </row>
    <row r="807" spans="1:3" x14ac:dyDescent="0.5">
      <c r="A807" t="str">
        <f>_xlfn.XLOOKUP([1]!wbs[[#This Row],[Source.Name]],[1]!fileMap[file],[1]!fileMap[friendly])</f>
        <v>Space System</v>
      </c>
      <c r="B807">
        <f>LEN([1]!wbs[[#This Row],[wbs]])-LEN(SUBSTITUTE([1]!wbs[[#This Row],[wbs]],".",""))+1</f>
        <v>4</v>
      </c>
      <c r="C807" t="s">
        <v>73</v>
      </c>
    </row>
    <row r="808" spans="1:3" x14ac:dyDescent="0.5">
      <c r="A808" t="str">
        <f>_xlfn.XLOOKUP([1]!wbs[[#This Row],[Source.Name]],[1]!fileMap[file],[1]!fileMap[friendly])</f>
        <v>Space System</v>
      </c>
      <c r="B808">
        <f>LEN([1]!wbs[[#This Row],[wbs]])-LEN(SUBSTITUTE([1]!wbs[[#This Row],[wbs]],".",""))+1</f>
        <v>4</v>
      </c>
      <c r="C808" t="s">
        <v>384</v>
      </c>
    </row>
    <row r="809" spans="1:3" x14ac:dyDescent="0.5">
      <c r="A809" t="str">
        <f>_xlfn.XLOOKUP([1]!wbs[[#This Row],[Source.Name]],[1]!fileMap[file],[1]!fileMap[friendly])</f>
        <v>Space System</v>
      </c>
      <c r="B809">
        <f>LEN([1]!wbs[[#This Row],[wbs]])-LEN(SUBSTITUTE([1]!wbs[[#This Row],[wbs]],".",""))+1</f>
        <v>3</v>
      </c>
      <c r="C809" t="s">
        <v>452</v>
      </c>
    </row>
    <row r="810" spans="1:3" x14ac:dyDescent="0.5">
      <c r="A810" t="str">
        <f>_xlfn.XLOOKUP([1]!wbs[[#This Row],[Source.Name]],[1]!fileMap[file],[1]!fileMap[friendly])</f>
        <v>Space System</v>
      </c>
      <c r="B810">
        <f>LEN([1]!wbs[[#This Row],[wbs]])-LEN(SUBSTITUTE([1]!wbs[[#This Row],[wbs]],".",""))+1</f>
        <v>4</v>
      </c>
      <c r="C810" t="s">
        <v>383</v>
      </c>
    </row>
    <row r="811" spans="1:3" x14ac:dyDescent="0.5">
      <c r="A811" t="str">
        <f>_xlfn.XLOOKUP([1]!wbs[[#This Row],[Source.Name]],[1]!fileMap[file],[1]!fileMap[friendly])</f>
        <v>Space System</v>
      </c>
      <c r="B811">
        <f>LEN([1]!wbs[[#This Row],[wbs]])-LEN(SUBSTITUTE([1]!wbs[[#This Row],[wbs]],".",""))+1</f>
        <v>5</v>
      </c>
      <c r="C811" t="s">
        <v>67</v>
      </c>
    </row>
    <row r="812" spans="1:3" x14ac:dyDescent="0.5">
      <c r="A812" t="str">
        <f>_xlfn.XLOOKUP([1]!wbs[[#This Row],[Source.Name]],[1]!fileMap[file],[1]!fileMap[friendly])</f>
        <v>Space System</v>
      </c>
      <c r="B812">
        <f>LEN([1]!wbs[[#This Row],[wbs]])-LEN(SUBSTITUTE([1]!wbs[[#This Row],[wbs]],".",""))+1</f>
        <v>5</v>
      </c>
      <c r="C812" t="s">
        <v>149</v>
      </c>
    </row>
    <row r="813" spans="1:3" x14ac:dyDescent="0.5">
      <c r="A813" t="str">
        <f>_xlfn.XLOOKUP([1]!wbs[[#This Row],[Source.Name]],[1]!fileMap[file],[1]!fileMap[friendly])</f>
        <v>Space System</v>
      </c>
      <c r="B813">
        <f>LEN([1]!wbs[[#This Row],[wbs]])-LEN(SUBSTITUTE([1]!wbs[[#This Row],[wbs]],".",""))+1</f>
        <v>5</v>
      </c>
      <c r="C813" t="s">
        <v>73</v>
      </c>
    </row>
    <row r="814" spans="1:3" x14ac:dyDescent="0.5">
      <c r="A814" t="str">
        <f>_xlfn.XLOOKUP([1]!wbs[[#This Row],[Source.Name]],[1]!fileMap[file],[1]!fileMap[friendly])</f>
        <v>Space System</v>
      </c>
      <c r="B814">
        <f>LEN([1]!wbs[[#This Row],[wbs]])-LEN(SUBSTITUTE([1]!wbs[[#This Row],[wbs]],".",""))+1</f>
        <v>5</v>
      </c>
      <c r="C814" t="s">
        <v>384</v>
      </c>
    </row>
    <row r="815" spans="1:3" x14ac:dyDescent="0.5">
      <c r="A815" t="str">
        <f>_xlfn.XLOOKUP([1]!wbs[[#This Row],[Source.Name]],[1]!fileMap[file],[1]!fileMap[friendly])</f>
        <v>Space System</v>
      </c>
      <c r="B815">
        <f>LEN([1]!wbs[[#This Row],[wbs]])-LEN(SUBSTITUTE([1]!wbs[[#This Row],[wbs]],".",""))+1</f>
        <v>4</v>
      </c>
      <c r="C815" t="s">
        <v>266</v>
      </c>
    </row>
    <row r="816" spans="1:3" x14ac:dyDescent="0.5">
      <c r="A816" t="str">
        <f>_xlfn.XLOOKUP([1]!wbs[[#This Row],[Source.Name]],[1]!fileMap[file],[1]!fileMap[friendly])</f>
        <v>Space System</v>
      </c>
      <c r="B816">
        <f>LEN([1]!wbs[[#This Row],[wbs]])-LEN(SUBSTITUTE([1]!wbs[[#This Row],[wbs]],".",""))+1</f>
        <v>5</v>
      </c>
      <c r="C816" t="s">
        <v>388</v>
      </c>
    </row>
    <row r="817" spans="1:3" x14ac:dyDescent="0.5">
      <c r="A817" t="str">
        <f>_xlfn.XLOOKUP([1]!wbs[[#This Row],[Source.Name]],[1]!fileMap[file],[1]!fileMap[friendly])</f>
        <v>Space System</v>
      </c>
      <c r="B817">
        <f>LEN([1]!wbs[[#This Row],[wbs]])-LEN(SUBSTITUTE([1]!wbs[[#This Row],[wbs]],".",""))+1</f>
        <v>5</v>
      </c>
      <c r="C817" t="s">
        <v>149</v>
      </c>
    </row>
    <row r="818" spans="1:3" x14ac:dyDescent="0.5">
      <c r="A818" t="str">
        <f>_xlfn.XLOOKUP([1]!wbs[[#This Row],[Source.Name]],[1]!fileMap[file],[1]!fileMap[friendly])</f>
        <v>Space System</v>
      </c>
      <c r="B818">
        <f>LEN([1]!wbs[[#This Row],[wbs]])-LEN(SUBSTITUTE([1]!wbs[[#This Row],[wbs]],".",""))+1</f>
        <v>5</v>
      </c>
      <c r="C818" t="s">
        <v>384</v>
      </c>
    </row>
    <row r="819" spans="1:3" x14ac:dyDescent="0.5">
      <c r="A819" t="str">
        <f>_xlfn.XLOOKUP([1]!wbs[[#This Row],[Source.Name]],[1]!fileMap[file],[1]!fileMap[friendly])</f>
        <v>Space System</v>
      </c>
      <c r="B819">
        <f>LEN([1]!wbs[[#This Row],[wbs]])-LEN(SUBSTITUTE([1]!wbs[[#This Row],[wbs]],".",""))+1</f>
        <v>5</v>
      </c>
      <c r="C819" t="s">
        <v>389</v>
      </c>
    </row>
    <row r="820" spans="1:3" x14ac:dyDescent="0.5">
      <c r="A820" t="str">
        <f>_xlfn.XLOOKUP([1]!wbs[[#This Row],[Source.Name]],[1]!fileMap[file],[1]!fileMap[friendly])</f>
        <v>Space System</v>
      </c>
      <c r="B820">
        <f>LEN([1]!wbs[[#This Row],[wbs]])-LEN(SUBSTITUTE([1]!wbs[[#This Row],[wbs]],".",""))+1</f>
        <v>5</v>
      </c>
      <c r="C820" t="s">
        <v>390</v>
      </c>
    </row>
    <row r="821" spans="1:3" x14ac:dyDescent="0.5">
      <c r="A821" t="str">
        <f>_xlfn.XLOOKUP([1]!wbs[[#This Row],[Source.Name]],[1]!fileMap[file],[1]!fileMap[friendly])</f>
        <v>Space System</v>
      </c>
      <c r="B821">
        <f>LEN([1]!wbs[[#This Row],[wbs]])-LEN(SUBSTITUTE([1]!wbs[[#This Row],[wbs]],".",""))+1</f>
        <v>5</v>
      </c>
      <c r="C821" t="s">
        <v>453</v>
      </c>
    </row>
    <row r="822" spans="1:3" x14ac:dyDescent="0.5">
      <c r="A822" t="str">
        <f>_xlfn.XLOOKUP([1]!wbs[[#This Row],[Source.Name]],[1]!fileMap[file],[1]!fileMap[friendly])</f>
        <v>Space System</v>
      </c>
      <c r="B822">
        <f>LEN([1]!wbs[[#This Row],[wbs]])-LEN(SUBSTITUTE([1]!wbs[[#This Row],[wbs]],".",""))+1</f>
        <v>4</v>
      </c>
      <c r="C822" t="s">
        <v>454</v>
      </c>
    </row>
    <row r="823" spans="1:3" x14ac:dyDescent="0.5">
      <c r="A823" t="str">
        <f>_xlfn.XLOOKUP([1]!wbs[[#This Row],[Source.Name]],[1]!fileMap[file],[1]!fileMap[friendly])</f>
        <v>Space System</v>
      </c>
      <c r="B823">
        <f>LEN([1]!wbs[[#This Row],[wbs]])-LEN(SUBSTITUTE([1]!wbs[[#This Row],[wbs]],".",""))+1</f>
        <v>5</v>
      </c>
      <c r="C823" t="s">
        <v>388</v>
      </c>
    </row>
    <row r="824" spans="1:3" x14ac:dyDescent="0.5">
      <c r="A824" t="str">
        <f>_xlfn.XLOOKUP([1]!wbs[[#This Row],[Source.Name]],[1]!fileMap[file],[1]!fileMap[friendly])</f>
        <v>Space System</v>
      </c>
      <c r="B824">
        <f>LEN([1]!wbs[[#This Row],[wbs]])-LEN(SUBSTITUTE([1]!wbs[[#This Row],[wbs]],".",""))+1</f>
        <v>5</v>
      </c>
      <c r="C824" t="s">
        <v>149</v>
      </c>
    </row>
    <row r="825" spans="1:3" x14ac:dyDescent="0.5">
      <c r="A825" t="str">
        <f>_xlfn.XLOOKUP([1]!wbs[[#This Row],[Source.Name]],[1]!fileMap[file],[1]!fileMap[friendly])</f>
        <v>Space System</v>
      </c>
      <c r="B825">
        <f>LEN([1]!wbs[[#This Row],[wbs]])-LEN(SUBSTITUTE([1]!wbs[[#This Row],[wbs]],".",""))+1</f>
        <v>5</v>
      </c>
      <c r="C825" t="s">
        <v>384</v>
      </c>
    </row>
    <row r="826" spans="1:3" x14ac:dyDescent="0.5">
      <c r="A826" t="str">
        <f>_xlfn.XLOOKUP([1]!wbs[[#This Row],[Source.Name]],[1]!fileMap[file],[1]!fileMap[friendly])</f>
        <v>Space System</v>
      </c>
      <c r="B826">
        <f>LEN([1]!wbs[[#This Row],[wbs]])-LEN(SUBSTITUTE([1]!wbs[[#This Row],[wbs]],".",""))+1</f>
        <v>5</v>
      </c>
      <c r="C826" t="s">
        <v>393</v>
      </c>
    </row>
    <row r="827" spans="1:3" x14ac:dyDescent="0.5">
      <c r="A827" t="str">
        <f>_xlfn.XLOOKUP([1]!wbs[[#This Row],[Source.Name]],[1]!fileMap[file],[1]!fileMap[friendly])</f>
        <v>Space System</v>
      </c>
      <c r="B827">
        <f>LEN([1]!wbs[[#This Row],[wbs]])-LEN(SUBSTITUTE([1]!wbs[[#This Row],[wbs]],".",""))+1</f>
        <v>5</v>
      </c>
      <c r="C827" t="s">
        <v>394</v>
      </c>
    </row>
    <row r="828" spans="1:3" x14ac:dyDescent="0.5">
      <c r="A828" t="str">
        <f>_xlfn.XLOOKUP([1]!wbs[[#This Row],[Source.Name]],[1]!fileMap[file],[1]!fileMap[friendly])</f>
        <v>Space System</v>
      </c>
      <c r="B828">
        <f>LEN([1]!wbs[[#This Row],[wbs]])-LEN(SUBSTITUTE([1]!wbs[[#This Row],[wbs]],".",""))+1</f>
        <v>5</v>
      </c>
      <c r="C828" t="s">
        <v>395</v>
      </c>
    </row>
    <row r="829" spans="1:3" x14ac:dyDescent="0.5">
      <c r="A829" t="str">
        <f>_xlfn.XLOOKUP([1]!wbs[[#This Row],[Source.Name]],[1]!fileMap[file],[1]!fileMap[friendly])</f>
        <v>Space System</v>
      </c>
      <c r="B829">
        <f>LEN([1]!wbs[[#This Row],[wbs]])-LEN(SUBSTITUTE([1]!wbs[[#This Row],[wbs]],".",""))+1</f>
        <v>5</v>
      </c>
      <c r="C829" t="s">
        <v>455</v>
      </c>
    </row>
    <row r="830" spans="1:3" x14ac:dyDescent="0.5">
      <c r="A830" t="str">
        <f>_xlfn.XLOOKUP([1]!wbs[[#This Row],[Source.Name]],[1]!fileMap[file],[1]!fileMap[friendly])</f>
        <v>Space System</v>
      </c>
      <c r="B830">
        <f>LEN([1]!wbs[[#This Row],[wbs]])-LEN(SUBSTITUTE([1]!wbs[[#This Row],[wbs]],".",""))+1</f>
        <v>5</v>
      </c>
      <c r="C830" t="s">
        <v>397</v>
      </c>
    </row>
    <row r="831" spans="1:3" x14ac:dyDescent="0.5">
      <c r="A831" t="str">
        <f>_xlfn.XLOOKUP([1]!wbs[[#This Row],[Source.Name]],[1]!fileMap[file],[1]!fileMap[friendly])</f>
        <v>Space System</v>
      </c>
      <c r="B831">
        <f>LEN([1]!wbs[[#This Row],[wbs]])-LEN(SUBSTITUTE([1]!wbs[[#This Row],[wbs]],".",""))+1</f>
        <v>5</v>
      </c>
      <c r="C831" t="s">
        <v>456</v>
      </c>
    </row>
    <row r="832" spans="1:3" x14ac:dyDescent="0.5">
      <c r="A832" t="str">
        <f>_xlfn.XLOOKUP([1]!wbs[[#This Row],[Source.Name]],[1]!fileMap[file],[1]!fileMap[friendly])</f>
        <v>Space System</v>
      </c>
      <c r="B832">
        <f>LEN([1]!wbs[[#This Row],[wbs]])-LEN(SUBSTITUTE([1]!wbs[[#This Row],[wbs]],".",""))+1</f>
        <v>5</v>
      </c>
      <c r="C832" t="s">
        <v>457</v>
      </c>
    </row>
    <row r="833" spans="1:3" x14ac:dyDescent="0.5">
      <c r="A833" t="str">
        <f>_xlfn.XLOOKUP([1]!wbs[[#This Row],[Source.Name]],[1]!fileMap[file],[1]!fileMap[friendly])</f>
        <v>Space System</v>
      </c>
      <c r="B833">
        <f>LEN([1]!wbs[[#This Row],[wbs]])-LEN(SUBSTITUTE([1]!wbs[[#This Row],[wbs]],".",""))+1</f>
        <v>4</v>
      </c>
      <c r="C833" t="s">
        <v>458</v>
      </c>
    </row>
    <row r="834" spans="1:3" x14ac:dyDescent="0.5">
      <c r="A834" t="str">
        <f>_xlfn.XLOOKUP([1]!wbs[[#This Row],[Source.Name]],[1]!fileMap[file],[1]!fileMap[friendly])</f>
        <v>Space System</v>
      </c>
      <c r="B834">
        <f>LEN([1]!wbs[[#This Row],[wbs]])-LEN(SUBSTITUTE([1]!wbs[[#This Row],[wbs]],".",""))+1</f>
        <v>5</v>
      </c>
      <c r="C834" t="s">
        <v>388</v>
      </c>
    </row>
    <row r="835" spans="1:3" x14ac:dyDescent="0.5">
      <c r="A835" t="str">
        <f>_xlfn.XLOOKUP([1]!wbs[[#This Row],[Source.Name]],[1]!fileMap[file],[1]!fileMap[friendly])</f>
        <v>Space System</v>
      </c>
      <c r="B835">
        <f>LEN([1]!wbs[[#This Row],[wbs]])-LEN(SUBSTITUTE([1]!wbs[[#This Row],[wbs]],".",""))+1</f>
        <v>5</v>
      </c>
      <c r="C835" t="s">
        <v>149</v>
      </c>
    </row>
    <row r="836" spans="1:3" x14ac:dyDescent="0.5">
      <c r="A836" t="str">
        <f>_xlfn.XLOOKUP([1]!wbs[[#This Row],[Source.Name]],[1]!fileMap[file],[1]!fileMap[friendly])</f>
        <v>Space System</v>
      </c>
      <c r="B836">
        <f>LEN([1]!wbs[[#This Row],[wbs]])-LEN(SUBSTITUTE([1]!wbs[[#This Row],[wbs]],".",""))+1</f>
        <v>5</v>
      </c>
      <c r="C836" t="s">
        <v>384</v>
      </c>
    </row>
    <row r="837" spans="1:3" x14ac:dyDescent="0.5">
      <c r="A837" t="str">
        <f>_xlfn.XLOOKUP([1]!wbs[[#This Row],[Source.Name]],[1]!fileMap[file],[1]!fileMap[friendly])</f>
        <v>Space System</v>
      </c>
      <c r="B837">
        <f>LEN([1]!wbs[[#This Row],[wbs]])-LEN(SUBSTITUTE([1]!wbs[[#This Row],[wbs]],".",""))+1</f>
        <v>5</v>
      </c>
      <c r="C837" t="s">
        <v>459</v>
      </c>
    </row>
    <row r="838" spans="1:3" x14ac:dyDescent="0.5">
      <c r="A838" t="str">
        <f>_xlfn.XLOOKUP([1]!wbs[[#This Row],[Source.Name]],[1]!fileMap[file],[1]!fileMap[friendly])</f>
        <v>Space System</v>
      </c>
      <c r="B838">
        <f>LEN([1]!wbs[[#This Row],[wbs]])-LEN(SUBSTITUTE([1]!wbs[[#This Row],[wbs]],".",""))+1</f>
        <v>5</v>
      </c>
      <c r="C838" t="s">
        <v>405</v>
      </c>
    </row>
    <row r="839" spans="1:3" x14ac:dyDescent="0.5">
      <c r="A839" t="str">
        <f>_xlfn.XLOOKUP([1]!wbs[[#This Row],[Source.Name]],[1]!fileMap[file],[1]!fileMap[friendly])</f>
        <v>Space System</v>
      </c>
      <c r="B839">
        <f>LEN([1]!wbs[[#This Row],[wbs]])-LEN(SUBSTITUTE([1]!wbs[[#This Row],[wbs]],".",""))+1</f>
        <v>5</v>
      </c>
      <c r="C839" t="s">
        <v>406</v>
      </c>
    </row>
    <row r="840" spans="1:3" x14ac:dyDescent="0.5">
      <c r="A840" t="str">
        <f>_xlfn.XLOOKUP([1]!wbs[[#This Row],[Source.Name]],[1]!fileMap[file],[1]!fileMap[friendly])</f>
        <v>Space System</v>
      </c>
      <c r="B840">
        <f>LEN([1]!wbs[[#This Row],[wbs]])-LEN(SUBSTITUTE([1]!wbs[[#This Row],[wbs]],".",""))+1</f>
        <v>5</v>
      </c>
      <c r="C840" t="s">
        <v>410</v>
      </c>
    </row>
    <row r="841" spans="1:3" x14ac:dyDescent="0.5">
      <c r="A841" t="str">
        <f>_xlfn.XLOOKUP([1]!wbs[[#This Row],[Source.Name]],[1]!fileMap[file],[1]!fileMap[friendly])</f>
        <v>Space System</v>
      </c>
      <c r="B841">
        <f>LEN([1]!wbs[[#This Row],[wbs]])-LEN(SUBSTITUTE([1]!wbs[[#This Row],[wbs]],".",""))+1</f>
        <v>5</v>
      </c>
      <c r="C841" t="s">
        <v>460</v>
      </c>
    </row>
    <row r="842" spans="1:3" x14ac:dyDescent="0.5">
      <c r="A842" t="str">
        <f>_xlfn.XLOOKUP([1]!wbs[[#This Row],[Source.Name]],[1]!fileMap[file],[1]!fileMap[friendly])</f>
        <v>Space System</v>
      </c>
      <c r="B842">
        <f>LEN([1]!wbs[[#This Row],[wbs]])-LEN(SUBSTITUTE([1]!wbs[[#This Row],[wbs]],".",""))+1</f>
        <v>4</v>
      </c>
      <c r="C842" t="s">
        <v>461</v>
      </c>
    </row>
    <row r="843" spans="1:3" x14ac:dyDescent="0.5">
      <c r="A843" t="str">
        <f>_xlfn.XLOOKUP([1]!wbs[[#This Row],[Source.Name]],[1]!fileMap[file],[1]!fileMap[friendly])</f>
        <v>Space System</v>
      </c>
      <c r="B843">
        <f>LEN([1]!wbs[[#This Row],[wbs]])-LEN(SUBSTITUTE([1]!wbs[[#This Row],[wbs]],".",""))+1</f>
        <v>5</v>
      </c>
      <c r="C843" t="s">
        <v>388</v>
      </c>
    </row>
    <row r="844" spans="1:3" x14ac:dyDescent="0.5">
      <c r="A844" t="str">
        <f>_xlfn.XLOOKUP([1]!wbs[[#This Row],[Source.Name]],[1]!fileMap[file],[1]!fileMap[friendly])</f>
        <v>Space System</v>
      </c>
      <c r="B844">
        <f>LEN([1]!wbs[[#This Row],[wbs]])-LEN(SUBSTITUTE([1]!wbs[[#This Row],[wbs]],".",""))+1</f>
        <v>5</v>
      </c>
      <c r="C844" t="s">
        <v>149</v>
      </c>
    </row>
    <row r="845" spans="1:3" x14ac:dyDescent="0.5">
      <c r="A845" t="str">
        <f>_xlfn.XLOOKUP([1]!wbs[[#This Row],[Source.Name]],[1]!fileMap[file],[1]!fileMap[friendly])</f>
        <v>Space System</v>
      </c>
      <c r="B845">
        <f>LEN([1]!wbs[[#This Row],[wbs]])-LEN(SUBSTITUTE([1]!wbs[[#This Row],[wbs]],".",""))+1</f>
        <v>5</v>
      </c>
      <c r="C845" t="s">
        <v>384</v>
      </c>
    </row>
    <row r="846" spans="1:3" x14ac:dyDescent="0.5">
      <c r="A846" t="str">
        <f>_xlfn.XLOOKUP([1]!wbs[[#This Row],[Source.Name]],[1]!fileMap[file],[1]!fileMap[friendly])</f>
        <v>Space System</v>
      </c>
      <c r="B846">
        <f>LEN([1]!wbs[[#This Row],[wbs]])-LEN(SUBSTITUTE([1]!wbs[[#This Row],[wbs]],".",""))+1</f>
        <v>5</v>
      </c>
      <c r="C846" t="s">
        <v>441</v>
      </c>
    </row>
    <row r="847" spans="1:3" x14ac:dyDescent="0.5">
      <c r="A847" t="str">
        <f>_xlfn.XLOOKUP([1]!wbs[[#This Row],[Source.Name]],[1]!fileMap[file],[1]!fileMap[friendly])</f>
        <v>Space System</v>
      </c>
      <c r="B847">
        <f>LEN([1]!wbs[[#This Row],[wbs]])-LEN(SUBSTITUTE([1]!wbs[[#This Row],[wbs]],".",""))+1</f>
        <v>5</v>
      </c>
      <c r="C847" t="s">
        <v>442</v>
      </c>
    </row>
    <row r="848" spans="1:3" x14ac:dyDescent="0.5">
      <c r="A848" t="str">
        <f>_xlfn.XLOOKUP([1]!wbs[[#This Row],[Source.Name]],[1]!fileMap[file],[1]!fileMap[friendly])</f>
        <v>Space System</v>
      </c>
      <c r="B848">
        <f>LEN([1]!wbs[[#This Row],[wbs]])-LEN(SUBSTITUTE([1]!wbs[[#This Row],[wbs]],".",""))+1</f>
        <v>5</v>
      </c>
      <c r="C848" t="s">
        <v>425</v>
      </c>
    </row>
    <row r="849" spans="1:3" x14ac:dyDescent="0.5">
      <c r="A849" t="str">
        <f>_xlfn.XLOOKUP([1]!wbs[[#This Row],[Source.Name]],[1]!fileMap[file],[1]!fileMap[friendly])</f>
        <v>Space System</v>
      </c>
      <c r="B849">
        <f>LEN([1]!wbs[[#This Row],[wbs]])-LEN(SUBSTITUTE([1]!wbs[[#This Row],[wbs]],".",""))+1</f>
        <v>5</v>
      </c>
      <c r="C849" t="s">
        <v>462</v>
      </c>
    </row>
    <row r="850" spans="1:3" x14ac:dyDescent="0.5">
      <c r="A850" t="str">
        <f>_xlfn.XLOOKUP([1]!wbs[[#This Row],[Source.Name]],[1]!fileMap[file],[1]!fileMap[friendly])</f>
        <v>Space System</v>
      </c>
      <c r="B850">
        <f>LEN([1]!wbs[[#This Row],[wbs]])-LEN(SUBSTITUTE([1]!wbs[[#This Row],[wbs]],".",""))+1</f>
        <v>5</v>
      </c>
      <c r="C850" t="s">
        <v>463</v>
      </c>
    </row>
    <row r="851" spans="1:3" x14ac:dyDescent="0.5">
      <c r="A851" t="str">
        <f>_xlfn.XLOOKUP([1]!wbs[[#This Row],[Source.Name]],[1]!fileMap[file],[1]!fileMap[friendly])</f>
        <v>Space System</v>
      </c>
      <c r="B851">
        <f>LEN([1]!wbs[[#This Row],[wbs]])-LEN(SUBSTITUTE([1]!wbs[[#This Row],[wbs]],".",""))+1</f>
        <v>5</v>
      </c>
      <c r="C851" t="s">
        <v>464</v>
      </c>
    </row>
    <row r="852" spans="1:3" x14ac:dyDescent="0.5">
      <c r="A852" t="str">
        <f>_xlfn.XLOOKUP([1]!wbs[[#This Row],[Source.Name]],[1]!fileMap[file],[1]!fileMap[friendly])</f>
        <v>Space System</v>
      </c>
      <c r="B852">
        <f>LEN([1]!wbs[[#This Row],[wbs]])-LEN(SUBSTITUTE([1]!wbs[[#This Row],[wbs]],".",""))+1</f>
        <v>5</v>
      </c>
      <c r="C852" t="s">
        <v>447</v>
      </c>
    </row>
    <row r="853" spans="1:3" x14ac:dyDescent="0.5">
      <c r="A853" t="str">
        <f>_xlfn.XLOOKUP([1]!wbs[[#This Row],[Source.Name]],[1]!fileMap[file],[1]!fileMap[friendly])</f>
        <v>Space System</v>
      </c>
      <c r="B853">
        <f>LEN([1]!wbs[[#This Row],[wbs]])-LEN(SUBSTITUTE([1]!wbs[[#This Row],[wbs]],".",""))+1</f>
        <v>5</v>
      </c>
      <c r="C853" t="s">
        <v>465</v>
      </c>
    </row>
    <row r="854" spans="1:3" x14ac:dyDescent="0.5">
      <c r="A854" t="str">
        <f>_xlfn.XLOOKUP([1]!wbs[[#This Row],[Source.Name]],[1]!fileMap[file],[1]!fileMap[friendly])</f>
        <v>Space System</v>
      </c>
      <c r="B854">
        <f>LEN([1]!wbs[[#This Row],[wbs]])-LEN(SUBSTITUTE([1]!wbs[[#This Row],[wbs]],".",""))+1</f>
        <v>5</v>
      </c>
      <c r="C854" t="s">
        <v>461</v>
      </c>
    </row>
    <row r="855" spans="1:3" x14ac:dyDescent="0.5">
      <c r="A855" t="str">
        <f>_xlfn.XLOOKUP([1]!wbs[[#This Row],[Source.Name]],[1]!fileMap[file],[1]!fileMap[friendly])</f>
        <v>Space System</v>
      </c>
      <c r="B855">
        <f>LEN([1]!wbs[[#This Row],[wbs]])-LEN(SUBSTITUTE([1]!wbs[[#This Row],[wbs]],".",""))+1</f>
        <v>4</v>
      </c>
      <c r="C855" t="s">
        <v>466</v>
      </c>
    </row>
    <row r="856" spans="1:3" x14ac:dyDescent="0.5">
      <c r="A856" t="str">
        <f>_xlfn.XLOOKUP([1]!wbs[[#This Row],[Source.Name]],[1]!fileMap[file],[1]!fileMap[friendly])</f>
        <v>Space System</v>
      </c>
      <c r="B856">
        <f>LEN([1]!wbs[[#This Row],[wbs]])-LEN(SUBSTITUTE([1]!wbs[[#This Row],[wbs]],".",""))+1</f>
        <v>5</v>
      </c>
      <c r="C856" t="s">
        <v>388</v>
      </c>
    </row>
    <row r="857" spans="1:3" x14ac:dyDescent="0.5">
      <c r="A857" t="str">
        <f>_xlfn.XLOOKUP([1]!wbs[[#This Row],[Source.Name]],[1]!fileMap[file],[1]!fileMap[friendly])</f>
        <v>Space System</v>
      </c>
      <c r="B857">
        <f>LEN([1]!wbs[[#This Row],[wbs]])-LEN(SUBSTITUTE([1]!wbs[[#This Row],[wbs]],".",""))+1</f>
        <v>5</v>
      </c>
      <c r="C857" t="s">
        <v>149</v>
      </c>
    </row>
    <row r="858" spans="1:3" x14ac:dyDescent="0.5">
      <c r="A858" t="str">
        <f>_xlfn.XLOOKUP([1]!wbs[[#This Row],[Source.Name]],[1]!fileMap[file],[1]!fileMap[friendly])</f>
        <v>Space System</v>
      </c>
      <c r="B858">
        <f>LEN([1]!wbs[[#This Row],[wbs]])-LEN(SUBSTITUTE([1]!wbs[[#This Row],[wbs]],".",""))+1</f>
        <v>5</v>
      </c>
      <c r="C858" t="s">
        <v>384</v>
      </c>
    </row>
    <row r="859" spans="1:3" x14ac:dyDescent="0.5">
      <c r="A859" t="str">
        <f>_xlfn.XLOOKUP([1]!wbs[[#This Row],[Source.Name]],[1]!fileMap[file],[1]!fileMap[friendly])</f>
        <v>Space System</v>
      </c>
      <c r="B859">
        <f>LEN([1]!wbs[[#This Row],[wbs]])-LEN(SUBSTITUTE([1]!wbs[[#This Row],[wbs]],".",""))+1</f>
        <v>5</v>
      </c>
      <c r="C859" t="s">
        <v>266</v>
      </c>
    </row>
    <row r="860" spans="1:3" x14ac:dyDescent="0.5">
      <c r="A860" t="str">
        <f>_xlfn.XLOOKUP([1]!wbs[[#This Row],[Source.Name]],[1]!fileMap[file],[1]!fileMap[friendly])</f>
        <v>Space System</v>
      </c>
      <c r="B860">
        <f>LEN([1]!wbs[[#This Row],[wbs]])-LEN(SUBSTITUTE([1]!wbs[[#This Row],[wbs]],".",""))+1</f>
        <v>5</v>
      </c>
      <c r="C860" t="s">
        <v>467</v>
      </c>
    </row>
    <row r="861" spans="1:3" x14ac:dyDescent="0.5">
      <c r="A861" t="str">
        <f>_xlfn.XLOOKUP([1]!wbs[[#This Row],[Source.Name]],[1]!fileMap[file],[1]!fileMap[friendly])</f>
        <v>Space System</v>
      </c>
      <c r="B861">
        <f>LEN([1]!wbs[[#This Row],[wbs]])-LEN(SUBSTITUTE([1]!wbs[[#This Row],[wbs]],".",""))+1</f>
        <v>5</v>
      </c>
      <c r="C861" t="s">
        <v>468</v>
      </c>
    </row>
    <row r="862" spans="1:3" x14ac:dyDescent="0.5">
      <c r="A862" t="str">
        <f>_xlfn.XLOOKUP([1]!wbs[[#This Row],[Source.Name]],[1]!fileMap[file],[1]!fileMap[friendly])</f>
        <v>Space System</v>
      </c>
      <c r="B862">
        <f>LEN([1]!wbs[[#This Row],[wbs]])-LEN(SUBSTITUTE([1]!wbs[[#This Row],[wbs]],".",""))+1</f>
        <v>5</v>
      </c>
      <c r="C862" t="s">
        <v>469</v>
      </c>
    </row>
    <row r="863" spans="1:3" x14ac:dyDescent="0.5">
      <c r="A863" t="str">
        <f>_xlfn.XLOOKUP([1]!wbs[[#This Row],[Source.Name]],[1]!fileMap[file],[1]!fileMap[friendly])</f>
        <v>Space System</v>
      </c>
      <c r="B863">
        <f>LEN([1]!wbs[[#This Row],[wbs]])-LEN(SUBSTITUTE([1]!wbs[[#This Row],[wbs]],".",""))+1</f>
        <v>5</v>
      </c>
      <c r="C863" t="s">
        <v>470</v>
      </c>
    </row>
    <row r="864" spans="1:3" x14ac:dyDescent="0.5">
      <c r="A864" t="str">
        <f>_xlfn.XLOOKUP([1]!wbs[[#This Row],[Source.Name]],[1]!fileMap[file],[1]!fileMap[friendly])</f>
        <v>Space System</v>
      </c>
      <c r="B864">
        <f>LEN([1]!wbs[[#This Row],[wbs]])-LEN(SUBSTITUTE([1]!wbs[[#This Row],[wbs]],".",""))+1</f>
        <v>5</v>
      </c>
      <c r="C864" t="s">
        <v>471</v>
      </c>
    </row>
    <row r="865" spans="1:3" x14ac:dyDescent="0.5">
      <c r="A865" t="str">
        <f>_xlfn.XLOOKUP([1]!wbs[[#This Row],[Source.Name]],[1]!fileMap[file],[1]!fileMap[friendly])</f>
        <v>Space System</v>
      </c>
      <c r="B865">
        <f>LEN([1]!wbs[[#This Row],[wbs]])-LEN(SUBSTITUTE([1]!wbs[[#This Row],[wbs]],".",""))+1</f>
        <v>5</v>
      </c>
      <c r="C865" t="s">
        <v>472</v>
      </c>
    </row>
    <row r="866" spans="1:3" x14ac:dyDescent="0.5">
      <c r="A866" t="str">
        <f>_xlfn.XLOOKUP([1]!wbs[[#This Row],[Source.Name]],[1]!fileMap[file],[1]!fileMap[friendly])</f>
        <v>Space System</v>
      </c>
      <c r="B866">
        <f>LEN([1]!wbs[[#This Row],[wbs]])-LEN(SUBSTITUTE([1]!wbs[[#This Row],[wbs]],".",""))+1</f>
        <v>4</v>
      </c>
      <c r="C866" t="s">
        <v>473</v>
      </c>
    </row>
    <row r="867" spans="1:3" x14ac:dyDescent="0.5">
      <c r="A867" t="str">
        <f>_xlfn.XLOOKUP([1]!wbs[[#This Row],[Source.Name]],[1]!fileMap[file],[1]!fileMap[friendly])</f>
        <v>Space System</v>
      </c>
      <c r="B867">
        <f>LEN([1]!wbs[[#This Row],[wbs]])-LEN(SUBSTITUTE([1]!wbs[[#This Row],[wbs]],".",""))+1</f>
        <v>5</v>
      </c>
      <c r="C867" t="s">
        <v>388</v>
      </c>
    </row>
    <row r="868" spans="1:3" x14ac:dyDescent="0.5">
      <c r="A868" t="str">
        <f>_xlfn.XLOOKUP([1]!wbs[[#This Row],[Source.Name]],[1]!fileMap[file],[1]!fileMap[friendly])</f>
        <v>Space System</v>
      </c>
      <c r="B868">
        <f>LEN([1]!wbs[[#This Row],[wbs]])-LEN(SUBSTITUTE([1]!wbs[[#This Row],[wbs]],".",""))+1</f>
        <v>5</v>
      </c>
      <c r="C868" t="s">
        <v>149</v>
      </c>
    </row>
    <row r="869" spans="1:3" x14ac:dyDescent="0.5">
      <c r="A869" t="str">
        <f>_xlfn.XLOOKUP([1]!wbs[[#This Row],[Source.Name]],[1]!fileMap[file],[1]!fileMap[friendly])</f>
        <v>Space System</v>
      </c>
      <c r="B869">
        <f>LEN([1]!wbs[[#This Row],[wbs]])-LEN(SUBSTITUTE([1]!wbs[[#This Row],[wbs]],".",""))+1</f>
        <v>5</v>
      </c>
      <c r="C869" t="s">
        <v>384</v>
      </c>
    </row>
    <row r="870" spans="1:3" x14ac:dyDescent="0.5">
      <c r="A870" t="str">
        <f>_xlfn.XLOOKUP([1]!wbs[[#This Row],[Source.Name]],[1]!fileMap[file],[1]!fileMap[friendly])</f>
        <v>Space System</v>
      </c>
      <c r="B870">
        <f>LEN([1]!wbs[[#This Row],[wbs]])-LEN(SUBSTITUTE([1]!wbs[[#This Row],[wbs]],".",""))+1</f>
        <v>5</v>
      </c>
      <c r="C870" t="s">
        <v>436</v>
      </c>
    </row>
    <row r="871" spans="1:3" x14ac:dyDescent="0.5">
      <c r="A871" t="str">
        <f>_xlfn.XLOOKUP([1]!wbs[[#This Row],[Source.Name]],[1]!fileMap[file],[1]!fileMap[friendly])</f>
        <v>Space System</v>
      </c>
      <c r="B871">
        <f>LEN([1]!wbs[[#This Row],[wbs]])-LEN(SUBSTITUTE([1]!wbs[[#This Row],[wbs]],".",""))+1</f>
        <v>5</v>
      </c>
      <c r="C871" t="s">
        <v>437</v>
      </c>
    </row>
    <row r="872" spans="1:3" x14ac:dyDescent="0.5">
      <c r="A872" t="str">
        <f>_xlfn.XLOOKUP([1]!wbs[[#This Row],[Source.Name]],[1]!fileMap[file],[1]!fileMap[friendly])</f>
        <v>Space System</v>
      </c>
      <c r="B872">
        <f>LEN([1]!wbs[[#This Row],[wbs]])-LEN(SUBSTITUTE([1]!wbs[[#This Row],[wbs]],".",""))+1</f>
        <v>5</v>
      </c>
      <c r="C872" t="s">
        <v>474</v>
      </c>
    </row>
    <row r="873" spans="1:3" x14ac:dyDescent="0.5">
      <c r="A873" t="str">
        <f>_xlfn.XLOOKUP([1]!wbs[[#This Row],[Source.Name]],[1]!fileMap[file],[1]!fileMap[friendly])</f>
        <v>Space System</v>
      </c>
      <c r="B873">
        <f>LEN([1]!wbs[[#This Row],[wbs]])-LEN(SUBSTITUTE([1]!wbs[[#This Row],[wbs]],".",""))+1</f>
        <v>5</v>
      </c>
      <c r="C873" t="s">
        <v>475</v>
      </c>
    </row>
    <row r="874" spans="1:3" x14ac:dyDescent="0.5">
      <c r="A874" t="str">
        <f>_xlfn.XLOOKUP([1]!wbs[[#This Row],[Source.Name]],[1]!fileMap[file],[1]!fileMap[friendly])</f>
        <v>Space System</v>
      </c>
      <c r="B874">
        <f>LEN([1]!wbs[[#This Row],[wbs]])-LEN(SUBSTITUTE([1]!wbs[[#This Row],[wbs]],".",""))+1</f>
        <v>5</v>
      </c>
      <c r="C874" t="s">
        <v>476</v>
      </c>
    </row>
    <row r="875" spans="1:3" x14ac:dyDescent="0.5">
      <c r="A875" t="str">
        <f>_xlfn.XLOOKUP([1]!wbs[[#This Row],[Source.Name]],[1]!fileMap[file],[1]!fileMap[friendly])</f>
        <v>Space System</v>
      </c>
      <c r="B875">
        <f>LEN([1]!wbs[[#This Row],[wbs]])-LEN(SUBSTITUTE([1]!wbs[[#This Row],[wbs]],".",""))+1</f>
        <v>5</v>
      </c>
      <c r="C875" t="s">
        <v>477</v>
      </c>
    </row>
    <row r="876" spans="1:3" x14ac:dyDescent="0.5">
      <c r="A876" t="str">
        <f>_xlfn.XLOOKUP([1]!wbs[[#This Row],[Source.Name]],[1]!fileMap[file],[1]!fileMap[friendly])</f>
        <v>Space System</v>
      </c>
      <c r="B876">
        <f>LEN([1]!wbs[[#This Row],[wbs]])-LEN(SUBSTITUTE([1]!wbs[[#This Row],[wbs]],".",""))+1</f>
        <v>5</v>
      </c>
      <c r="C876" t="s">
        <v>478</v>
      </c>
    </row>
    <row r="877" spans="1:3" x14ac:dyDescent="0.5">
      <c r="A877" t="str">
        <f>_xlfn.XLOOKUP([1]!wbs[[#This Row],[Source.Name]],[1]!fileMap[file],[1]!fileMap[friendly])</f>
        <v>Space System</v>
      </c>
      <c r="B877">
        <f>LEN([1]!wbs[[#This Row],[wbs]])-LEN(SUBSTITUTE([1]!wbs[[#This Row],[wbs]],".",""))+1</f>
        <v>5</v>
      </c>
      <c r="C877" t="s">
        <v>479</v>
      </c>
    </row>
    <row r="878" spans="1:3" x14ac:dyDescent="0.5">
      <c r="A878" t="str">
        <f>_xlfn.XLOOKUP([1]!wbs[[#This Row],[Source.Name]],[1]!fileMap[file],[1]!fileMap[friendly])</f>
        <v>Space System</v>
      </c>
      <c r="B878">
        <f>LEN([1]!wbs[[#This Row],[wbs]])-LEN(SUBSTITUTE([1]!wbs[[#This Row],[wbs]],".",""))+1</f>
        <v>5</v>
      </c>
      <c r="C878" t="s">
        <v>480</v>
      </c>
    </row>
    <row r="879" spans="1:3" x14ac:dyDescent="0.5">
      <c r="A879" t="str">
        <f>_xlfn.XLOOKUP([1]!wbs[[#This Row],[Source.Name]],[1]!fileMap[file],[1]!fileMap[friendly])</f>
        <v>Space System</v>
      </c>
      <c r="B879">
        <f>LEN([1]!wbs[[#This Row],[wbs]])-LEN(SUBSTITUTE([1]!wbs[[#This Row],[wbs]],".",""))+1</f>
        <v>5</v>
      </c>
      <c r="C879" t="s">
        <v>481</v>
      </c>
    </row>
    <row r="880" spans="1:3" x14ac:dyDescent="0.5">
      <c r="A880" t="str">
        <f>_xlfn.XLOOKUP([1]!wbs[[#This Row],[Source.Name]],[1]!fileMap[file],[1]!fileMap[friendly])</f>
        <v>Space System</v>
      </c>
      <c r="B880">
        <f>LEN([1]!wbs[[#This Row],[wbs]])-LEN(SUBSTITUTE([1]!wbs[[#This Row],[wbs]],".",""))+1</f>
        <v>4</v>
      </c>
      <c r="C880" t="s">
        <v>482</v>
      </c>
    </row>
    <row r="881" spans="1:3" x14ac:dyDescent="0.5">
      <c r="A881" t="str">
        <f>_xlfn.XLOOKUP([1]!wbs[[#This Row],[Source.Name]],[1]!fileMap[file],[1]!fileMap[friendly])</f>
        <v>Space System</v>
      </c>
      <c r="B881">
        <f>LEN([1]!wbs[[#This Row],[wbs]])-LEN(SUBSTITUTE([1]!wbs[[#This Row],[wbs]],".",""))+1</f>
        <v>5</v>
      </c>
      <c r="C881" t="s">
        <v>388</v>
      </c>
    </row>
    <row r="882" spans="1:3" x14ac:dyDescent="0.5">
      <c r="A882" t="str">
        <f>_xlfn.XLOOKUP([1]!wbs[[#This Row],[Source.Name]],[1]!fileMap[file],[1]!fileMap[friendly])</f>
        <v>Space System</v>
      </c>
      <c r="B882">
        <f>LEN([1]!wbs[[#This Row],[wbs]])-LEN(SUBSTITUTE([1]!wbs[[#This Row],[wbs]],".",""))+1</f>
        <v>5</v>
      </c>
      <c r="C882" t="s">
        <v>149</v>
      </c>
    </row>
    <row r="883" spans="1:3" x14ac:dyDescent="0.5">
      <c r="A883" t="str">
        <f>_xlfn.XLOOKUP([1]!wbs[[#This Row],[Source.Name]],[1]!fileMap[file],[1]!fileMap[friendly])</f>
        <v>Space System</v>
      </c>
      <c r="B883">
        <f>LEN([1]!wbs[[#This Row],[wbs]])-LEN(SUBSTITUTE([1]!wbs[[#This Row],[wbs]],".",""))+1</f>
        <v>5</v>
      </c>
      <c r="C883" t="s">
        <v>384</v>
      </c>
    </row>
    <row r="884" spans="1:3" x14ac:dyDescent="0.5">
      <c r="A884" t="str">
        <f>_xlfn.XLOOKUP([1]!wbs[[#This Row],[Source.Name]],[1]!fileMap[file],[1]!fileMap[friendly])</f>
        <v>Space System</v>
      </c>
      <c r="B884">
        <f>LEN([1]!wbs[[#This Row],[wbs]])-LEN(SUBSTITUTE([1]!wbs[[#This Row],[wbs]],".",""))+1</f>
        <v>5</v>
      </c>
      <c r="C884" t="s">
        <v>483</v>
      </c>
    </row>
    <row r="885" spans="1:3" x14ac:dyDescent="0.5">
      <c r="A885" t="str">
        <f>_xlfn.XLOOKUP([1]!wbs[[#This Row],[Source.Name]],[1]!fileMap[file],[1]!fileMap[friendly])</f>
        <v>Space System</v>
      </c>
      <c r="B885">
        <f>LEN([1]!wbs[[#This Row],[wbs]])-LEN(SUBSTITUTE([1]!wbs[[#This Row],[wbs]],".",""))+1</f>
        <v>5</v>
      </c>
      <c r="C885" t="s">
        <v>484</v>
      </c>
    </row>
    <row r="886" spans="1:3" x14ac:dyDescent="0.5">
      <c r="A886" t="str">
        <f>_xlfn.XLOOKUP([1]!wbs[[#This Row],[Source.Name]],[1]!fileMap[file],[1]!fileMap[friendly])</f>
        <v>Space System</v>
      </c>
      <c r="B886">
        <f>LEN([1]!wbs[[#This Row],[wbs]])-LEN(SUBSTITUTE([1]!wbs[[#This Row],[wbs]],".",""))+1</f>
        <v>5</v>
      </c>
      <c r="C886" t="s">
        <v>485</v>
      </c>
    </row>
    <row r="887" spans="1:3" x14ac:dyDescent="0.5">
      <c r="A887" t="str">
        <f>_xlfn.XLOOKUP([1]!wbs[[#This Row],[Source.Name]],[1]!fileMap[file],[1]!fileMap[friendly])</f>
        <v>Space System</v>
      </c>
      <c r="B887">
        <f>LEN([1]!wbs[[#This Row],[wbs]])-LEN(SUBSTITUTE([1]!wbs[[#This Row],[wbs]],".",""))+1</f>
        <v>5</v>
      </c>
      <c r="C887" t="s">
        <v>486</v>
      </c>
    </row>
    <row r="888" spans="1:3" x14ac:dyDescent="0.5">
      <c r="A888" t="str">
        <f>_xlfn.XLOOKUP([1]!wbs[[#This Row],[Source.Name]],[1]!fileMap[file],[1]!fileMap[friendly])</f>
        <v>Space System</v>
      </c>
      <c r="B888">
        <f>LEN([1]!wbs[[#This Row],[wbs]])-LEN(SUBSTITUTE([1]!wbs[[#This Row],[wbs]],".",""))+1</f>
        <v>5</v>
      </c>
      <c r="C888" t="s">
        <v>487</v>
      </c>
    </row>
    <row r="889" spans="1:3" x14ac:dyDescent="0.5">
      <c r="A889" t="str">
        <f>_xlfn.XLOOKUP([1]!wbs[[#This Row],[Source.Name]],[1]!fileMap[file],[1]!fileMap[friendly])</f>
        <v>Space System</v>
      </c>
      <c r="B889">
        <f>LEN([1]!wbs[[#This Row],[wbs]])-LEN(SUBSTITUTE([1]!wbs[[#This Row],[wbs]],".",""))+1</f>
        <v>5</v>
      </c>
      <c r="C889" t="s">
        <v>425</v>
      </c>
    </row>
    <row r="890" spans="1:3" x14ac:dyDescent="0.5">
      <c r="A890" t="str">
        <f>_xlfn.XLOOKUP([1]!wbs[[#This Row],[Source.Name]],[1]!fileMap[file],[1]!fileMap[friendly])</f>
        <v>Space System</v>
      </c>
      <c r="B890">
        <f>LEN([1]!wbs[[#This Row],[wbs]])-LEN(SUBSTITUTE([1]!wbs[[#This Row],[wbs]],".",""))+1</f>
        <v>5</v>
      </c>
      <c r="C890" t="s">
        <v>488</v>
      </c>
    </row>
    <row r="891" spans="1:3" x14ac:dyDescent="0.5">
      <c r="A891" t="str">
        <f>_xlfn.XLOOKUP([1]!wbs[[#This Row],[Source.Name]],[1]!fileMap[file],[1]!fileMap[friendly])</f>
        <v>Space System</v>
      </c>
      <c r="B891">
        <f>LEN([1]!wbs[[#This Row],[wbs]])-LEN(SUBSTITUTE([1]!wbs[[#This Row],[wbs]],".",""))+1</f>
        <v>4</v>
      </c>
      <c r="C891" t="s">
        <v>489</v>
      </c>
    </row>
    <row r="892" spans="1:3" x14ac:dyDescent="0.5">
      <c r="A892" t="str">
        <f>_xlfn.XLOOKUP([1]!wbs[[#This Row],[Source.Name]],[1]!fileMap[file],[1]!fileMap[friendly])</f>
        <v>Space System</v>
      </c>
      <c r="B892">
        <f>LEN([1]!wbs[[#This Row],[wbs]])-LEN(SUBSTITUTE([1]!wbs[[#This Row],[wbs]],".",""))+1</f>
        <v>5</v>
      </c>
      <c r="C892" t="s">
        <v>388</v>
      </c>
    </row>
    <row r="893" spans="1:3" x14ac:dyDescent="0.5">
      <c r="A893" t="str">
        <f>_xlfn.XLOOKUP([1]!wbs[[#This Row],[Source.Name]],[1]!fileMap[file],[1]!fileMap[friendly])</f>
        <v>Space System</v>
      </c>
      <c r="B893">
        <f>LEN([1]!wbs[[#This Row],[wbs]])-LEN(SUBSTITUTE([1]!wbs[[#This Row],[wbs]],".",""))+1</f>
        <v>5</v>
      </c>
      <c r="C893" t="s">
        <v>149</v>
      </c>
    </row>
    <row r="894" spans="1:3" x14ac:dyDescent="0.5">
      <c r="A894" t="str">
        <f>_xlfn.XLOOKUP([1]!wbs[[#This Row],[Source.Name]],[1]!fileMap[file],[1]!fileMap[friendly])</f>
        <v>Space System</v>
      </c>
      <c r="B894">
        <f>LEN([1]!wbs[[#This Row],[wbs]])-LEN(SUBSTITUTE([1]!wbs[[#This Row],[wbs]],".",""))+1</f>
        <v>5</v>
      </c>
      <c r="C894" t="s">
        <v>384</v>
      </c>
    </row>
    <row r="895" spans="1:3" x14ac:dyDescent="0.5">
      <c r="A895" t="str">
        <f>_xlfn.XLOOKUP([1]!wbs[[#This Row],[Source.Name]],[1]!fileMap[file],[1]!fileMap[friendly])</f>
        <v>Space System</v>
      </c>
      <c r="B895">
        <f>LEN([1]!wbs[[#This Row],[wbs]])-LEN(SUBSTITUTE([1]!wbs[[#This Row],[wbs]],".",""))+1</f>
        <v>5</v>
      </c>
      <c r="C895" t="s">
        <v>490</v>
      </c>
    </row>
    <row r="896" spans="1:3" x14ac:dyDescent="0.5">
      <c r="A896" t="str">
        <f>_xlfn.XLOOKUP([1]!wbs[[#This Row],[Source.Name]],[1]!fileMap[file],[1]!fileMap[friendly])</f>
        <v>Space System</v>
      </c>
      <c r="B896">
        <f>LEN([1]!wbs[[#This Row],[wbs]])-LEN(SUBSTITUTE([1]!wbs[[#This Row],[wbs]],".",""))+1</f>
        <v>5</v>
      </c>
      <c r="C896" t="s">
        <v>491</v>
      </c>
    </row>
    <row r="897" spans="1:3" x14ac:dyDescent="0.5">
      <c r="A897" t="str">
        <f>_xlfn.XLOOKUP([1]!wbs[[#This Row],[Source.Name]],[1]!fileMap[file],[1]!fileMap[friendly])</f>
        <v>Space System</v>
      </c>
      <c r="B897">
        <f>LEN([1]!wbs[[#This Row],[wbs]])-LEN(SUBSTITUTE([1]!wbs[[#This Row],[wbs]],".",""))+1</f>
        <v>5</v>
      </c>
      <c r="C897" t="s">
        <v>492</v>
      </c>
    </row>
    <row r="898" spans="1:3" x14ac:dyDescent="0.5">
      <c r="A898" t="str">
        <f>_xlfn.XLOOKUP([1]!wbs[[#This Row],[Source.Name]],[1]!fileMap[file],[1]!fileMap[friendly])</f>
        <v>Space System</v>
      </c>
      <c r="B898">
        <f>LEN([1]!wbs[[#This Row],[wbs]])-LEN(SUBSTITUTE([1]!wbs[[#This Row],[wbs]],".",""))+1</f>
        <v>5</v>
      </c>
      <c r="C898" t="s">
        <v>493</v>
      </c>
    </row>
    <row r="899" spans="1:3" x14ac:dyDescent="0.5">
      <c r="A899" t="str">
        <f>_xlfn.XLOOKUP([1]!wbs[[#This Row],[Source.Name]],[1]!fileMap[file],[1]!fileMap[friendly])</f>
        <v>Space System</v>
      </c>
      <c r="B899">
        <f>LEN([1]!wbs[[#This Row],[wbs]])-LEN(SUBSTITUTE([1]!wbs[[#This Row],[wbs]],".",""))+1</f>
        <v>5</v>
      </c>
      <c r="C899" t="s">
        <v>486</v>
      </c>
    </row>
    <row r="900" spans="1:3" x14ac:dyDescent="0.5">
      <c r="A900" t="str">
        <f>_xlfn.XLOOKUP([1]!wbs[[#This Row],[Source.Name]],[1]!fileMap[file],[1]!fileMap[friendly])</f>
        <v>Space System</v>
      </c>
      <c r="B900">
        <f>LEN([1]!wbs[[#This Row],[wbs]])-LEN(SUBSTITUTE([1]!wbs[[#This Row],[wbs]],".",""))+1</f>
        <v>5</v>
      </c>
      <c r="C900" t="s">
        <v>494</v>
      </c>
    </row>
    <row r="901" spans="1:3" x14ac:dyDescent="0.5">
      <c r="A901" t="str">
        <f>_xlfn.XLOOKUP([1]!wbs[[#This Row],[Source.Name]],[1]!fileMap[file],[1]!fileMap[friendly])</f>
        <v>Space System</v>
      </c>
      <c r="B901">
        <f>LEN([1]!wbs[[#This Row],[wbs]])-LEN(SUBSTITUTE([1]!wbs[[#This Row],[wbs]],".",""))+1</f>
        <v>5</v>
      </c>
      <c r="C901" t="s">
        <v>495</v>
      </c>
    </row>
    <row r="902" spans="1:3" x14ac:dyDescent="0.5">
      <c r="A902" t="str">
        <f>_xlfn.XLOOKUP([1]!wbs[[#This Row],[Source.Name]],[1]!fileMap[file],[1]!fileMap[friendly])</f>
        <v>Space System</v>
      </c>
      <c r="B902">
        <f>LEN([1]!wbs[[#This Row],[wbs]])-LEN(SUBSTITUTE([1]!wbs[[#This Row],[wbs]],".",""))+1</f>
        <v>5</v>
      </c>
      <c r="C902" t="s">
        <v>496</v>
      </c>
    </row>
    <row r="903" spans="1:3" x14ac:dyDescent="0.5">
      <c r="A903" t="str">
        <f>_xlfn.XLOOKUP([1]!wbs[[#This Row],[Source.Name]],[1]!fileMap[file],[1]!fileMap[friendly])</f>
        <v>Space System</v>
      </c>
      <c r="B903">
        <f>LEN([1]!wbs[[#This Row],[wbs]])-LEN(SUBSTITUTE([1]!wbs[[#This Row],[wbs]],".",""))+1</f>
        <v>5</v>
      </c>
      <c r="C903" t="s">
        <v>497</v>
      </c>
    </row>
    <row r="904" spans="1:3" x14ac:dyDescent="0.5">
      <c r="A904" t="str">
        <f>_xlfn.XLOOKUP([1]!wbs[[#This Row],[Source.Name]],[1]!fileMap[file],[1]!fileMap[friendly])</f>
        <v>Space System</v>
      </c>
      <c r="B904">
        <f>LEN([1]!wbs[[#This Row],[wbs]])-LEN(SUBSTITUTE([1]!wbs[[#This Row],[wbs]],".",""))+1</f>
        <v>5</v>
      </c>
      <c r="C904" t="s">
        <v>498</v>
      </c>
    </row>
    <row r="905" spans="1:3" x14ac:dyDescent="0.5">
      <c r="A905" t="str">
        <f>_xlfn.XLOOKUP([1]!wbs[[#This Row],[Source.Name]],[1]!fileMap[file],[1]!fileMap[friendly])</f>
        <v>Space System</v>
      </c>
      <c r="B905">
        <f>LEN([1]!wbs[[#This Row],[wbs]])-LEN(SUBSTITUTE([1]!wbs[[#This Row],[wbs]],".",""))+1</f>
        <v>5</v>
      </c>
      <c r="C905" t="s">
        <v>499</v>
      </c>
    </row>
    <row r="906" spans="1:3" x14ac:dyDescent="0.5">
      <c r="A906" t="str">
        <f>_xlfn.XLOOKUP([1]!wbs[[#This Row],[Source.Name]],[1]!fileMap[file],[1]!fileMap[friendly])</f>
        <v>Space System</v>
      </c>
      <c r="B906">
        <f>LEN([1]!wbs[[#This Row],[wbs]])-LEN(SUBSTITUTE([1]!wbs[[#This Row],[wbs]],".",""))+1</f>
        <v>5</v>
      </c>
      <c r="C906" t="s">
        <v>500</v>
      </c>
    </row>
    <row r="907" spans="1:3" x14ac:dyDescent="0.5">
      <c r="A907" t="str">
        <f>_xlfn.XLOOKUP([1]!wbs[[#This Row],[Source.Name]],[1]!fileMap[file],[1]!fileMap[friendly])</f>
        <v>Space System</v>
      </c>
      <c r="B907">
        <f>LEN([1]!wbs[[#This Row],[wbs]])-LEN(SUBSTITUTE([1]!wbs[[#This Row],[wbs]],".",""))+1</f>
        <v>5</v>
      </c>
      <c r="C907" t="s">
        <v>501</v>
      </c>
    </row>
    <row r="908" spans="1:3" x14ac:dyDescent="0.5">
      <c r="A908" t="str">
        <f>_xlfn.XLOOKUP([1]!wbs[[#This Row],[Source.Name]],[1]!fileMap[file],[1]!fileMap[friendly])</f>
        <v>Space System</v>
      </c>
      <c r="B908">
        <f>LEN([1]!wbs[[#This Row],[wbs]])-LEN(SUBSTITUTE([1]!wbs[[#This Row],[wbs]],".",""))+1</f>
        <v>4</v>
      </c>
      <c r="C908" t="s">
        <v>502</v>
      </c>
    </row>
    <row r="909" spans="1:3" x14ac:dyDescent="0.5">
      <c r="A909" t="str">
        <f>_xlfn.XLOOKUP([1]!wbs[[#This Row],[Source.Name]],[1]!fileMap[file],[1]!fileMap[friendly])</f>
        <v>Space System</v>
      </c>
      <c r="B909">
        <f>LEN([1]!wbs[[#This Row],[wbs]])-LEN(SUBSTITUTE([1]!wbs[[#This Row],[wbs]],".",""))+1</f>
        <v>5</v>
      </c>
      <c r="C909" t="s">
        <v>388</v>
      </c>
    </row>
    <row r="910" spans="1:3" x14ac:dyDescent="0.5">
      <c r="A910" t="str">
        <f>_xlfn.XLOOKUP([1]!wbs[[#This Row],[Source.Name]],[1]!fileMap[file],[1]!fileMap[friendly])</f>
        <v>Space System</v>
      </c>
      <c r="B910">
        <f>LEN([1]!wbs[[#This Row],[wbs]])-LEN(SUBSTITUTE([1]!wbs[[#This Row],[wbs]],".",""))+1</f>
        <v>5</v>
      </c>
      <c r="C910" t="s">
        <v>149</v>
      </c>
    </row>
    <row r="911" spans="1:3" x14ac:dyDescent="0.5">
      <c r="A911" t="str">
        <f>_xlfn.XLOOKUP([1]!wbs[[#This Row],[Source.Name]],[1]!fileMap[file],[1]!fileMap[friendly])</f>
        <v>Space System</v>
      </c>
      <c r="B911">
        <f>LEN([1]!wbs[[#This Row],[wbs]])-LEN(SUBSTITUTE([1]!wbs[[#This Row],[wbs]],".",""))+1</f>
        <v>5</v>
      </c>
      <c r="C911" t="s">
        <v>384</v>
      </c>
    </row>
    <row r="912" spans="1:3" x14ac:dyDescent="0.5">
      <c r="A912" t="str">
        <f>_xlfn.XLOOKUP([1]!wbs[[#This Row],[Source.Name]],[1]!fileMap[file],[1]!fileMap[friendly])</f>
        <v>Space System</v>
      </c>
      <c r="B912">
        <f>LEN([1]!wbs[[#This Row],[wbs]])-LEN(SUBSTITUTE([1]!wbs[[#This Row],[wbs]],".",""))+1</f>
        <v>5</v>
      </c>
      <c r="C912" t="s">
        <v>450</v>
      </c>
    </row>
    <row r="913" spans="1:3" x14ac:dyDescent="0.5">
      <c r="A913" t="str">
        <f>_xlfn.XLOOKUP([1]!wbs[[#This Row],[Source.Name]],[1]!fileMap[file],[1]!fileMap[friendly])</f>
        <v>Space System</v>
      </c>
      <c r="B913">
        <f>LEN([1]!wbs[[#This Row],[wbs]])-LEN(SUBSTITUTE([1]!wbs[[#This Row],[wbs]],".",""))+1</f>
        <v>4</v>
      </c>
      <c r="C913" t="s">
        <v>503</v>
      </c>
    </row>
    <row r="914" spans="1:3" x14ac:dyDescent="0.5">
      <c r="A914" t="str">
        <f>_xlfn.XLOOKUP([1]!wbs[[#This Row],[Source.Name]],[1]!fileMap[file],[1]!fileMap[friendly])</f>
        <v>Space System</v>
      </c>
      <c r="B914">
        <f>LEN([1]!wbs[[#This Row],[wbs]])-LEN(SUBSTITUTE([1]!wbs[[#This Row],[wbs]],".",""))+1</f>
        <v>3</v>
      </c>
      <c r="C914" t="s">
        <v>504</v>
      </c>
    </row>
    <row r="915" spans="1:3" x14ac:dyDescent="0.5">
      <c r="A915" t="str">
        <f>_xlfn.XLOOKUP([1]!wbs[[#This Row],[Source.Name]],[1]!fileMap[file],[1]!fileMap[friendly])</f>
        <v>Space System</v>
      </c>
      <c r="B915">
        <f>LEN([1]!wbs[[#This Row],[wbs]])-LEN(SUBSTITUTE([1]!wbs[[#This Row],[wbs]],".",""))+1</f>
        <v>3</v>
      </c>
      <c r="C915" t="s">
        <v>505</v>
      </c>
    </row>
    <row r="916" spans="1:3" x14ac:dyDescent="0.5">
      <c r="A916" t="str">
        <f>_xlfn.XLOOKUP([1]!wbs[[#This Row],[Source.Name]],[1]!fileMap[file],[1]!fileMap[friendly])</f>
        <v>Space System</v>
      </c>
      <c r="B916">
        <f>LEN([1]!wbs[[#This Row],[wbs]])-LEN(SUBSTITUTE([1]!wbs[[#This Row],[wbs]],".",""))+1</f>
        <v>3</v>
      </c>
      <c r="C916" t="s">
        <v>506</v>
      </c>
    </row>
    <row r="917" spans="1:3" x14ac:dyDescent="0.5">
      <c r="A917" t="str">
        <f>_xlfn.XLOOKUP([1]!wbs[[#This Row],[Source.Name]],[1]!fileMap[file],[1]!fileMap[friendly])</f>
        <v>Space System</v>
      </c>
      <c r="B917">
        <f>LEN([1]!wbs[[#This Row],[wbs]])-LEN(SUBSTITUTE([1]!wbs[[#This Row],[wbs]],".",""))+1</f>
        <v>3</v>
      </c>
      <c r="C917" t="s">
        <v>507</v>
      </c>
    </row>
    <row r="918" spans="1:3" x14ac:dyDescent="0.5">
      <c r="A918" t="str">
        <f>_xlfn.XLOOKUP([1]!wbs[[#This Row],[Source.Name]],[1]!fileMap[file],[1]!fileMap[friendly])</f>
        <v>Space System</v>
      </c>
      <c r="B918">
        <f>LEN([1]!wbs[[#This Row],[wbs]])-LEN(SUBSTITUTE([1]!wbs[[#This Row],[wbs]],".",""))+1</f>
        <v>3</v>
      </c>
      <c r="C918" t="s">
        <v>508</v>
      </c>
    </row>
    <row r="919" spans="1:3" x14ac:dyDescent="0.5">
      <c r="A919" t="str">
        <f>_xlfn.XLOOKUP([1]!wbs[[#This Row],[Source.Name]],[1]!fileMap[file],[1]!fileMap[friendly])</f>
        <v>Space System</v>
      </c>
      <c r="B919">
        <f>LEN([1]!wbs[[#This Row],[wbs]])-LEN(SUBSTITUTE([1]!wbs[[#This Row],[wbs]],".",""))+1</f>
        <v>3</v>
      </c>
      <c r="C919" t="s">
        <v>509</v>
      </c>
    </row>
    <row r="920" spans="1:3" x14ac:dyDescent="0.5">
      <c r="A920" t="str">
        <f>_xlfn.XLOOKUP([1]!wbs[[#This Row],[Source.Name]],[1]!fileMap[file],[1]!fileMap[friendly])</f>
        <v>Space System</v>
      </c>
      <c r="B920">
        <f>LEN([1]!wbs[[#This Row],[wbs]])-LEN(SUBSTITUTE([1]!wbs[[#This Row],[wbs]],".",""))+1</f>
        <v>2</v>
      </c>
      <c r="C920" t="s">
        <v>510</v>
      </c>
    </row>
    <row r="921" spans="1:3" x14ac:dyDescent="0.5">
      <c r="A921" t="str">
        <f>_xlfn.XLOOKUP([1]!wbs[[#This Row],[Source.Name]],[1]!fileMap[file],[1]!fileMap[friendly])</f>
        <v>Space System</v>
      </c>
      <c r="B921">
        <f>LEN([1]!wbs[[#This Row],[wbs]])-LEN(SUBSTITUTE([1]!wbs[[#This Row],[wbs]],".",""))+1</f>
        <v>3</v>
      </c>
      <c r="C921" t="s">
        <v>383</v>
      </c>
    </row>
    <row r="922" spans="1:3" x14ac:dyDescent="0.5">
      <c r="A922" t="str">
        <f>_xlfn.XLOOKUP([1]!wbs[[#This Row],[Source.Name]],[1]!fileMap[file],[1]!fileMap[friendly])</f>
        <v>Space System</v>
      </c>
      <c r="B922">
        <f>LEN([1]!wbs[[#This Row],[wbs]])-LEN(SUBSTITUTE([1]!wbs[[#This Row],[wbs]],".",""))+1</f>
        <v>4</v>
      </c>
      <c r="C922" t="s">
        <v>67</v>
      </c>
    </row>
    <row r="923" spans="1:3" x14ac:dyDescent="0.5">
      <c r="A923" t="str">
        <f>_xlfn.XLOOKUP([1]!wbs[[#This Row],[Source.Name]],[1]!fileMap[file],[1]!fileMap[friendly])</f>
        <v>Space System</v>
      </c>
      <c r="B923">
        <f>LEN([1]!wbs[[#This Row],[wbs]])-LEN(SUBSTITUTE([1]!wbs[[#This Row],[wbs]],".",""))+1</f>
        <v>4</v>
      </c>
      <c r="C923" t="s">
        <v>149</v>
      </c>
    </row>
    <row r="924" spans="1:3" x14ac:dyDescent="0.5">
      <c r="A924" t="str">
        <f>_xlfn.XLOOKUP([1]!wbs[[#This Row],[Source.Name]],[1]!fileMap[file],[1]!fileMap[friendly])</f>
        <v>Space System</v>
      </c>
      <c r="B924">
        <f>LEN([1]!wbs[[#This Row],[wbs]])-LEN(SUBSTITUTE([1]!wbs[[#This Row],[wbs]],".",""))+1</f>
        <v>4</v>
      </c>
      <c r="C924" t="s">
        <v>73</v>
      </c>
    </row>
    <row r="925" spans="1:3" x14ac:dyDescent="0.5">
      <c r="A925" t="str">
        <f>_xlfn.XLOOKUP([1]!wbs[[#This Row],[Source.Name]],[1]!fileMap[file],[1]!fileMap[friendly])</f>
        <v>Space System</v>
      </c>
      <c r="B925">
        <f>LEN([1]!wbs[[#This Row],[wbs]])-LEN(SUBSTITUTE([1]!wbs[[#This Row],[wbs]],".",""))+1</f>
        <v>4</v>
      </c>
      <c r="C925" t="s">
        <v>384</v>
      </c>
    </row>
    <row r="926" spans="1:3" x14ac:dyDescent="0.5">
      <c r="A926" t="str">
        <f>_xlfn.XLOOKUP([1]!wbs[[#This Row],[Source.Name]],[1]!fileMap[file],[1]!fileMap[friendly])</f>
        <v>Space System</v>
      </c>
      <c r="B926">
        <f>LEN([1]!wbs[[#This Row],[wbs]])-LEN(SUBSTITUTE([1]!wbs[[#This Row],[wbs]],".",""))+1</f>
        <v>3</v>
      </c>
      <c r="C926" t="s">
        <v>511</v>
      </c>
    </row>
    <row r="927" spans="1:3" x14ac:dyDescent="0.5">
      <c r="A927" t="str">
        <f>_xlfn.XLOOKUP([1]!wbs[[#This Row],[Source.Name]],[1]!fileMap[file],[1]!fileMap[friendly])</f>
        <v>Space System</v>
      </c>
      <c r="B927">
        <f>LEN([1]!wbs[[#This Row],[wbs]])-LEN(SUBSTITUTE([1]!wbs[[#This Row],[wbs]],".",""))+1</f>
        <v>4</v>
      </c>
      <c r="C927" t="s">
        <v>383</v>
      </c>
    </row>
    <row r="928" spans="1:3" x14ac:dyDescent="0.5">
      <c r="A928" t="str">
        <f>_xlfn.XLOOKUP([1]!wbs[[#This Row],[Source.Name]],[1]!fileMap[file],[1]!fileMap[friendly])</f>
        <v>Space System</v>
      </c>
      <c r="B928">
        <f>LEN([1]!wbs[[#This Row],[wbs]])-LEN(SUBSTITUTE([1]!wbs[[#This Row],[wbs]],".",""))+1</f>
        <v>5</v>
      </c>
      <c r="C928" t="s">
        <v>67</v>
      </c>
    </row>
    <row r="929" spans="1:3" x14ac:dyDescent="0.5">
      <c r="A929" t="str">
        <f>_xlfn.XLOOKUP([1]!wbs[[#This Row],[Source.Name]],[1]!fileMap[file],[1]!fileMap[friendly])</f>
        <v>Space System</v>
      </c>
      <c r="B929">
        <f>LEN([1]!wbs[[#This Row],[wbs]])-LEN(SUBSTITUTE([1]!wbs[[#This Row],[wbs]],".",""))+1</f>
        <v>5</v>
      </c>
      <c r="C929" t="s">
        <v>149</v>
      </c>
    </row>
    <row r="930" spans="1:3" x14ac:dyDescent="0.5">
      <c r="A930" t="str">
        <f>_xlfn.XLOOKUP([1]!wbs[[#This Row],[Source.Name]],[1]!fileMap[file],[1]!fileMap[friendly])</f>
        <v>Space System</v>
      </c>
      <c r="B930">
        <f>LEN([1]!wbs[[#This Row],[wbs]])-LEN(SUBSTITUTE([1]!wbs[[#This Row],[wbs]],".",""))+1</f>
        <v>5</v>
      </c>
      <c r="C930" t="s">
        <v>73</v>
      </c>
    </row>
    <row r="931" spans="1:3" x14ac:dyDescent="0.5">
      <c r="A931" t="str">
        <f>_xlfn.XLOOKUP([1]!wbs[[#This Row],[Source.Name]],[1]!fileMap[file],[1]!fileMap[friendly])</f>
        <v>Space System</v>
      </c>
      <c r="B931">
        <f>LEN([1]!wbs[[#This Row],[wbs]])-LEN(SUBSTITUTE([1]!wbs[[#This Row],[wbs]],".",""))+1</f>
        <v>5</v>
      </c>
      <c r="C931" t="s">
        <v>384</v>
      </c>
    </row>
    <row r="932" spans="1:3" x14ac:dyDescent="0.5">
      <c r="A932" t="str">
        <f>_xlfn.XLOOKUP([1]!wbs[[#This Row],[Source.Name]],[1]!fileMap[file],[1]!fileMap[friendly])</f>
        <v>Space System</v>
      </c>
      <c r="B932">
        <f>LEN([1]!wbs[[#This Row],[wbs]])-LEN(SUBSTITUTE([1]!wbs[[#This Row],[wbs]],".",""))+1</f>
        <v>4</v>
      </c>
      <c r="C932" t="s">
        <v>512</v>
      </c>
    </row>
    <row r="933" spans="1:3" x14ac:dyDescent="0.5">
      <c r="A933" t="str">
        <f>_xlfn.XLOOKUP([1]!wbs[[#This Row],[Source.Name]],[1]!fileMap[file],[1]!fileMap[friendly])</f>
        <v>Space System</v>
      </c>
      <c r="B933">
        <f>LEN([1]!wbs[[#This Row],[wbs]])-LEN(SUBSTITUTE([1]!wbs[[#This Row],[wbs]],".",""))+1</f>
        <v>5</v>
      </c>
      <c r="C933" t="s">
        <v>388</v>
      </c>
    </row>
    <row r="934" spans="1:3" x14ac:dyDescent="0.5">
      <c r="A934" t="str">
        <f>_xlfn.XLOOKUP([1]!wbs[[#This Row],[Source.Name]],[1]!fileMap[file],[1]!fileMap[friendly])</f>
        <v>Space System</v>
      </c>
      <c r="B934">
        <f>LEN([1]!wbs[[#This Row],[wbs]])-LEN(SUBSTITUTE([1]!wbs[[#This Row],[wbs]],".",""))+1</f>
        <v>5</v>
      </c>
      <c r="C934" t="s">
        <v>149</v>
      </c>
    </row>
    <row r="935" spans="1:3" x14ac:dyDescent="0.5">
      <c r="A935" t="str">
        <f>_xlfn.XLOOKUP([1]!wbs[[#This Row],[Source.Name]],[1]!fileMap[file],[1]!fileMap[friendly])</f>
        <v>Space System</v>
      </c>
      <c r="B935">
        <f>LEN([1]!wbs[[#This Row],[wbs]])-LEN(SUBSTITUTE([1]!wbs[[#This Row],[wbs]],".",""))+1</f>
        <v>5</v>
      </c>
      <c r="C935" t="s">
        <v>384</v>
      </c>
    </row>
    <row r="936" spans="1:3" x14ac:dyDescent="0.5">
      <c r="A936" t="str">
        <f>_xlfn.XLOOKUP([1]!wbs[[#This Row],[Source.Name]],[1]!fileMap[file],[1]!fileMap[friendly])</f>
        <v>Space System</v>
      </c>
      <c r="B936">
        <f>LEN([1]!wbs[[#This Row],[wbs]])-LEN(SUBSTITUTE([1]!wbs[[#This Row],[wbs]],".",""))+1</f>
        <v>5</v>
      </c>
      <c r="C936" t="s">
        <v>513</v>
      </c>
    </row>
    <row r="937" spans="1:3" x14ac:dyDescent="0.5">
      <c r="A937" t="str">
        <f>_xlfn.XLOOKUP([1]!wbs[[#This Row],[Source.Name]],[1]!fileMap[file],[1]!fileMap[friendly])</f>
        <v>Space System</v>
      </c>
      <c r="B937">
        <f>LEN([1]!wbs[[#This Row],[wbs]])-LEN(SUBSTITUTE([1]!wbs[[#This Row],[wbs]],".",""))+1</f>
        <v>5</v>
      </c>
      <c r="C937" t="s">
        <v>514</v>
      </c>
    </row>
    <row r="938" spans="1:3" x14ac:dyDescent="0.5">
      <c r="A938" t="str">
        <f>_xlfn.XLOOKUP([1]!wbs[[#This Row],[Source.Name]],[1]!fileMap[file],[1]!fileMap[friendly])</f>
        <v>Space System</v>
      </c>
      <c r="B938">
        <f>LEN([1]!wbs[[#This Row],[wbs]])-LEN(SUBSTITUTE([1]!wbs[[#This Row],[wbs]],".",""))+1</f>
        <v>5</v>
      </c>
      <c r="C938" t="s">
        <v>515</v>
      </c>
    </row>
    <row r="939" spans="1:3" x14ac:dyDescent="0.5">
      <c r="A939" t="str">
        <f>_xlfn.XLOOKUP([1]!wbs[[#This Row],[Source.Name]],[1]!fileMap[file],[1]!fileMap[friendly])</f>
        <v>Space System</v>
      </c>
      <c r="B939">
        <f>LEN([1]!wbs[[#This Row],[wbs]])-LEN(SUBSTITUTE([1]!wbs[[#This Row],[wbs]],".",""))+1</f>
        <v>5</v>
      </c>
      <c r="C939" t="s">
        <v>516</v>
      </c>
    </row>
    <row r="940" spans="1:3" x14ac:dyDescent="0.5">
      <c r="A940" t="str">
        <f>_xlfn.XLOOKUP([1]!wbs[[#This Row],[Source.Name]],[1]!fileMap[file],[1]!fileMap[friendly])</f>
        <v>Space System</v>
      </c>
      <c r="B940">
        <f>LEN([1]!wbs[[#This Row],[wbs]])-LEN(SUBSTITUTE([1]!wbs[[#This Row],[wbs]],".",""))+1</f>
        <v>5</v>
      </c>
      <c r="C940" t="s">
        <v>517</v>
      </c>
    </row>
    <row r="941" spans="1:3" x14ac:dyDescent="0.5">
      <c r="A941" t="str">
        <f>_xlfn.XLOOKUP([1]!wbs[[#This Row],[Source.Name]],[1]!fileMap[file],[1]!fileMap[friendly])</f>
        <v>Space System</v>
      </c>
      <c r="B941">
        <f>LEN([1]!wbs[[#This Row],[wbs]])-LEN(SUBSTITUTE([1]!wbs[[#This Row],[wbs]],".",""))+1</f>
        <v>5</v>
      </c>
      <c r="C941" t="s">
        <v>518</v>
      </c>
    </row>
    <row r="942" spans="1:3" x14ac:dyDescent="0.5">
      <c r="A942" t="str">
        <f>_xlfn.XLOOKUP([1]!wbs[[#This Row],[Source.Name]],[1]!fileMap[file],[1]!fileMap[friendly])</f>
        <v>Space System</v>
      </c>
      <c r="B942">
        <f>LEN([1]!wbs[[#This Row],[wbs]])-LEN(SUBSTITUTE([1]!wbs[[#This Row],[wbs]],".",""))+1</f>
        <v>5</v>
      </c>
      <c r="C942" t="s">
        <v>519</v>
      </c>
    </row>
    <row r="943" spans="1:3" x14ac:dyDescent="0.5">
      <c r="A943" t="str">
        <f>_xlfn.XLOOKUP([1]!wbs[[#This Row],[Source.Name]],[1]!fileMap[file],[1]!fileMap[friendly])</f>
        <v>Space System</v>
      </c>
      <c r="B943">
        <f>LEN([1]!wbs[[#This Row],[wbs]])-LEN(SUBSTITUTE([1]!wbs[[#This Row],[wbs]],".",""))+1</f>
        <v>5</v>
      </c>
      <c r="C943" t="s">
        <v>520</v>
      </c>
    </row>
    <row r="944" spans="1:3" x14ac:dyDescent="0.5">
      <c r="A944" t="str">
        <f>_xlfn.XLOOKUP([1]!wbs[[#This Row],[Source.Name]],[1]!fileMap[file],[1]!fileMap[friendly])</f>
        <v>Space System</v>
      </c>
      <c r="B944">
        <f>LEN([1]!wbs[[#This Row],[wbs]])-LEN(SUBSTITUTE([1]!wbs[[#This Row],[wbs]],".",""))+1</f>
        <v>5</v>
      </c>
      <c r="C944" t="s">
        <v>521</v>
      </c>
    </row>
    <row r="945" spans="1:3" x14ac:dyDescent="0.5">
      <c r="A945" t="str">
        <f>_xlfn.XLOOKUP([1]!wbs[[#This Row],[Source.Name]],[1]!fileMap[file],[1]!fileMap[friendly])</f>
        <v>Space System</v>
      </c>
      <c r="B945">
        <f>LEN([1]!wbs[[#This Row],[wbs]])-LEN(SUBSTITUTE([1]!wbs[[#This Row],[wbs]],".",""))+1</f>
        <v>5</v>
      </c>
      <c r="C945" t="s">
        <v>522</v>
      </c>
    </row>
    <row r="946" spans="1:3" x14ac:dyDescent="0.5">
      <c r="A946" t="str">
        <f>_xlfn.XLOOKUP([1]!wbs[[#This Row],[Source.Name]],[1]!fileMap[file],[1]!fileMap[friendly])</f>
        <v>Space System</v>
      </c>
      <c r="B946">
        <f>LEN([1]!wbs[[#This Row],[wbs]])-LEN(SUBSTITUTE([1]!wbs[[#This Row],[wbs]],".",""))+1</f>
        <v>4</v>
      </c>
      <c r="C946" t="s">
        <v>523</v>
      </c>
    </row>
    <row r="947" spans="1:3" x14ac:dyDescent="0.5">
      <c r="A947" t="str">
        <f>_xlfn.XLOOKUP([1]!wbs[[#This Row],[Source.Name]],[1]!fileMap[file],[1]!fileMap[friendly])</f>
        <v>Space System</v>
      </c>
      <c r="B947">
        <f>LEN([1]!wbs[[#This Row],[wbs]])-LEN(SUBSTITUTE([1]!wbs[[#This Row],[wbs]],".",""))+1</f>
        <v>5</v>
      </c>
      <c r="C947" t="s">
        <v>388</v>
      </c>
    </row>
    <row r="948" spans="1:3" x14ac:dyDescent="0.5">
      <c r="A948" t="str">
        <f>_xlfn.XLOOKUP([1]!wbs[[#This Row],[Source.Name]],[1]!fileMap[file],[1]!fileMap[friendly])</f>
        <v>Space System</v>
      </c>
      <c r="B948">
        <f>LEN([1]!wbs[[#This Row],[wbs]])-LEN(SUBSTITUTE([1]!wbs[[#This Row],[wbs]],".",""))+1</f>
        <v>5</v>
      </c>
      <c r="C948" t="s">
        <v>149</v>
      </c>
    </row>
    <row r="949" spans="1:3" x14ac:dyDescent="0.5">
      <c r="A949" t="str">
        <f>_xlfn.XLOOKUP([1]!wbs[[#This Row],[Source.Name]],[1]!fileMap[file],[1]!fileMap[friendly])</f>
        <v>Space System</v>
      </c>
      <c r="B949">
        <f>LEN([1]!wbs[[#This Row],[wbs]])-LEN(SUBSTITUTE([1]!wbs[[#This Row],[wbs]],".",""))+1</f>
        <v>5</v>
      </c>
      <c r="C949" t="s">
        <v>384</v>
      </c>
    </row>
    <row r="950" spans="1:3" x14ac:dyDescent="0.5">
      <c r="A950" t="str">
        <f>_xlfn.XLOOKUP([1]!wbs[[#This Row],[Source.Name]],[1]!fileMap[file],[1]!fileMap[friendly])</f>
        <v>Space System</v>
      </c>
      <c r="B950">
        <f>LEN([1]!wbs[[#This Row],[wbs]])-LEN(SUBSTITUTE([1]!wbs[[#This Row],[wbs]],".",""))+1</f>
        <v>5</v>
      </c>
      <c r="C950" t="s">
        <v>524</v>
      </c>
    </row>
    <row r="951" spans="1:3" x14ac:dyDescent="0.5">
      <c r="A951" t="str">
        <f>_xlfn.XLOOKUP([1]!wbs[[#This Row],[Source.Name]],[1]!fileMap[file],[1]!fileMap[friendly])</f>
        <v>Space System</v>
      </c>
      <c r="B951">
        <f>LEN([1]!wbs[[#This Row],[wbs]])-LEN(SUBSTITUTE([1]!wbs[[#This Row],[wbs]],".",""))+1</f>
        <v>5</v>
      </c>
      <c r="C951" t="s">
        <v>521</v>
      </c>
    </row>
    <row r="952" spans="1:3" x14ac:dyDescent="0.5">
      <c r="A952" t="str">
        <f>_xlfn.XLOOKUP([1]!wbs[[#This Row],[Source.Name]],[1]!fileMap[file],[1]!fileMap[friendly])</f>
        <v>Space System</v>
      </c>
      <c r="B952">
        <f>LEN([1]!wbs[[#This Row],[wbs]])-LEN(SUBSTITUTE([1]!wbs[[#This Row],[wbs]],".",""))+1</f>
        <v>4</v>
      </c>
      <c r="C952" t="s">
        <v>525</v>
      </c>
    </row>
    <row r="953" spans="1:3" x14ac:dyDescent="0.5">
      <c r="A953" t="str">
        <f>_xlfn.XLOOKUP([1]!wbs[[#This Row],[Source.Name]],[1]!fileMap[file],[1]!fileMap[friendly])</f>
        <v>Space System</v>
      </c>
      <c r="B953">
        <f>LEN([1]!wbs[[#This Row],[wbs]])-LEN(SUBSTITUTE([1]!wbs[[#This Row],[wbs]],".",""))+1</f>
        <v>5</v>
      </c>
      <c r="C953" t="s">
        <v>388</v>
      </c>
    </row>
    <row r="954" spans="1:3" x14ac:dyDescent="0.5">
      <c r="A954" t="str">
        <f>_xlfn.XLOOKUP([1]!wbs[[#This Row],[Source.Name]],[1]!fileMap[file],[1]!fileMap[friendly])</f>
        <v>Space System</v>
      </c>
      <c r="B954">
        <f>LEN([1]!wbs[[#This Row],[wbs]])-LEN(SUBSTITUTE([1]!wbs[[#This Row],[wbs]],".",""))+1</f>
        <v>5</v>
      </c>
      <c r="C954" t="s">
        <v>149</v>
      </c>
    </row>
    <row r="955" spans="1:3" x14ac:dyDescent="0.5">
      <c r="A955" t="str">
        <f>_xlfn.XLOOKUP([1]!wbs[[#This Row],[Source.Name]],[1]!fileMap[file],[1]!fileMap[friendly])</f>
        <v>Space System</v>
      </c>
      <c r="B955">
        <f>LEN([1]!wbs[[#This Row],[wbs]])-LEN(SUBSTITUTE([1]!wbs[[#This Row],[wbs]],".",""))+1</f>
        <v>5</v>
      </c>
      <c r="C955" t="s">
        <v>384</v>
      </c>
    </row>
    <row r="956" spans="1:3" x14ac:dyDescent="0.5">
      <c r="A956" t="str">
        <f>_xlfn.XLOOKUP([1]!wbs[[#This Row],[Source.Name]],[1]!fileMap[file],[1]!fileMap[friendly])</f>
        <v>Space System</v>
      </c>
      <c r="B956">
        <f>LEN([1]!wbs[[#This Row],[wbs]])-LEN(SUBSTITUTE([1]!wbs[[#This Row],[wbs]],".",""))+1</f>
        <v>5</v>
      </c>
      <c r="C956" t="s">
        <v>526</v>
      </c>
    </row>
    <row r="957" spans="1:3" x14ac:dyDescent="0.5">
      <c r="A957" t="str">
        <f>_xlfn.XLOOKUP([1]!wbs[[#This Row],[Source.Name]],[1]!fileMap[file],[1]!fileMap[friendly])</f>
        <v>Space System</v>
      </c>
      <c r="B957">
        <f>LEN([1]!wbs[[#This Row],[wbs]])-LEN(SUBSTITUTE([1]!wbs[[#This Row],[wbs]],".",""))+1</f>
        <v>5</v>
      </c>
      <c r="C957" t="s">
        <v>521</v>
      </c>
    </row>
    <row r="958" spans="1:3" x14ac:dyDescent="0.5">
      <c r="A958" t="str">
        <f>_xlfn.XLOOKUP([1]!wbs[[#This Row],[Source.Name]],[1]!fileMap[file],[1]!fileMap[friendly])</f>
        <v>Space System</v>
      </c>
      <c r="B958">
        <f>LEN([1]!wbs[[#This Row],[wbs]])-LEN(SUBSTITUTE([1]!wbs[[#This Row],[wbs]],".",""))+1</f>
        <v>4</v>
      </c>
      <c r="C958" t="s">
        <v>527</v>
      </c>
    </row>
    <row r="959" spans="1:3" x14ac:dyDescent="0.5">
      <c r="A959" t="str">
        <f>_xlfn.XLOOKUP([1]!wbs[[#This Row],[Source.Name]],[1]!fileMap[file],[1]!fileMap[friendly])</f>
        <v>Space System</v>
      </c>
      <c r="B959">
        <f>LEN([1]!wbs[[#This Row],[wbs]])-LEN(SUBSTITUTE([1]!wbs[[#This Row],[wbs]],".",""))+1</f>
        <v>3</v>
      </c>
      <c r="C959" t="s">
        <v>528</v>
      </c>
    </row>
    <row r="960" spans="1:3" x14ac:dyDescent="0.5">
      <c r="A960" t="str">
        <f>_xlfn.XLOOKUP([1]!wbs[[#This Row],[Source.Name]],[1]!fileMap[file],[1]!fileMap[friendly])</f>
        <v>Space System</v>
      </c>
      <c r="B960">
        <f>LEN([1]!wbs[[#This Row],[wbs]])-LEN(SUBSTITUTE([1]!wbs[[#This Row],[wbs]],".",""))+1</f>
        <v>4</v>
      </c>
      <c r="C960" t="s">
        <v>383</v>
      </c>
    </row>
    <row r="961" spans="1:3" x14ac:dyDescent="0.5">
      <c r="A961" t="str">
        <f>_xlfn.XLOOKUP([1]!wbs[[#This Row],[Source.Name]],[1]!fileMap[file],[1]!fileMap[friendly])</f>
        <v>Space System</v>
      </c>
      <c r="B961">
        <f>LEN([1]!wbs[[#This Row],[wbs]])-LEN(SUBSTITUTE([1]!wbs[[#This Row],[wbs]],".",""))+1</f>
        <v>5</v>
      </c>
      <c r="C961" t="s">
        <v>67</v>
      </c>
    </row>
    <row r="962" spans="1:3" x14ac:dyDescent="0.5">
      <c r="A962" t="str">
        <f>_xlfn.XLOOKUP([1]!wbs[[#This Row],[Source.Name]],[1]!fileMap[file],[1]!fileMap[friendly])</f>
        <v>Space System</v>
      </c>
      <c r="B962">
        <f>LEN([1]!wbs[[#This Row],[wbs]])-LEN(SUBSTITUTE([1]!wbs[[#This Row],[wbs]],".",""))+1</f>
        <v>5</v>
      </c>
      <c r="C962" t="s">
        <v>149</v>
      </c>
    </row>
    <row r="963" spans="1:3" x14ac:dyDescent="0.5">
      <c r="A963" t="str">
        <f>_xlfn.XLOOKUP([1]!wbs[[#This Row],[Source.Name]],[1]!fileMap[file],[1]!fileMap[friendly])</f>
        <v>Space System</v>
      </c>
      <c r="B963">
        <f>LEN([1]!wbs[[#This Row],[wbs]])-LEN(SUBSTITUTE([1]!wbs[[#This Row],[wbs]],".",""))+1</f>
        <v>5</v>
      </c>
      <c r="C963" t="s">
        <v>73</v>
      </c>
    </row>
    <row r="964" spans="1:3" x14ac:dyDescent="0.5">
      <c r="A964" t="str">
        <f>_xlfn.XLOOKUP([1]!wbs[[#This Row],[Source.Name]],[1]!fileMap[file],[1]!fileMap[friendly])</f>
        <v>Space System</v>
      </c>
      <c r="B964">
        <f>LEN([1]!wbs[[#This Row],[wbs]])-LEN(SUBSTITUTE([1]!wbs[[#This Row],[wbs]],".",""))+1</f>
        <v>5</v>
      </c>
      <c r="C964" t="s">
        <v>384</v>
      </c>
    </row>
    <row r="965" spans="1:3" x14ac:dyDescent="0.5">
      <c r="A965" t="str">
        <f>_xlfn.XLOOKUP([1]!wbs[[#This Row],[Source.Name]],[1]!fileMap[file],[1]!fileMap[friendly])</f>
        <v>Space System</v>
      </c>
      <c r="B965">
        <f>LEN([1]!wbs[[#This Row],[wbs]])-LEN(SUBSTITUTE([1]!wbs[[#This Row],[wbs]],".",""))+1</f>
        <v>4</v>
      </c>
      <c r="C965" t="s">
        <v>529</v>
      </c>
    </row>
    <row r="966" spans="1:3" x14ac:dyDescent="0.5">
      <c r="A966" t="str">
        <f>_xlfn.XLOOKUP([1]!wbs[[#This Row],[Source.Name]],[1]!fileMap[file],[1]!fileMap[friendly])</f>
        <v>Space System</v>
      </c>
      <c r="B966">
        <f>LEN([1]!wbs[[#This Row],[wbs]])-LEN(SUBSTITUTE([1]!wbs[[#This Row],[wbs]],".",""))+1</f>
        <v>5</v>
      </c>
      <c r="C966" t="s">
        <v>388</v>
      </c>
    </row>
    <row r="967" spans="1:3" x14ac:dyDescent="0.5">
      <c r="A967" t="str">
        <f>_xlfn.XLOOKUP([1]!wbs[[#This Row],[Source.Name]],[1]!fileMap[file],[1]!fileMap[friendly])</f>
        <v>Space System</v>
      </c>
      <c r="B967">
        <f>LEN([1]!wbs[[#This Row],[wbs]])-LEN(SUBSTITUTE([1]!wbs[[#This Row],[wbs]],".",""))+1</f>
        <v>5</v>
      </c>
      <c r="C967" t="s">
        <v>149</v>
      </c>
    </row>
    <row r="968" spans="1:3" x14ac:dyDescent="0.5">
      <c r="A968" t="str">
        <f>_xlfn.XLOOKUP([1]!wbs[[#This Row],[Source.Name]],[1]!fileMap[file],[1]!fileMap[friendly])</f>
        <v>Space System</v>
      </c>
      <c r="B968">
        <f>LEN([1]!wbs[[#This Row],[wbs]])-LEN(SUBSTITUTE([1]!wbs[[#This Row],[wbs]],".",""))+1</f>
        <v>5</v>
      </c>
      <c r="C968" t="s">
        <v>384</v>
      </c>
    </row>
    <row r="969" spans="1:3" x14ac:dyDescent="0.5">
      <c r="A969" t="str">
        <f>_xlfn.XLOOKUP([1]!wbs[[#This Row],[Source.Name]],[1]!fileMap[file],[1]!fileMap[friendly])</f>
        <v>Space System</v>
      </c>
      <c r="B969">
        <f>LEN([1]!wbs[[#This Row],[wbs]])-LEN(SUBSTITUTE([1]!wbs[[#This Row],[wbs]],".",""))+1</f>
        <v>5</v>
      </c>
      <c r="C969" t="s">
        <v>530</v>
      </c>
    </row>
    <row r="970" spans="1:3" x14ac:dyDescent="0.5">
      <c r="A970" t="str">
        <f>_xlfn.XLOOKUP([1]!wbs[[#This Row],[Source.Name]],[1]!fileMap[file],[1]!fileMap[friendly])</f>
        <v>Space System</v>
      </c>
      <c r="B970">
        <f>LEN([1]!wbs[[#This Row],[wbs]])-LEN(SUBSTITUTE([1]!wbs[[#This Row],[wbs]],".",""))+1</f>
        <v>5</v>
      </c>
      <c r="C970" t="s">
        <v>531</v>
      </c>
    </row>
    <row r="971" spans="1:3" x14ac:dyDescent="0.5">
      <c r="A971" t="str">
        <f>_xlfn.XLOOKUP([1]!wbs[[#This Row],[Source.Name]],[1]!fileMap[file],[1]!fileMap[friendly])</f>
        <v>Space System</v>
      </c>
      <c r="B971">
        <f>LEN([1]!wbs[[#This Row],[wbs]])-LEN(SUBSTITUTE([1]!wbs[[#This Row],[wbs]],".",""))+1</f>
        <v>5</v>
      </c>
      <c r="C971" t="s">
        <v>532</v>
      </c>
    </row>
    <row r="972" spans="1:3" x14ac:dyDescent="0.5">
      <c r="A972" t="str">
        <f>_xlfn.XLOOKUP([1]!wbs[[#This Row],[Source.Name]],[1]!fileMap[file],[1]!fileMap[friendly])</f>
        <v>Space System</v>
      </c>
      <c r="B972">
        <f>LEN([1]!wbs[[#This Row],[wbs]])-LEN(SUBSTITUTE([1]!wbs[[#This Row],[wbs]],".",""))+1</f>
        <v>5</v>
      </c>
      <c r="C972" t="s">
        <v>533</v>
      </c>
    </row>
    <row r="973" spans="1:3" x14ac:dyDescent="0.5">
      <c r="A973" t="str">
        <f>_xlfn.XLOOKUP([1]!wbs[[#This Row],[Source.Name]],[1]!fileMap[file],[1]!fileMap[friendly])</f>
        <v>Space System</v>
      </c>
      <c r="B973">
        <f>LEN([1]!wbs[[#This Row],[wbs]])-LEN(SUBSTITUTE([1]!wbs[[#This Row],[wbs]],".",""))+1</f>
        <v>5</v>
      </c>
      <c r="C973" t="s">
        <v>469</v>
      </c>
    </row>
    <row r="974" spans="1:3" x14ac:dyDescent="0.5">
      <c r="A974" t="str">
        <f>_xlfn.XLOOKUP([1]!wbs[[#This Row],[Source.Name]],[1]!fileMap[file],[1]!fileMap[friendly])</f>
        <v>Space System</v>
      </c>
      <c r="B974">
        <f>LEN([1]!wbs[[#This Row],[wbs]])-LEN(SUBSTITUTE([1]!wbs[[#This Row],[wbs]],".",""))+1</f>
        <v>5</v>
      </c>
      <c r="C974" t="s">
        <v>470</v>
      </c>
    </row>
    <row r="975" spans="1:3" x14ac:dyDescent="0.5">
      <c r="A975" t="str">
        <f>_xlfn.XLOOKUP([1]!wbs[[#This Row],[Source.Name]],[1]!fileMap[file],[1]!fileMap[friendly])</f>
        <v>Space System</v>
      </c>
      <c r="B975">
        <f>LEN([1]!wbs[[#This Row],[wbs]])-LEN(SUBSTITUTE([1]!wbs[[#This Row],[wbs]],".",""))+1</f>
        <v>5</v>
      </c>
      <c r="C975" t="s">
        <v>472</v>
      </c>
    </row>
    <row r="976" spans="1:3" x14ac:dyDescent="0.5">
      <c r="A976" t="str">
        <f>_xlfn.XLOOKUP([1]!wbs[[#This Row],[Source.Name]],[1]!fileMap[file],[1]!fileMap[friendly])</f>
        <v>Space System</v>
      </c>
      <c r="B976">
        <f>LEN([1]!wbs[[#This Row],[wbs]])-LEN(SUBSTITUTE([1]!wbs[[#This Row],[wbs]],".",""))+1</f>
        <v>4</v>
      </c>
      <c r="C976" t="s">
        <v>534</v>
      </c>
    </row>
    <row r="977" spans="1:3" x14ac:dyDescent="0.5">
      <c r="A977" t="str">
        <f>_xlfn.XLOOKUP([1]!wbs[[#This Row],[Source.Name]],[1]!fileMap[file],[1]!fileMap[friendly])</f>
        <v>Space System</v>
      </c>
      <c r="B977">
        <f>LEN([1]!wbs[[#This Row],[wbs]])-LEN(SUBSTITUTE([1]!wbs[[#This Row],[wbs]],".",""))+1</f>
        <v>5</v>
      </c>
      <c r="C977" t="s">
        <v>388</v>
      </c>
    </row>
    <row r="978" spans="1:3" x14ac:dyDescent="0.5">
      <c r="A978" t="str">
        <f>_xlfn.XLOOKUP([1]!wbs[[#This Row],[Source.Name]],[1]!fileMap[file],[1]!fileMap[friendly])</f>
        <v>Space System</v>
      </c>
      <c r="B978">
        <f>LEN([1]!wbs[[#This Row],[wbs]])-LEN(SUBSTITUTE([1]!wbs[[#This Row],[wbs]],".",""))+1</f>
        <v>5</v>
      </c>
      <c r="C978" t="s">
        <v>149</v>
      </c>
    </row>
    <row r="979" spans="1:3" x14ac:dyDescent="0.5">
      <c r="A979" t="str">
        <f>_xlfn.XLOOKUP([1]!wbs[[#This Row],[Source.Name]],[1]!fileMap[file],[1]!fileMap[friendly])</f>
        <v>Space System</v>
      </c>
      <c r="B979">
        <f>LEN([1]!wbs[[#This Row],[wbs]])-LEN(SUBSTITUTE([1]!wbs[[#This Row],[wbs]],".",""))+1</f>
        <v>5</v>
      </c>
      <c r="C979" t="s">
        <v>384</v>
      </c>
    </row>
    <row r="980" spans="1:3" x14ac:dyDescent="0.5">
      <c r="A980" t="str">
        <f>_xlfn.XLOOKUP([1]!wbs[[#This Row],[Source.Name]],[1]!fileMap[file],[1]!fileMap[friendly])</f>
        <v>Space System</v>
      </c>
      <c r="B980">
        <f>LEN([1]!wbs[[#This Row],[wbs]])-LEN(SUBSTITUTE([1]!wbs[[#This Row],[wbs]],".",""))+1</f>
        <v>5</v>
      </c>
      <c r="C980" t="s">
        <v>483</v>
      </c>
    </row>
    <row r="981" spans="1:3" x14ac:dyDescent="0.5">
      <c r="A981" t="str">
        <f>_xlfn.XLOOKUP([1]!wbs[[#This Row],[Source.Name]],[1]!fileMap[file],[1]!fileMap[friendly])</f>
        <v>Space System</v>
      </c>
      <c r="B981">
        <f>LEN([1]!wbs[[#This Row],[wbs]])-LEN(SUBSTITUTE([1]!wbs[[#This Row],[wbs]],".",""))+1</f>
        <v>5</v>
      </c>
      <c r="C981" t="s">
        <v>484</v>
      </c>
    </row>
    <row r="982" spans="1:3" x14ac:dyDescent="0.5">
      <c r="A982" t="str">
        <f>_xlfn.XLOOKUP([1]!wbs[[#This Row],[Source.Name]],[1]!fileMap[file],[1]!fileMap[friendly])</f>
        <v>Space System</v>
      </c>
      <c r="B982">
        <f>LEN([1]!wbs[[#This Row],[wbs]])-LEN(SUBSTITUTE([1]!wbs[[#This Row],[wbs]],".",""))+1</f>
        <v>5</v>
      </c>
      <c r="C982" t="s">
        <v>535</v>
      </c>
    </row>
    <row r="983" spans="1:3" x14ac:dyDescent="0.5">
      <c r="A983" t="str">
        <f>_xlfn.XLOOKUP([1]!wbs[[#This Row],[Source.Name]],[1]!fileMap[file],[1]!fileMap[friendly])</f>
        <v>Space System</v>
      </c>
      <c r="B983">
        <f>LEN([1]!wbs[[#This Row],[wbs]])-LEN(SUBSTITUTE([1]!wbs[[#This Row],[wbs]],".",""))+1</f>
        <v>5</v>
      </c>
      <c r="C983" t="s">
        <v>536</v>
      </c>
    </row>
    <row r="984" spans="1:3" x14ac:dyDescent="0.5">
      <c r="A984" t="str">
        <f>_xlfn.XLOOKUP([1]!wbs[[#This Row],[Source.Name]],[1]!fileMap[file],[1]!fileMap[friendly])</f>
        <v>Space System</v>
      </c>
      <c r="B984">
        <f>LEN([1]!wbs[[#This Row],[wbs]])-LEN(SUBSTITUTE([1]!wbs[[#This Row],[wbs]],".",""))+1</f>
        <v>5</v>
      </c>
      <c r="C984" t="s">
        <v>488</v>
      </c>
    </row>
    <row r="985" spans="1:3" x14ac:dyDescent="0.5">
      <c r="A985" t="str">
        <f>_xlfn.XLOOKUP([1]!wbs[[#This Row],[Source.Name]],[1]!fileMap[file],[1]!fileMap[friendly])</f>
        <v>Space System</v>
      </c>
      <c r="B985">
        <f>LEN([1]!wbs[[#This Row],[wbs]])-LEN(SUBSTITUTE([1]!wbs[[#This Row],[wbs]],".",""))+1</f>
        <v>4</v>
      </c>
      <c r="C985" t="s">
        <v>537</v>
      </c>
    </row>
    <row r="986" spans="1:3" x14ac:dyDescent="0.5">
      <c r="A986" t="str">
        <f>_xlfn.XLOOKUP([1]!wbs[[#This Row],[Source.Name]],[1]!fileMap[file],[1]!fileMap[friendly])</f>
        <v>Space System</v>
      </c>
      <c r="B986">
        <f>LEN([1]!wbs[[#This Row],[wbs]])-LEN(SUBSTITUTE([1]!wbs[[#This Row],[wbs]],".",""))+1</f>
        <v>5</v>
      </c>
      <c r="C986" t="s">
        <v>388</v>
      </c>
    </row>
    <row r="987" spans="1:3" x14ac:dyDescent="0.5">
      <c r="A987" t="str">
        <f>_xlfn.XLOOKUP([1]!wbs[[#This Row],[Source.Name]],[1]!fileMap[file],[1]!fileMap[friendly])</f>
        <v>Space System</v>
      </c>
      <c r="B987">
        <f>LEN([1]!wbs[[#This Row],[wbs]])-LEN(SUBSTITUTE([1]!wbs[[#This Row],[wbs]],".",""))+1</f>
        <v>5</v>
      </c>
      <c r="C987" t="s">
        <v>149</v>
      </c>
    </row>
    <row r="988" spans="1:3" x14ac:dyDescent="0.5">
      <c r="A988" t="str">
        <f>_xlfn.XLOOKUP([1]!wbs[[#This Row],[Source.Name]],[1]!fileMap[file],[1]!fileMap[friendly])</f>
        <v>Space System</v>
      </c>
      <c r="B988">
        <f>LEN([1]!wbs[[#This Row],[wbs]])-LEN(SUBSTITUTE([1]!wbs[[#This Row],[wbs]],".",""))+1</f>
        <v>5</v>
      </c>
      <c r="C988" t="s">
        <v>384</v>
      </c>
    </row>
    <row r="989" spans="1:3" x14ac:dyDescent="0.5">
      <c r="A989" t="str">
        <f>_xlfn.XLOOKUP([1]!wbs[[#This Row],[Source.Name]],[1]!fileMap[file],[1]!fileMap[friendly])</f>
        <v>Space System</v>
      </c>
      <c r="B989">
        <f>LEN([1]!wbs[[#This Row],[wbs]])-LEN(SUBSTITUTE([1]!wbs[[#This Row],[wbs]],".",""))+1</f>
        <v>5</v>
      </c>
      <c r="C989" t="s">
        <v>436</v>
      </c>
    </row>
    <row r="990" spans="1:3" x14ac:dyDescent="0.5">
      <c r="A990" t="str">
        <f>_xlfn.XLOOKUP([1]!wbs[[#This Row],[Source.Name]],[1]!fileMap[file],[1]!fileMap[friendly])</f>
        <v>Space System</v>
      </c>
      <c r="B990">
        <f>LEN([1]!wbs[[#This Row],[wbs]])-LEN(SUBSTITUTE([1]!wbs[[#This Row],[wbs]],".",""))+1</f>
        <v>5</v>
      </c>
      <c r="C990" t="s">
        <v>437</v>
      </c>
    </row>
    <row r="991" spans="1:3" x14ac:dyDescent="0.5">
      <c r="A991" t="str">
        <f>_xlfn.XLOOKUP([1]!wbs[[#This Row],[Source.Name]],[1]!fileMap[file],[1]!fileMap[friendly])</f>
        <v>Space System</v>
      </c>
      <c r="B991">
        <f>LEN([1]!wbs[[#This Row],[wbs]])-LEN(SUBSTITUTE([1]!wbs[[#This Row],[wbs]],".",""))+1</f>
        <v>5</v>
      </c>
      <c r="C991" t="s">
        <v>474</v>
      </c>
    </row>
    <row r="992" spans="1:3" x14ac:dyDescent="0.5">
      <c r="A992" t="str">
        <f>_xlfn.XLOOKUP([1]!wbs[[#This Row],[Source.Name]],[1]!fileMap[file],[1]!fileMap[friendly])</f>
        <v>Space System</v>
      </c>
      <c r="B992">
        <f>LEN([1]!wbs[[#This Row],[wbs]])-LEN(SUBSTITUTE([1]!wbs[[#This Row],[wbs]],".",""))+1</f>
        <v>5</v>
      </c>
      <c r="C992" t="s">
        <v>475</v>
      </c>
    </row>
    <row r="993" spans="1:3" x14ac:dyDescent="0.5">
      <c r="A993" t="str">
        <f>_xlfn.XLOOKUP([1]!wbs[[#This Row],[Source.Name]],[1]!fileMap[file],[1]!fileMap[friendly])</f>
        <v>Space System</v>
      </c>
      <c r="B993">
        <f>LEN([1]!wbs[[#This Row],[wbs]])-LEN(SUBSTITUTE([1]!wbs[[#This Row],[wbs]],".",""))+1</f>
        <v>5</v>
      </c>
      <c r="C993" t="s">
        <v>538</v>
      </c>
    </row>
    <row r="994" spans="1:3" x14ac:dyDescent="0.5">
      <c r="A994" t="str">
        <f>_xlfn.XLOOKUP([1]!wbs[[#This Row],[Source.Name]],[1]!fileMap[file],[1]!fileMap[friendly])</f>
        <v>Space System</v>
      </c>
      <c r="B994">
        <f>LEN([1]!wbs[[#This Row],[wbs]])-LEN(SUBSTITUTE([1]!wbs[[#This Row],[wbs]],".",""))+1</f>
        <v>5</v>
      </c>
      <c r="C994" t="s">
        <v>477</v>
      </c>
    </row>
    <row r="995" spans="1:3" x14ac:dyDescent="0.5">
      <c r="A995" t="str">
        <f>_xlfn.XLOOKUP([1]!wbs[[#This Row],[Source.Name]],[1]!fileMap[file],[1]!fileMap[friendly])</f>
        <v>Space System</v>
      </c>
      <c r="B995">
        <f>LEN([1]!wbs[[#This Row],[wbs]])-LEN(SUBSTITUTE([1]!wbs[[#This Row],[wbs]],".",""))+1</f>
        <v>5</v>
      </c>
      <c r="C995" t="s">
        <v>479</v>
      </c>
    </row>
    <row r="996" spans="1:3" x14ac:dyDescent="0.5">
      <c r="A996" t="str">
        <f>_xlfn.XLOOKUP([1]!wbs[[#This Row],[Source.Name]],[1]!fileMap[file],[1]!fileMap[friendly])</f>
        <v>Space System</v>
      </c>
      <c r="B996">
        <f>LEN([1]!wbs[[#This Row],[wbs]])-LEN(SUBSTITUTE([1]!wbs[[#This Row],[wbs]],".",""))+1</f>
        <v>5</v>
      </c>
      <c r="C996" t="s">
        <v>539</v>
      </c>
    </row>
    <row r="997" spans="1:3" x14ac:dyDescent="0.5">
      <c r="A997" t="str">
        <f>_xlfn.XLOOKUP([1]!wbs[[#This Row],[Source.Name]],[1]!fileMap[file],[1]!fileMap[friendly])</f>
        <v>Space System</v>
      </c>
      <c r="B997">
        <f>LEN([1]!wbs[[#This Row],[wbs]])-LEN(SUBSTITUTE([1]!wbs[[#This Row],[wbs]],".",""))+1</f>
        <v>5</v>
      </c>
      <c r="C997" t="s">
        <v>491</v>
      </c>
    </row>
    <row r="998" spans="1:3" x14ac:dyDescent="0.5">
      <c r="A998" t="str">
        <f>_xlfn.XLOOKUP([1]!wbs[[#This Row],[Source.Name]],[1]!fileMap[file],[1]!fileMap[friendly])</f>
        <v>Space System</v>
      </c>
      <c r="B998">
        <f>LEN([1]!wbs[[#This Row],[wbs]])-LEN(SUBSTITUTE([1]!wbs[[#This Row],[wbs]],".",""))+1</f>
        <v>5</v>
      </c>
      <c r="C998" t="s">
        <v>540</v>
      </c>
    </row>
    <row r="999" spans="1:3" x14ac:dyDescent="0.5">
      <c r="A999" t="str">
        <f>_xlfn.XLOOKUP([1]!wbs[[#This Row],[Source.Name]],[1]!fileMap[file],[1]!fileMap[friendly])</f>
        <v>Space System</v>
      </c>
      <c r="B999">
        <f>LEN([1]!wbs[[#This Row],[wbs]])-LEN(SUBSTITUTE([1]!wbs[[#This Row],[wbs]],".",""))+1</f>
        <v>4</v>
      </c>
      <c r="C999" t="s">
        <v>541</v>
      </c>
    </row>
    <row r="1000" spans="1:3" x14ac:dyDescent="0.5">
      <c r="A1000" t="str">
        <f>_xlfn.XLOOKUP([1]!wbs[[#This Row],[Source.Name]],[1]!fileMap[file],[1]!fileMap[friendly])</f>
        <v>Space System</v>
      </c>
      <c r="B1000">
        <f>LEN([1]!wbs[[#This Row],[wbs]])-LEN(SUBSTITUTE([1]!wbs[[#This Row],[wbs]],".",""))+1</f>
        <v>5</v>
      </c>
      <c r="C1000" t="s">
        <v>388</v>
      </c>
    </row>
    <row r="1001" spans="1:3" x14ac:dyDescent="0.5">
      <c r="A1001" t="str">
        <f>_xlfn.XLOOKUP([1]!wbs[[#This Row],[Source.Name]],[1]!fileMap[file],[1]!fileMap[friendly])</f>
        <v>Space System</v>
      </c>
      <c r="B1001">
        <f>LEN([1]!wbs[[#This Row],[wbs]])-LEN(SUBSTITUTE([1]!wbs[[#This Row],[wbs]],".",""))+1</f>
        <v>5</v>
      </c>
      <c r="C1001" t="s">
        <v>149</v>
      </c>
    </row>
    <row r="1002" spans="1:3" x14ac:dyDescent="0.5">
      <c r="A1002" t="str">
        <f>_xlfn.XLOOKUP([1]!wbs[[#This Row],[Source.Name]],[1]!fileMap[file],[1]!fileMap[friendly])</f>
        <v>Space System</v>
      </c>
      <c r="B1002">
        <f>LEN([1]!wbs[[#This Row],[wbs]])-LEN(SUBSTITUTE([1]!wbs[[#This Row],[wbs]],".",""))+1</f>
        <v>5</v>
      </c>
      <c r="C1002" t="s">
        <v>384</v>
      </c>
    </row>
    <row r="1003" spans="1:3" x14ac:dyDescent="0.5">
      <c r="A1003" t="str">
        <f>_xlfn.XLOOKUP([1]!wbs[[#This Row],[Source.Name]],[1]!fileMap[file],[1]!fileMap[friendly])</f>
        <v>Space System</v>
      </c>
      <c r="B1003">
        <f>LEN([1]!wbs[[#This Row],[wbs]])-LEN(SUBSTITUTE([1]!wbs[[#This Row],[wbs]],".",""))+1</f>
        <v>5</v>
      </c>
      <c r="C1003" t="s">
        <v>222</v>
      </c>
    </row>
    <row r="1004" spans="1:3" x14ac:dyDescent="0.5">
      <c r="A1004" t="str">
        <f>_xlfn.XLOOKUP([1]!wbs[[#This Row],[Source.Name]],[1]!fileMap[file],[1]!fileMap[friendly])</f>
        <v>Space System</v>
      </c>
      <c r="B1004">
        <f>LEN([1]!wbs[[#This Row],[wbs]])-LEN(SUBSTITUTE([1]!wbs[[#This Row],[wbs]],".",""))+1</f>
        <v>5</v>
      </c>
      <c r="C1004" t="s">
        <v>529</v>
      </c>
    </row>
    <row r="1005" spans="1:3" x14ac:dyDescent="0.5">
      <c r="A1005" t="str">
        <f>_xlfn.XLOOKUP([1]!wbs[[#This Row],[Source.Name]],[1]!fileMap[file],[1]!fileMap[friendly])</f>
        <v>Space System</v>
      </c>
      <c r="B1005">
        <f>LEN([1]!wbs[[#This Row],[wbs]])-LEN(SUBSTITUTE([1]!wbs[[#This Row],[wbs]],".",""))+1</f>
        <v>5</v>
      </c>
      <c r="C1005" t="s">
        <v>542</v>
      </c>
    </row>
    <row r="1006" spans="1:3" x14ac:dyDescent="0.5">
      <c r="A1006" t="str">
        <f>_xlfn.XLOOKUP([1]!wbs[[#This Row],[Source.Name]],[1]!fileMap[file],[1]!fileMap[friendly])</f>
        <v>Space System</v>
      </c>
      <c r="B1006">
        <f>LEN([1]!wbs[[#This Row],[wbs]])-LEN(SUBSTITUTE([1]!wbs[[#This Row],[wbs]],".",""))+1</f>
        <v>5</v>
      </c>
      <c r="C1006" t="s">
        <v>543</v>
      </c>
    </row>
    <row r="1007" spans="1:3" x14ac:dyDescent="0.5">
      <c r="A1007" t="str">
        <f>_xlfn.XLOOKUP([1]!wbs[[#This Row],[Source.Name]],[1]!fileMap[file],[1]!fileMap[friendly])</f>
        <v>Space System</v>
      </c>
      <c r="B1007">
        <f>LEN([1]!wbs[[#This Row],[wbs]])-LEN(SUBSTITUTE([1]!wbs[[#This Row],[wbs]],".",""))+1</f>
        <v>5</v>
      </c>
      <c r="C1007" t="s">
        <v>544</v>
      </c>
    </row>
    <row r="1008" spans="1:3" x14ac:dyDescent="0.5">
      <c r="A1008" t="str">
        <f>_xlfn.XLOOKUP([1]!wbs[[#This Row],[Source.Name]],[1]!fileMap[file],[1]!fileMap[friendly])</f>
        <v>Space System</v>
      </c>
      <c r="B1008">
        <f>LEN([1]!wbs[[#This Row],[wbs]])-LEN(SUBSTITUTE([1]!wbs[[#This Row],[wbs]],".",""))+1</f>
        <v>4</v>
      </c>
      <c r="C1008" t="s">
        <v>545</v>
      </c>
    </row>
    <row r="1009" spans="1:3" x14ac:dyDescent="0.5">
      <c r="A1009" t="str">
        <f>_xlfn.XLOOKUP([1]!wbs[[#This Row],[Source.Name]],[1]!fileMap[file],[1]!fileMap[friendly])</f>
        <v>Space System</v>
      </c>
      <c r="B1009">
        <f>LEN([1]!wbs[[#This Row],[wbs]])-LEN(SUBSTITUTE([1]!wbs[[#This Row],[wbs]],".",""))+1</f>
        <v>5</v>
      </c>
      <c r="C1009" t="s">
        <v>388</v>
      </c>
    </row>
    <row r="1010" spans="1:3" x14ac:dyDescent="0.5">
      <c r="A1010" t="str">
        <f>_xlfn.XLOOKUP([1]!wbs[[#This Row],[Source.Name]],[1]!fileMap[file],[1]!fileMap[friendly])</f>
        <v>Space System</v>
      </c>
      <c r="B1010">
        <f>LEN([1]!wbs[[#This Row],[wbs]])-LEN(SUBSTITUTE([1]!wbs[[#This Row],[wbs]],".",""))+1</f>
        <v>5</v>
      </c>
      <c r="C1010" t="s">
        <v>149</v>
      </c>
    </row>
    <row r="1011" spans="1:3" x14ac:dyDescent="0.5">
      <c r="A1011" t="str">
        <f>_xlfn.XLOOKUP([1]!wbs[[#This Row],[Source.Name]],[1]!fileMap[file],[1]!fileMap[friendly])</f>
        <v>Space System</v>
      </c>
      <c r="B1011">
        <f>LEN([1]!wbs[[#This Row],[wbs]])-LEN(SUBSTITUTE([1]!wbs[[#This Row],[wbs]],".",""))+1</f>
        <v>5</v>
      </c>
      <c r="C1011" t="s">
        <v>384</v>
      </c>
    </row>
    <row r="1012" spans="1:3" x14ac:dyDescent="0.5">
      <c r="A1012" t="str">
        <f>_xlfn.XLOOKUP([1]!wbs[[#This Row],[Source.Name]],[1]!fileMap[file],[1]!fileMap[friendly])</f>
        <v>Space System</v>
      </c>
      <c r="B1012">
        <f>LEN([1]!wbs[[#This Row],[wbs]])-LEN(SUBSTITUTE([1]!wbs[[#This Row],[wbs]],".",""))+1</f>
        <v>5</v>
      </c>
      <c r="C1012" t="s">
        <v>546</v>
      </c>
    </row>
    <row r="1013" spans="1:3" x14ac:dyDescent="0.5">
      <c r="A1013" t="str">
        <f>_xlfn.XLOOKUP([1]!wbs[[#This Row],[Source.Name]],[1]!fileMap[file],[1]!fileMap[friendly])</f>
        <v>Space System</v>
      </c>
      <c r="B1013">
        <f>LEN([1]!wbs[[#This Row],[wbs]])-LEN(SUBSTITUTE([1]!wbs[[#This Row],[wbs]],".",""))+1</f>
        <v>5</v>
      </c>
      <c r="C1013" t="s">
        <v>547</v>
      </c>
    </row>
    <row r="1014" spans="1:3" x14ac:dyDescent="0.5">
      <c r="A1014" t="str">
        <f>_xlfn.XLOOKUP([1]!wbs[[#This Row],[Source.Name]],[1]!fileMap[file],[1]!fileMap[friendly])</f>
        <v>Space System</v>
      </c>
      <c r="B1014">
        <f>LEN([1]!wbs[[#This Row],[wbs]])-LEN(SUBSTITUTE([1]!wbs[[#This Row],[wbs]],".",""))+1</f>
        <v>5</v>
      </c>
      <c r="C1014" t="s">
        <v>548</v>
      </c>
    </row>
    <row r="1015" spans="1:3" x14ac:dyDescent="0.5">
      <c r="A1015" t="str">
        <f>_xlfn.XLOOKUP([1]!wbs[[#This Row],[Source.Name]],[1]!fileMap[file],[1]!fileMap[friendly])</f>
        <v>Space System</v>
      </c>
      <c r="B1015">
        <f>LEN([1]!wbs[[#This Row],[wbs]])-LEN(SUBSTITUTE([1]!wbs[[#This Row],[wbs]],".",""))+1</f>
        <v>5</v>
      </c>
      <c r="C1015" t="s">
        <v>549</v>
      </c>
    </row>
    <row r="1016" spans="1:3" x14ac:dyDescent="0.5">
      <c r="A1016" t="str">
        <f>_xlfn.XLOOKUP([1]!wbs[[#This Row],[Source.Name]],[1]!fileMap[file],[1]!fileMap[friendly])</f>
        <v>Space System</v>
      </c>
      <c r="B1016">
        <f>LEN([1]!wbs[[#This Row],[wbs]])-LEN(SUBSTITUTE([1]!wbs[[#This Row],[wbs]],".",""))+1</f>
        <v>5</v>
      </c>
      <c r="C1016" t="s">
        <v>550</v>
      </c>
    </row>
    <row r="1017" spans="1:3" x14ac:dyDescent="0.5">
      <c r="A1017" t="str">
        <f>_xlfn.XLOOKUP([1]!wbs[[#This Row],[Source.Name]],[1]!fileMap[file],[1]!fileMap[friendly])</f>
        <v>Space System</v>
      </c>
      <c r="B1017">
        <f>LEN([1]!wbs[[#This Row],[wbs]])-LEN(SUBSTITUTE([1]!wbs[[#This Row],[wbs]],".",""))+1</f>
        <v>5</v>
      </c>
      <c r="C1017" t="s">
        <v>551</v>
      </c>
    </row>
    <row r="1018" spans="1:3" x14ac:dyDescent="0.5">
      <c r="A1018" t="str">
        <f>_xlfn.XLOOKUP([1]!wbs[[#This Row],[Source.Name]],[1]!fileMap[file],[1]!fileMap[friendly])</f>
        <v>Space System</v>
      </c>
      <c r="B1018">
        <f>LEN([1]!wbs[[#This Row],[wbs]])-LEN(SUBSTITUTE([1]!wbs[[#This Row],[wbs]],".",""))+1</f>
        <v>4</v>
      </c>
      <c r="C1018" t="s">
        <v>552</v>
      </c>
    </row>
    <row r="1019" spans="1:3" x14ac:dyDescent="0.5">
      <c r="A1019" t="str">
        <f>_xlfn.XLOOKUP([1]!wbs[[#This Row],[Source.Name]],[1]!fileMap[file],[1]!fileMap[friendly])</f>
        <v>Space System</v>
      </c>
      <c r="B1019">
        <f>LEN([1]!wbs[[#This Row],[wbs]])-LEN(SUBSTITUTE([1]!wbs[[#This Row],[wbs]],".",""))+1</f>
        <v>5</v>
      </c>
      <c r="C1019" t="s">
        <v>388</v>
      </c>
    </row>
    <row r="1020" spans="1:3" x14ac:dyDescent="0.5">
      <c r="A1020" t="str">
        <f>_xlfn.XLOOKUP([1]!wbs[[#This Row],[Source.Name]],[1]!fileMap[file],[1]!fileMap[friendly])</f>
        <v>Space System</v>
      </c>
      <c r="B1020">
        <f>LEN([1]!wbs[[#This Row],[wbs]])-LEN(SUBSTITUTE([1]!wbs[[#This Row],[wbs]],".",""))+1</f>
        <v>5</v>
      </c>
      <c r="C1020" t="s">
        <v>149</v>
      </c>
    </row>
    <row r="1021" spans="1:3" x14ac:dyDescent="0.5">
      <c r="A1021" t="str">
        <f>_xlfn.XLOOKUP([1]!wbs[[#This Row],[Source.Name]],[1]!fileMap[file],[1]!fileMap[friendly])</f>
        <v>Space System</v>
      </c>
      <c r="B1021">
        <f>LEN([1]!wbs[[#This Row],[wbs]])-LEN(SUBSTITUTE([1]!wbs[[#This Row],[wbs]],".",""))+1</f>
        <v>5</v>
      </c>
      <c r="C1021" t="s">
        <v>384</v>
      </c>
    </row>
    <row r="1022" spans="1:3" x14ac:dyDescent="0.5">
      <c r="A1022" t="str">
        <f>_xlfn.XLOOKUP([1]!wbs[[#This Row],[Source.Name]],[1]!fileMap[file],[1]!fileMap[friendly])</f>
        <v>Space System</v>
      </c>
      <c r="B1022">
        <f>LEN([1]!wbs[[#This Row],[wbs]])-LEN(SUBSTITUTE([1]!wbs[[#This Row],[wbs]],".",""))+1</f>
        <v>5</v>
      </c>
      <c r="C1022" t="s">
        <v>513</v>
      </c>
    </row>
    <row r="1023" spans="1:3" x14ac:dyDescent="0.5">
      <c r="A1023" t="str">
        <f>_xlfn.XLOOKUP([1]!wbs[[#This Row],[Source.Name]],[1]!fileMap[file],[1]!fileMap[friendly])</f>
        <v>Space System</v>
      </c>
      <c r="B1023">
        <f>LEN([1]!wbs[[#This Row],[wbs]])-LEN(SUBSTITUTE([1]!wbs[[#This Row],[wbs]],".",""))+1</f>
        <v>5</v>
      </c>
      <c r="C1023" t="s">
        <v>514</v>
      </c>
    </row>
    <row r="1024" spans="1:3" x14ac:dyDescent="0.5">
      <c r="A1024" t="str">
        <f>_xlfn.XLOOKUP([1]!wbs[[#This Row],[Source.Name]],[1]!fileMap[file],[1]!fileMap[friendly])</f>
        <v>Space System</v>
      </c>
      <c r="B1024">
        <f>LEN([1]!wbs[[#This Row],[wbs]])-LEN(SUBSTITUTE([1]!wbs[[#This Row],[wbs]],".",""))+1</f>
        <v>5</v>
      </c>
      <c r="C1024" t="s">
        <v>515</v>
      </c>
    </row>
    <row r="1025" spans="1:3" x14ac:dyDescent="0.5">
      <c r="A1025" t="str">
        <f>_xlfn.XLOOKUP([1]!wbs[[#This Row],[Source.Name]],[1]!fileMap[file],[1]!fileMap[friendly])</f>
        <v>Space System</v>
      </c>
      <c r="B1025">
        <f>LEN([1]!wbs[[#This Row],[wbs]])-LEN(SUBSTITUTE([1]!wbs[[#This Row],[wbs]],".",""))+1</f>
        <v>5</v>
      </c>
      <c r="C1025" t="s">
        <v>553</v>
      </c>
    </row>
    <row r="1026" spans="1:3" x14ac:dyDescent="0.5">
      <c r="A1026" t="str">
        <f>_xlfn.XLOOKUP([1]!wbs[[#This Row],[Source.Name]],[1]!fileMap[file],[1]!fileMap[friendly])</f>
        <v>Space System</v>
      </c>
      <c r="B1026">
        <f>LEN([1]!wbs[[#This Row],[wbs]])-LEN(SUBSTITUTE([1]!wbs[[#This Row],[wbs]],".",""))+1</f>
        <v>4</v>
      </c>
      <c r="C1026" t="s">
        <v>554</v>
      </c>
    </row>
    <row r="1027" spans="1:3" x14ac:dyDescent="0.5">
      <c r="A1027" t="str">
        <f>_xlfn.XLOOKUP([1]!wbs[[#This Row],[Source.Name]],[1]!fileMap[file],[1]!fileMap[friendly])</f>
        <v>Space System</v>
      </c>
      <c r="B1027">
        <f>LEN([1]!wbs[[#This Row],[wbs]])-LEN(SUBSTITUTE([1]!wbs[[#This Row],[wbs]],".",""))+1</f>
        <v>5</v>
      </c>
      <c r="C1027" t="s">
        <v>388</v>
      </c>
    </row>
    <row r="1028" spans="1:3" x14ac:dyDescent="0.5">
      <c r="A1028" t="str">
        <f>_xlfn.XLOOKUP([1]!wbs[[#This Row],[Source.Name]],[1]!fileMap[file],[1]!fileMap[friendly])</f>
        <v>Space System</v>
      </c>
      <c r="B1028">
        <f>LEN([1]!wbs[[#This Row],[wbs]])-LEN(SUBSTITUTE([1]!wbs[[#This Row],[wbs]],".",""))+1</f>
        <v>5</v>
      </c>
      <c r="C1028" t="s">
        <v>149</v>
      </c>
    </row>
    <row r="1029" spans="1:3" x14ac:dyDescent="0.5">
      <c r="A1029" t="str">
        <f>_xlfn.XLOOKUP([1]!wbs[[#This Row],[Source.Name]],[1]!fileMap[file],[1]!fileMap[friendly])</f>
        <v>Space System</v>
      </c>
      <c r="B1029">
        <f>LEN([1]!wbs[[#This Row],[wbs]])-LEN(SUBSTITUTE([1]!wbs[[#This Row],[wbs]],".",""))+1</f>
        <v>5</v>
      </c>
      <c r="C1029" t="s">
        <v>384</v>
      </c>
    </row>
    <row r="1030" spans="1:3" x14ac:dyDescent="0.5">
      <c r="A1030" t="str">
        <f>_xlfn.XLOOKUP([1]!wbs[[#This Row],[Source.Name]],[1]!fileMap[file],[1]!fileMap[friendly])</f>
        <v>Space System</v>
      </c>
      <c r="B1030">
        <f>LEN([1]!wbs[[#This Row],[wbs]])-LEN(SUBSTITUTE([1]!wbs[[#This Row],[wbs]],".",""))+1</f>
        <v>5</v>
      </c>
      <c r="C1030" t="s">
        <v>450</v>
      </c>
    </row>
    <row r="1031" spans="1:3" x14ac:dyDescent="0.5">
      <c r="A1031" t="str">
        <f>_xlfn.XLOOKUP([1]!wbs[[#This Row],[Source.Name]],[1]!fileMap[file],[1]!fileMap[friendly])</f>
        <v>Space System</v>
      </c>
      <c r="B1031">
        <f>LEN([1]!wbs[[#This Row],[wbs]])-LEN(SUBSTITUTE([1]!wbs[[#This Row],[wbs]],".",""))+1</f>
        <v>4</v>
      </c>
      <c r="C1031" t="s">
        <v>521</v>
      </c>
    </row>
    <row r="1032" spans="1:3" x14ac:dyDescent="0.5">
      <c r="A1032" t="str">
        <f>_xlfn.XLOOKUP([1]!wbs[[#This Row],[Source.Name]],[1]!fileMap[file],[1]!fileMap[friendly])</f>
        <v>Space System</v>
      </c>
      <c r="B1032">
        <f>LEN([1]!wbs[[#This Row],[wbs]])-LEN(SUBSTITUTE([1]!wbs[[#This Row],[wbs]],".",""))+1</f>
        <v>4</v>
      </c>
      <c r="C1032" t="s">
        <v>527</v>
      </c>
    </row>
    <row r="1033" spans="1:3" x14ac:dyDescent="0.5">
      <c r="A1033" t="str">
        <f>_xlfn.XLOOKUP([1]!wbs[[#This Row],[Source.Name]],[1]!fileMap[file],[1]!fileMap[friendly])</f>
        <v>Space System</v>
      </c>
      <c r="B1033">
        <f>LEN([1]!wbs[[#This Row],[wbs]])-LEN(SUBSTITUTE([1]!wbs[[#This Row],[wbs]],".",""))+1</f>
        <v>3</v>
      </c>
      <c r="C1033" t="s">
        <v>555</v>
      </c>
    </row>
    <row r="1034" spans="1:3" x14ac:dyDescent="0.5">
      <c r="A1034" t="str">
        <f>_xlfn.XLOOKUP([1]!wbs[[#This Row],[Source.Name]],[1]!fileMap[file],[1]!fileMap[friendly])</f>
        <v>Space System</v>
      </c>
      <c r="B1034">
        <f>LEN([1]!wbs[[#This Row],[wbs]])-LEN(SUBSTITUTE([1]!wbs[[#This Row],[wbs]],".",""))+1</f>
        <v>4</v>
      </c>
      <c r="C1034" t="s">
        <v>383</v>
      </c>
    </row>
    <row r="1035" spans="1:3" x14ac:dyDescent="0.5">
      <c r="A1035" t="str">
        <f>_xlfn.XLOOKUP([1]!wbs[[#This Row],[Source.Name]],[1]!fileMap[file],[1]!fileMap[friendly])</f>
        <v>Space System</v>
      </c>
      <c r="B1035">
        <f>LEN([1]!wbs[[#This Row],[wbs]])-LEN(SUBSTITUTE([1]!wbs[[#This Row],[wbs]],".",""))+1</f>
        <v>5</v>
      </c>
      <c r="C1035" t="s">
        <v>67</v>
      </c>
    </row>
    <row r="1036" spans="1:3" x14ac:dyDescent="0.5">
      <c r="A1036" t="str">
        <f>_xlfn.XLOOKUP([1]!wbs[[#This Row],[Source.Name]],[1]!fileMap[file],[1]!fileMap[friendly])</f>
        <v>Space System</v>
      </c>
      <c r="B1036">
        <f>LEN([1]!wbs[[#This Row],[wbs]])-LEN(SUBSTITUTE([1]!wbs[[#This Row],[wbs]],".",""))+1</f>
        <v>5</v>
      </c>
      <c r="C1036" t="s">
        <v>149</v>
      </c>
    </row>
    <row r="1037" spans="1:3" x14ac:dyDescent="0.5">
      <c r="A1037" t="str">
        <f>_xlfn.XLOOKUP([1]!wbs[[#This Row],[Source.Name]],[1]!fileMap[file],[1]!fileMap[friendly])</f>
        <v>Space System</v>
      </c>
      <c r="B1037">
        <f>LEN([1]!wbs[[#This Row],[wbs]])-LEN(SUBSTITUTE([1]!wbs[[#This Row],[wbs]],".",""))+1</f>
        <v>5</v>
      </c>
      <c r="C1037" t="s">
        <v>73</v>
      </c>
    </row>
    <row r="1038" spans="1:3" x14ac:dyDescent="0.5">
      <c r="A1038" t="str">
        <f>_xlfn.XLOOKUP([1]!wbs[[#This Row],[Source.Name]],[1]!fileMap[file],[1]!fileMap[friendly])</f>
        <v>Space System</v>
      </c>
      <c r="B1038">
        <f>LEN([1]!wbs[[#This Row],[wbs]])-LEN(SUBSTITUTE([1]!wbs[[#This Row],[wbs]],".",""))+1</f>
        <v>5</v>
      </c>
      <c r="C1038" t="s">
        <v>384</v>
      </c>
    </row>
    <row r="1039" spans="1:3" x14ac:dyDescent="0.5">
      <c r="A1039" t="str">
        <f>_xlfn.XLOOKUP([1]!wbs[[#This Row],[Source.Name]],[1]!fileMap[file],[1]!fileMap[friendly])</f>
        <v>Space System</v>
      </c>
      <c r="B1039">
        <f>LEN([1]!wbs[[#This Row],[wbs]])-LEN(SUBSTITUTE([1]!wbs[[#This Row],[wbs]],".",""))+1</f>
        <v>4</v>
      </c>
      <c r="C1039" t="s">
        <v>556</v>
      </c>
    </row>
    <row r="1040" spans="1:3" x14ac:dyDescent="0.5">
      <c r="A1040" t="str">
        <f>_xlfn.XLOOKUP([1]!wbs[[#This Row],[Source.Name]],[1]!fileMap[file],[1]!fileMap[friendly])</f>
        <v>Space System</v>
      </c>
      <c r="B1040">
        <f>LEN([1]!wbs[[#This Row],[wbs]])-LEN(SUBSTITUTE([1]!wbs[[#This Row],[wbs]],".",""))+1</f>
        <v>4</v>
      </c>
      <c r="C1040" t="s">
        <v>557</v>
      </c>
    </row>
    <row r="1041" spans="1:3" x14ac:dyDescent="0.5">
      <c r="A1041" t="str">
        <f>_xlfn.XLOOKUP([1]!wbs[[#This Row],[Source.Name]],[1]!fileMap[file],[1]!fileMap[friendly])</f>
        <v>Space System</v>
      </c>
      <c r="B1041">
        <f>LEN([1]!wbs[[#This Row],[wbs]])-LEN(SUBSTITUTE([1]!wbs[[#This Row],[wbs]],".",""))+1</f>
        <v>5</v>
      </c>
      <c r="C1041" t="s">
        <v>558</v>
      </c>
    </row>
    <row r="1042" spans="1:3" x14ac:dyDescent="0.5">
      <c r="A1042" t="str">
        <f>_xlfn.XLOOKUP([1]!wbs[[#This Row],[Source.Name]],[1]!fileMap[file],[1]!fileMap[friendly])</f>
        <v>Space System</v>
      </c>
      <c r="B1042">
        <f>LEN([1]!wbs[[#This Row],[wbs]])-LEN(SUBSTITUTE([1]!wbs[[#This Row],[wbs]],".",""))+1</f>
        <v>5</v>
      </c>
      <c r="C1042" t="s">
        <v>521</v>
      </c>
    </row>
    <row r="1043" spans="1:3" x14ac:dyDescent="0.5">
      <c r="A1043" t="str">
        <f>_xlfn.XLOOKUP([1]!wbs[[#This Row],[Source.Name]],[1]!fileMap[file],[1]!fileMap[friendly])</f>
        <v>Space System</v>
      </c>
      <c r="B1043">
        <f>LEN([1]!wbs[[#This Row],[wbs]])-LEN(SUBSTITUTE([1]!wbs[[#This Row],[wbs]],".",""))+1</f>
        <v>3</v>
      </c>
      <c r="C1043" t="s">
        <v>559</v>
      </c>
    </row>
    <row r="1044" spans="1:3" x14ac:dyDescent="0.5">
      <c r="A1044" t="str">
        <f>_xlfn.XLOOKUP([1]!wbs[[#This Row],[Source.Name]],[1]!fileMap[file],[1]!fileMap[friendly])</f>
        <v>Space System</v>
      </c>
      <c r="B1044">
        <f>LEN([1]!wbs[[#This Row],[wbs]])-LEN(SUBSTITUTE([1]!wbs[[#This Row],[wbs]],".",""))+1</f>
        <v>4</v>
      </c>
      <c r="C1044" t="s">
        <v>383</v>
      </c>
    </row>
    <row r="1045" spans="1:3" x14ac:dyDescent="0.5">
      <c r="A1045" t="str">
        <f>_xlfn.XLOOKUP([1]!wbs[[#This Row],[Source.Name]],[1]!fileMap[file],[1]!fileMap[friendly])</f>
        <v>Space System</v>
      </c>
      <c r="B1045">
        <f>LEN([1]!wbs[[#This Row],[wbs]])-LEN(SUBSTITUTE([1]!wbs[[#This Row],[wbs]],".",""))+1</f>
        <v>5</v>
      </c>
      <c r="C1045" t="s">
        <v>67</v>
      </c>
    </row>
    <row r="1046" spans="1:3" x14ac:dyDescent="0.5">
      <c r="A1046" t="str">
        <f>_xlfn.XLOOKUP([1]!wbs[[#This Row],[Source.Name]],[1]!fileMap[file],[1]!fileMap[friendly])</f>
        <v>Space System</v>
      </c>
      <c r="B1046">
        <f>LEN([1]!wbs[[#This Row],[wbs]])-LEN(SUBSTITUTE([1]!wbs[[#This Row],[wbs]],".",""))+1</f>
        <v>5</v>
      </c>
      <c r="C1046" t="s">
        <v>149</v>
      </c>
    </row>
    <row r="1047" spans="1:3" x14ac:dyDescent="0.5">
      <c r="A1047" t="str">
        <f>_xlfn.XLOOKUP([1]!wbs[[#This Row],[Source.Name]],[1]!fileMap[file],[1]!fileMap[friendly])</f>
        <v>Space System</v>
      </c>
      <c r="B1047">
        <f>LEN([1]!wbs[[#This Row],[wbs]])-LEN(SUBSTITUTE([1]!wbs[[#This Row],[wbs]],".",""))+1</f>
        <v>5</v>
      </c>
      <c r="C1047" t="s">
        <v>73</v>
      </c>
    </row>
    <row r="1048" spans="1:3" x14ac:dyDescent="0.5">
      <c r="A1048" t="str">
        <f>_xlfn.XLOOKUP([1]!wbs[[#This Row],[Source.Name]],[1]!fileMap[file],[1]!fileMap[friendly])</f>
        <v>Space System</v>
      </c>
      <c r="B1048">
        <f>LEN([1]!wbs[[#This Row],[wbs]])-LEN(SUBSTITUTE([1]!wbs[[#This Row],[wbs]],".",""))+1</f>
        <v>5</v>
      </c>
      <c r="C1048" t="s">
        <v>384</v>
      </c>
    </row>
    <row r="1049" spans="1:3" x14ac:dyDescent="0.5">
      <c r="A1049" t="str">
        <f>_xlfn.XLOOKUP([1]!wbs[[#This Row],[Source.Name]],[1]!fileMap[file],[1]!fileMap[friendly])</f>
        <v>Space System</v>
      </c>
      <c r="B1049">
        <f>LEN([1]!wbs[[#This Row],[wbs]])-LEN(SUBSTITUTE([1]!wbs[[#This Row],[wbs]],".",""))+1</f>
        <v>4</v>
      </c>
      <c r="C1049" t="s">
        <v>560</v>
      </c>
    </row>
    <row r="1050" spans="1:3" x14ac:dyDescent="0.5">
      <c r="A1050" t="str">
        <f>_xlfn.XLOOKUP([1]!wbs[[#This Row],[Source.Name]],[1]!fileMap[file],[1]!fileMap[friendly])</f>
        <v>Space System</v>
      </c>
      <c r="B1050">
        <f>LEN([1]!wbs[[#This Row],[wbs]])-LEN(SUBSTITUTE([1]!wbs[[#This Row],[wbs]],".",""))+1</f>
        <v>5</v>
      </c>
      <c r="C1050" t="s">
        <v>388</v>
      </c>
    </row>
    <row r="1051" spans="1:3" x14ac:dyDescent="0.5">
      <c r="A1051" t="str">
        <f>_xlfn.XLOOKUP([1]!wbs[[#This Row],[Source.Name]],[1]!fileMap[file],[1]!fileMap[friendly])</f>
        <v>Space System</v>
      </c>
      <c r="B1051">
        <f>LEN([1]!wbs[[#This Row],[wbs]])-LEN(SUBSTITUTE([1]!wbs[[#This Row],[wbs]],".",""))+1</f>
        <v>5</v>
      </c>
      <c r="C1051" t="s">
        <v>149</v>
      </c>
    </row>
    <row r="1052" spans="1:3" x14ac:dyDescent="0.5">
      <c r="A1052" t="str">
        <f>_xlfn.XLOOKUP([1]!wbs[[#This Row],[Source.Name]],[1]!fileMap[file],[1]!fileMap[friendly])</f>
        <v>Space System</v>
      </c>
      <c r="B1052">
        <f>LEN([1]!wbs[[#This Row],[wbs]])-LEN(SUBSTITUTE([1]!wbs[[#This Row],[wbs]],".",""))+1</f>
        <v>5</v>
      </c>
      <c r="C1052" t="s">
        <v>384</v>
      </c>
    </row>
    <row r="1053" spans="1:3" x14ac:dyDescent="0.5">
      <c r="A1053" t="str">
        <f>_xlfn.XLOOKUP([1]!wbs[[#This Row],[Source.Name]],[1]!fileMap[file],[1]!fileMap[friendly])</f>
        <v>Space System</v>
      </c>
      <c r="B1053">
        <f>LEN([1]!wbs[[#This Row],[wbs]])-LEN(SUBSTITUTE([1]!wbs[[#This Row],[wbs]],".",""))+1</f>
        <v>5</v>
      </c>
      <c r="C1053" t="s">
        <v>561</v>
      </c>
    </row>
    <row r="1054" spans="1:3" x14ac:dyDescent="0.5">
      <c r="A1054" t="str">
        <f>_xlfn.XLOOKUP([1]!wbs[[#This Row],[Source.Name]],[1]!fileMap[file],[1]!fileMap[friendly])</f>
        <v>Space System</v>
      </c>
      <c r="B1054">
        <f>LEN([1]!wbs[[#This Row],[wbs]])-LEN(SUBSTITUTE([1]!wbs[[#This Row],[wbs]],".",""))+1</f>
        <v>5</v>
      </c>
      <c r="C1054" t="s">
        <v>562</v>
      </c>
    </row>
    <row r="1055" spans="1:3" x14ac:dyDescent="0.5">
      <c r="A1055" t="str">
        <f>_xlfn.XLOOKUP([1]!wbs[[#This Row],[Source.Name]],[1]!fileMap[file],[1]!fileMap[friendly])</f>
        <v>Space System</v>
      </c>
      <c r="B1055">
        <f>LEN([1]!wbs[[#This Row],[wbs]])-LEN(SUBSTITUTE([1]!wbs[[#This Row],[wbs]],".",""))+1</f>
        <v>4</v>
      </c>
      <c r="C1055" t="s">
        <v>521</v>
      </c>
    </row>
    <row r="1056" spans="1:3" x14ac:dyDescent="0.5">
      <c r="A1056" t="str">
        <f>_xlfn.XLOOKUP([1]!wbs[[#This Row],[Source.Name]],[1]!fileMap[file],[1]!fileMap[friendly])</f>
        <v>Space System</v>
      </c>
      <c r="B1056">
        <f>LEN([1]!wbs[[#This Row],[wbs]])-LEN(SUBSTITUTE([1]!wbs[[#This Row],[wbs]],".",""))+1</f>
        <v>3</v>
      </c>
      <c r="C1056" t="s">
        <v>563</v>
      </c>
    </row>
    <row r="1057" spans="1:3" x14ac:dyDescent="0.5">
      <c r="A1057" t="str">
        <f>_xlfn.XLOOKUP([1]!wbs[[#This Row],[Source.Name]],[1]!fileMap[file],[1]!fileMap[friendly])</f>
        <v>Space System</v>
      </c>
      <c r="B1057">
        <f>LEN([1]!wbs[[#This Row],[wbs]])-LEN(SUBSTITUTE([1]!wbs[[#This Row],[wbs]],".",""))+1</f>
        <v>4</v>
      </c>
      <c r="C1057" t="s">
        <v>383</v>
      </c>
    </row>
    <row r="1058" spans="1:3" x14ac:dyDescent="0.5">
      <c r="A1058" t="str">
        <f>_xlfn.XLOOKUP([1]!wbs[[#This Row],[Source.Name]],[1]!fileMap[file],[1]!fileMap[friendly])</f>
        <v>Space System</v>
      </c>
      <c r="B1058">
        <f>LEN([1]!wbs[[#This Row],[wbs]])-LEN(SUBSTITUTE([1]!wbs[[#This Row],[wbs]],".",""))+1</f>
        <v>5</v>
      </c>
      <c r="C1058" t="s">
        <v>67</v>
      </c>
    </row>
    <row r="1059" spans="1:3" x14ac:dyDescent="0.5">
      <c r="A1059" t="str">
        <f>_xlfn.XLOOKUP([1]!wbs[[#This Row],[Source.Name]],[1]!fileMap[file],[1]!fileMap[friendly])</f>
        <v>Space System</v>
      </c>
      <c r="B1059">
        <f>LEN([1]!wbs[[#This Row],[wbs]])-LEN(SUBSTITUTE([1]!wbs[[#This Row],[wbs]],".",""))+1</f>
        <v>5</v>
      </c>
      <c r="C1059" t="s">
        <v>149</v>
      </c>
    </row>
    <row r="1060" spans="1:3" x14ac:dyDescent="0.5">
      <c r="A1060" t="str">
        <f>_xlfn.XLOOKUP([1]!wbs[[#This Row],[Source.Name]],[1]!fileMap[file],[1]!fileMap[friendly])</f>
        <v>Space System</v>
      </c>
      <c r="B1060">
        <f>LEN([1]!wbs[[#This Row],[wbs]])-LEN(SUBSTITUTE([1]!wbs[[#This Row],[wbs]],".",""))+1</f>
        <v>5</v>
      </c>
      <c r="C1060" t="s">
        <v>73</v>
      </c>
    </row>
    <row r="1061" spans="1:3" x14ac:dyDescent="0.5">
      <c r="A1061" t="str">
        <f>_xlfn.XLOOKUP([1]!wbs[[#This Row],[Source.Name]],[1]!fileMap[file],[1]!fileMap[friendly])</f>
        <v>Space System</v>
      </c>
      <c r="B1061">
        <f>LEN([1]!wbs[[#This Row],[wbs]])-LEN(SUBSTITUTE([1]!wbs[[#This Row],[wbs]],".",""))+1</f>
        <v>5</v>
      </c>
      <c r="C1061" t="s">
        <v>384</v>
      </c>
    </row>
    <row r="1062" spans="1:3" x14ac:dyDescent="0.5">
      <c r="A1062" t="str">
        <f>_xlfn.XLOOKUP([1]!wbs[[#This Row],[Source.Name]],[1]!fileMap[file],[1]!fileMap[friendly])</f>
        <v>Space System</v>
      </c>
      <c r="B1062">
        <f>LEN([1]!wbs[[#This Row],[wbs]])-LEN(SUBSTITUTE([1]!wbs[[#This Row],[wbs]],".",""))+1</f>
        <v>4</v>
      </c>
      <c r="C1062" t="s">
        <v>564</v>
      </c>
    </row>
    <row r="1063" spans="1:3" x14ac:dyDescent="0.5">
      <c r="A1063" t="str">
        <f>_xlfn.XLOOKUP([1]!wbs[[#This Row],[Source.Name]],[1]!fileMap[file],[1]!fileMap[friendly])</f>
        <v>Space System</v>
      </c>
      <c r="B1063">
        <f>LEN([1]!wbs[[#This Row],[wbs]])-LEN(SUBSTITUTE([1]!wbs[[#This Row],[wbs]],".",""))+1</f>
        <v>5</v>
      </c>
      <c r="C1063" t="s">
        <v>388</v>
      </c>
    </row>
    <row r="1064" spans="1:3" x14ac:dyDescent="0.5">
      <c r="A1064" t="str">
        <f>_xlfn.XLOOKUP([1]!wbs[[#This Row],[Source.Name]],[1]!fileMap[file],[1]!fileMap[friendly])</f>
        <v>Space System</v>
      </c>
      <c r="B1064">
        <f>LEN([1]!wbs[[#This Row],[wbs]])-LEN(SUBSTITUTE([1]!wbs[[#This Row],[wbs]],".",""))+1</f>
        <v>5</v>
      </c>
      <c r="C1064" t="s">
        <v>149</v>
      </c>
    </row>
    <row r="1065" spans="1:3" x14ac:dyDescent="0.5">
      <c r="A1065" t="str">
        <f>_xlfn.XLOOKUP([1]!wbs[[#This Row],[Source.Name]],[1]!fileMap[file],[1]!fileMap[friendly])</f>
        <v>Space System</v>
      </c>
      <c r="B1065">
        <f>LEN([1]!wbs[[#This Row],[wbs]])-LEN(SUBSTITUTE([1]!wbs[[#This Row],[wbs]],".",""))+1</f>
        <v>5</v>
      </c>
      <c r="C1065" t="s">
        <v>384</v>
      </c>
    </row>
    <row r="1066" spans="1:3" x14ac:dyDescent="0.5">
      <c r="A1066" t="str">
        <f>_xlfn.XLOOKUP([1]!wbs[[#This Row],[Source.Name]],[1]!fileMap[file],[1]!fileMap[friendly])</f>
        <v>Space System</v>
      </c>
      <c r="B1066">
        <f>LEN([1]!wbs[[#This Row],[wbs]])-LEN(SUBSTITUTE([1]!wbs[[#This Row],[wbs]],".",""))+1</f>
        <v>5</v>
      </c>
      <c r="C1066" t="s">
        <v>565</v>
      </c>
    </row>
    <row r="1067" spans="1:3" x14ac:dyDescent="0.5">
      <c r="A1067" t="str">
        <f>_xlfn.XLOOKUP([1]!wbs[[#This Row],[Source.Name]],[1]!fileMap[file],[1]!fileMap[friendly])</f>
        <v>Space System</v>
      </c>
      <c r="B1067">
        <f>LEN([1]!wbs[[#This Row],[wbs]])-LEN(SUBSTITUTE([1]!wbs[[#This Row],[wbs]],".",""))+1</f>
        <v>5</v>
      </c>
      <c r="C1067" t="s">
        <v>566</v>
      </c>
    </row>
    <row r="1068" spans="1:3" x14ac:dyDescent="0.5">
      <c r="A1068" t="str">
        <f>_xlfn.XLOOKUP([1]!wbs[[#This Row],[Source.Name]],[1]!fileMap[file],[1]!fileMap[friendly])</f>
        <v>Space System</v>
      </c>
      <c r="B1068">
        <f>LEN([1]!wbs[[#This Row],[wbs]])-LEN(SUBSTITUTE([1]!wbs[[#This Row],[wbs]],".",""))+1</f>
        <v>5</v>
      </c>
      <c r="C1068" t="s">
        <v>567</v>
      </c>
    </row>
    <row r="1069" spans="1:3" x14ac:dyDescent="0.5">
      <c r="A1069" t="str">
        <f>_xlfn.XLOOKUP([1]!wbs[[#This Row],[Source.Name]],[1]!fileMap[file],[1]!fileMap[friendly])</f>
        <v>Space System</v>
      </c>
      <c r="B1069">
        <f>LEN([1]!wbs[[#This Row],[wbs]])-LEN(SUBSTITUTE([1]!wbs[[#This Row],[wbs]],".",""))+1</f>
        <v>5</v>
      </c>
      <c r="C1069" t="s">
        <v>568</v>
      </c>
    </row>
    <row r="1070" spans="1:3" x14ac:dyDescent="0.5">
      <c r="A1070" t="str">
        <f>_xlfn.XLOOKUP([1]!wbs[[#This Row],[Source.Name]],[1]!fileMap[file],[1]!fileMap[friendly])</f>
        <v>Space System</v>
      </c>
      <c r="B1070">
        <f>LEN([1]!wbs[[#This Row],[wbs]])-LEN(SUBSTITUTE([1]!wbs[[#This Row],[wbs]],".",""))+1</f>
        <v>5</v>
      </c>
      <c r="C1070" t="s">
        <v>569</v>
      </c>
    </row>
    <row r="1071" spans="1:3" x14ac:dyDescent="0.5">
      <c r="A1071" t="str">
        <f>_xlfn.XLOOKUP([1]!wbs[[#This Row],[Source.Name]],[1]!fileMap[file],[1]!fileMap[friendly])</f>
        <v>Space System</v>
      </c>
      <c r="B1071">
        <f>LEN([1]!wbs[[#This Row],[wbs]])-LEN(SUBSTITUTE([1]!wbs[[#This Row],[wbs]],".",""))+1</f>
        <v>5</v>
      </c>
      <c r="C1071" t="s">
        <v>570</v>
      </c>
    </row>
    <row r="1072" spans="1:3" x14ac:dyDescent="0.5">
      <c r="A1072" t="str">
        <f>_xlfn.XLOOKUP([1]!wbs[[#This Row],[Source.Name]],[1]!fileMap[file],[1]!fileMap[friendly])</f>
        <v>Space System</v>
      </c>
      <c r="B1072">
        <f>LEN([1]!wbs[[#This Row],[wbs]])-LEN(SUBSTITUTE([1]!wbs[[#This Row],[wbs]],".",""))+1</f>
        <v>4</v>
      </c>
      <c r="C1072" t="s">
        <v>571</v>
      </c>
    </row>
    <row r="1073" spans="1:3" x14ac:dyDescent="0.5">
      <c r="A1073" t="str">
        <f>_xlfn.XLOOKUP([1]!wbs[[#This Row],[Source.Name]],[1]!fileMap[file],[1]!fileMap[friendly])</f>
        <v>Space System</v>
      </c>
      <c r="B1073">
        <f>LEN([1]!wbs[[#This Row],[wbs]])-LEN(SUBSTITUTE([1]!wbs[[#This Row],[wbs]],".",""))+1</f>
        <v>4</v>
      </c>
      <c r="C1073" t="s">
        <v>572</v>
      </c>
    </row>
    <row r="1074" spans="1:3" x14ac:dyDescent="0.5">
      <c r="A1074" t="str">
        <f>_xlfn.XLOOKUP([1]!wbs[[#This Row],[Source.Name]],[1]!fileMap[file],[1]!fileMap[friendly])</f>
        <v>Space System</v>
      </c>
      <c r="B1074">
        <f>LEN([1]!wbs[[#This Row],[wbs]])-LEN(SUBSTITUTE([1]!wbs[[#This Row],[wbs]],".",""))+1</f>
        <v>5</v>
      </c>
      <c r="C1074" t="s">
        <v>388</v>
      </c>
    </row>
    <row r="1075" spans="1:3" x14ac:dyDescent="0.5">
      <c r="A1075" t="str">
        <f>_xlfn.XLOOKUP([1]!wbs[[#This Row],[Source.Name]],[1]!fileMap[file],[1]!fileMap[friendly])</f>
        <v>Space System</v>
      </c>
      <c r="B1075">
        <f>LEN([1]!wbs[[#This Row],[wbs]])-LEN(SUBSTITUTE([1]!wbs[[#This Row],[wbs]],".",""))+1</f>
        <v>5</v>
      </c>
      <c r="C1075" t="s">
        <v>149</v>
      </c>
    </row>
    <row r="1076" spans="1:3" x14ac:dyDescent="0.5">
      <c r="A1076" t="str">
        <f>_xlfn.XLOOKUP([1]!wbs[[#This Row],[Source.Name]],[1]!fileMap[file],[1]!fileMap[friendly])</f>
        <v>Space System</v>
      </c>
      <c r="B1076">
        <f>LEN([1]!wbs[[#This Row],[wbs]])-LEN(SUBSTITUTE([1]!wbs[[#This Row],[wbs]],".",""))+1</f>
        <v>5</v>
      </c>
      <c r="C1076" t="s">
        <v>384</v>
      </c>
    </row>
    <row r="1077" spans="1:3" x14ac:dyDescent="0.5">
      <c r="A1077" t="str">
        <f>_xlfn.XLOOKUP([1]!wbs[[#This Row],[Source.Name]],[1]!fileMap[file],[1]!fileMap[friendly])</f>
        <v>Space System</v>
      </c>
      <c r="B1077">
        <f>LEN([1]!wbs[[#This Row],[wbs]])-LEN(SUBSTITUTE([1]!wbs[[#This Row],[wbs]],".",""))+1</f>
        <v>5</v>
      </c>
      <c r="C1077" t="s">
        <v>573</v>
      </c>
    </row>
    <row r="1078" spans="1:3" x14ac:dyDescent="0.5">
      <c r="A1078" t="str">
        <f>_xlfn.XLOOKUP([1]!wbs[[#This Row],[Source.Name]],[1]!fileMap[file],[1]!fileMap[friendly])</f>
        <v>Space System</v>
      </c>
      <c r="B1078">
        <f>LEN([1]!wbs[[#This Row],[wbs]])-LEN(SUBSTITUTE([1]!wbs[[#This Row],[wbs]],".",""))+1</f>
        <v>5</v>
      </c>
      <c r="C1078" t="s">
        <v>574</v>
      </c>
    </row>
    <row r="1079" spans="1:3" x14ac:dyDescent="0.5">
      <c r="A1079" t="str">
        <f>_xlfn.XLOOKUP([1]!wbs[[#This Row],[Source.Name]],[1]!fileMap[file],[1]!fileMap[friendly])</f>
        <v>Space System</v>
      </c>
      <c r="B1079">
        <f>LEN([1]!wbs[[#This Row],[wbs]])-LEN(SUBSTITUTE([1]!wbs[[#This Row],[wbs]],".",""))+1</f>
        <v>5</v>
      </c>
      <c r="C1079" t="s">
        <v>575</v>
      </c>
    </row>
    <row r="1080" spans="1:3" x14ac:dyDescent="0.5">
      <c r="A1080" t="str">
        <f>_xlfn.XLOOKUP([1]!wbs[[#This Row],[Source.Name]],[1]!fileMap[file],[1]!fileMap[friendly])</f>
        <v>Space System</v>
      </c>
      <c r="B1080">
        <f>LEN([1]!wbs[[#This Row],[wbs]])-LEN(SUBSTITUTE([1]!wbs[[#This Row],[wbs]],".",""))+1</f>
        <v>4</v>
      </c>
      <c r="C1080" t="s">
        <v>576</v>
      </c>
    </row>
    <row r="1081" spans="1:3" x14ac:dyDescent="0.5">
      <c r="A1081" t="str">
        <f>_xlfn.XLOOKUP([1]!wbs[[#This Row],[Source.Name]],[1]!fileMap[file],[1]!fileMap[friendly])</f>
        <v>Space System</v>
      </c>
      <c r="B1081">
        <f>LEN([1]!wbs[[#This Row],[wbs]])-LEN(SUBSTITUTE([1]!wbs[[#This Row],[wbs]],".",""))+1</f>
        <v>5</v>
      </c>
      <c r="C1081" t="s">
        <v>388</v>
      </c>
    </row>
    <row r="1082" spans="1:3" x14ac:dyDescent="0.5">
      <c r="A1082" t="str">
        <f>_xlfn.XLOOKUP([1]!wbs[[#This Row],[Source.Name]],[1]!fileMap[file],[1]!fileMap[friendly])</f>
        <v>Space System</v>
      </c>
      <c r="B1082">
        <f>LEN([1]!wbs[[#This Row],[wbs]])-LEN(SUBSTITUTE([1]!wbs[[#This Row],[wbs]],".",""))+1</f>
        <v>5</v>
      </c>
      <c r="C1082" t="s">
        <v>149</v>
      </c>
    </row>
    <row r="1083" spans="1:3" x14ac:dyDescent="0.5">
      <c r="A1083" t="str">
        <f>_xlfn.XLOOKUP([1]!wbs[[#This Row],[Source.Name]],[1]!fileMap[file],[1]!fileMap[friendly])</f>
        <v>Space System</v>
      </c>
      <c r="B1083">
        <f>LEN([1]!wbs[[#This Row],[wbs]])-LEN(SUBSTITUTE([1]!wbs[[#This Row],[wbs]],".",""))+1</f>
        <v>5</v>
      </c>
      <c r="C1083" t="s">
        <v>384</v>
      </c>
    </row>
    <row r="1084" spans="1:3" x14ac:dyDescent="0.5">
      <c r="A1084" t="str">
        <f>_xlfn.XLOOKUP([1]!wbs[[#This Row],[Source.Name]],[1]!fileMap[file],[1]!fileMap[friendly])</f>
        <v>Space System</v>
      </c>
      <c r="B1084">
        <f>LEN([1]!wbs[[#This Row],[wbs]])-LEN(SUBSTITUTE([1]!wbs[[#This Row],[wbs]],".",""))+1</f>
        <v>5</v>
      </c>
      <c r="C1084" t="s">
        <v>577</v>
      </c>
    </row>
    <row r="1085" spans="1:3" x14ac:dyDescent="0.5">
      <c r="A1085" t="str">
        <f>_xlfn.XLOOKUP([1]!wbs[[#This Row],[Source.Name]],[1]!fileMap[file],[1]!fileMap[friendly])</f>
        <v>Space System</v>
      </c>
      <c r="B1085">
        <f>LEN([1]!wbs[[#This Row],[wbs]])-LEN(SUBSTITUTE([1]!wbs[[#This Row],[wbs]],".",""))+1</f>
        <v>5</v>
      </c>
      <c r="C1085" t="s">
        <v>578</v>
      </c>
    </row>
    <row r="1086" spans="1:3" x14ac:dyDescent="0.5">
      <c r="A1086" t="str">
        <f>_xlfn.XLOOKUP([1]!wbs[[#This Row],[Source.Name]],[1]!fileMap[file],[1]!fileMap[friendly])</f>
        <v>Space System</v>
      </c>
      <c r="B1086">
        <f>LEN([1]!wbs[[#This Row],[wbs]])-LEN(SUBSTITUTE([1]!wbs[[#This Row],[wbs]],".",""))+1</f>
        <v>5</v>
      </c>
      <c r="C1086" t="s">
        <v>579</v>
      </c>
    </row>
    <row r="1087" spans="1:3" x14ac:dyDescent="0.5">
      <c r="A1087" t="str">
        <f>_xlfn.XLOOKUP([1]!wbs[[#This Row],[Source.Name]],[1]!fileMap[file],[1]!fileMap[friendly])</f>
        <v>Space System</v>
      </c>
      <c r="B1087">
        <f>LEN([1]!wbs[[#This Row],[wbs]])-LEN(SUBSTITUTE([1]!wbs[[#This Row],[wbs]],".",""))+1</f>
        <v>5</v>
      </c>
      <c r="C1087" t="s">
        <v>580</v>
      </c>
    </row>
    <row r="1088" spans="1:3" x14ac:dyDescent="0.5">
      <c r="A1088" t="str">
        <f>_xlfn.XLOOKUP([1]!wbs[[#This Row],[Source.Name]],[1]!fileMap[file],[1]!fileMap[friendly])</f>
        <v>Space System</v>
      </c>
      <c r="B1088">
        <f>LEN([1]!wbs[[#This Row],[wbs]])-LEN(SUBSTITUTE([1]!wbs[[#This Row],[wbs]],".",""))+1</f>
        <v>5</v>
      </c>
      <c r="C1088" t="s">
        <v>581</v>
      </c>
    </row>
    <row r="1089" spans="1:3" x14ac:dyDescent="0.5">
      <c r="A1089" t="str">
        <f>_xlfn.XLOOKUP([1]!wbs[[#This Row],[Source.Name]],[1]!fileMap[file],[1]!fileMap[friendly])</f>
        <v>Space System</v>
      </c>
      <c r="B1089">
        <f>LEN([1]!wbs[[#This Row],[wbs]])-LEN(SUBSTITUTE([1]!wbs[[#This Row],[wbs]],".",""))+1</f>
        <v>5</v>
      </c>
      <c r="C1089" t="s">
        <v>582</v>
      </c>
    </row>
    <row r="1090" spans="1:3" x14ac:dyDescent="0.5">
      <c r="A1090" t="str">
        <f>_xlfn.XLOOKUP([1]!wbs[[#This Row],[Source.Name]],[1]!fileMap[file],[1]!fileMap[friendly])</f>
        <v>Space System</v>
      </c>
      <c r="B1090">
        <f>LEN([1]!wbs[[#This Row],[wbs]])-LEN(SUBSTITUTE([1]!wbs[[#This Row],[wbs]],".",""))+1</f>
        <v>5</v>
      </c>
      <c r="C1090" t="s">
        <v>583</v>
      </c>
    </row>
    <row r="1091" spans="1:3" x14ac:dyDescent="0.5">
      <c r="A1091" t="str">
        <f>_xlfn.XLOOKUP([1]!wbs[[#This Row],[Source.Name]],[1]!fileMap[file],[1]!fileMap[friendly])</f>
        <v>Space System</v>
      </c>
      <c r="B1091">
        <f>LEN([1]!wbs[[#This Row],[wbs]])-LEN(SUBSTITUTE([1]!wbs[[#This Row],[wbs]],".",""))+1</f>
        <v>5</v>
      </c>
      <c r="C1091" t="s">
        <v>584</v>
      </c>
    </row>
    <row r="1092" spans="1:3" x14ac:dyDescent="0.5">
      <c r="A1092" t="str">
        <f>_xlfn.XLOOKUP([1]!wbs[[#This Row],[Source.Name]],[1]!fileMap[file],[1]!fileMap[friendly])</f>
        <v>Space System</v>
      </c>
      <c r="B1092">
        <f>LEN([1]!wbs[[#This Row],[wbs]])-LEN(SUBSTITUTE([1]!wbs[[#This Row],[wbs]],".",""))+1</f>
        <v>5</v>
      </c>
      <c r="C1092" t="s">
        <v>585</v>
      </c>
    </row>
    <row r="1093" spans="1:3" x14ac:dyDescent="0.5">
      <c r="A1093" t="str">
        <f>_xlfn.XLOOKUP([1]!wbs[[#This Row],[Source.Name]],[1]!fileMap[file],[1]!fileMap[friendly])</f>
        <v>Space System</v>
      </c>
      <c r="B1093">
        <f>LEN([1]!wbs[[#This Row],[wbs]])-LEN(SUBSTITUTE([1]!wbs[[#This Row],[wbs]],".",""))+1</f>
        <v>5</v>
      </c>
      <c r="C1093" t="s">
        <v>586</v>
      </c>
    </row>
    <row r="1094" spans="1:3" x14ac:dyDescent="0.5">
      <c r="A1094" t="str">
        <f>_xlfn.XLOOKUP([1]!wbs[[#This Row],[Source.Name]],[1]!fileMap[file],[1]!fileMap[friendly])</f>
        <v>Space System</v>
      </c>
      <c r="B1094">
        <f>LEN([1]!wbs[[#This Row],[wbs]])-LEN(SUBSTITUTE([1]!wbs[[#This Row],[wbs]],".",""))+1</f>
        <v>4</v>
      </c>
      <c r="C1094" t="s">
        <v>521</v>
      </c>
    </row>
    <row r="1095" spans="1:3" x14ac:dyDescent="0.5">
      <c r="A1095" t="str">
        <f>_xlfn.XLOOKUP([1]!wbs[[#This Row],[Source.Name]],[1]!fileMap[file],[1]!fileMap[friendly])</f>
        <v>Space System</v>
      </c>
      <c r="B1095">
        <f>LEN([1]!wbs[[#This Row],[wbs]])-LEN(SUBSTITUTE([1]!wbs[[#This Row],[wbs]],".",""))+1</f>
        <v>3</v>
      </c>
      <c r="C1095" t="s">
        <v>587</v>
      </c>
    </row>
    <row r="1096" spans="1:3" x14ac:dyDescent="0.5">
      <c r="A1096" t="str">
        <f>_xlfn.XLOOKUP([1]!wbs[[#This Row],[Source.Name]],[1]!fileMap[file],[1]!fileMap[friendly])</f>
        <v>Space System</v>
      </c>
      <c r="B1096">
        <f>LEN([1]!wbs[[#This Row],[wbs]])-LEN(SUBSTITUTE([1]!wbs[[#This Row],[wbs]],".",""))+1</f>
        <v>4</v>
      </c>
      <c r="C1096" t="s">
        <v>383</v>
      </c>
    </row>
    <row r="1097" spans="1:3" x14ac:dyDescent="0.5">
      <c r="A1097" t="str">
        <f>_xlfn.XLOOKUP([1]!wbs[[#This Row],[Source.Name]],[1]!fileMap[file],[1]!fileMap[friendly])</f>
        <v>Space System</v>
      </c>
      <c r="B1097">
        <f>LEN([1]!wbs[[#This Row],[wbs]])-LEN(SUBSTITUTE([1]!wbs[[#This Row],[wbs]],".",""))+1</f>
        <v>5</v>
      </c>
      <c r="C1097" t="s">
        <v>67</v>
      </c>
    </row>
    <row r="1098" spans="1:3" x14ac:dyDescent="0.5">
      <c r="A1098" t="str">
        <f>_xlfn.XLOOKUP([1]!wbs[[#This Row],[Source.Name]],[1]!fileMap[file],[1]!fileMap[friendly])</f>
        <v>Space System</v>
      </c>
      <c r="B1098">
        <f>LEN([1]!wbs[[#This Row],[wbs]])-LEN(SUBSTITUTE([1]!wbs[[#This Row],[wbs]],".",""))+1</f>
        <v>5</v>
      </c>
      <c r="C1098" t="s">
        <v>149</v>
      </c>
    </row>
    <row r="1099" spans="1:3" x14ac:dyDescent="0.5">
      <c r="A1099" t="str">
        <f>_xlfn.XLOOKUP([1]!wbs[[#This Row],[Source.Name]],[1]!fileMap[file],[1]!fileMap[friendly])</f>
        <v>Space System</v>
      </c>
      <c r="B1099">
        <f>LEN([1]!wbs[[#This Row],[wbs]])-LEN(SUBSTITUTE([1]!wbs[[#This Row],[wbs]],".",""))+1</f>
        <v>5</v>
      </c>
      <c r="C1099" t="s">
        <v>73</v>
      </c>
    </row>
    <row r="1100" spans="1:3" x14ac:dyDescent="0.5">
      <c r="A1100" t="str">
        <f>_xlfn.XLOOKUP([1]!wbs[[#This Row],[Source.Name]],[1]!fileMap[file],[1]!fileMap[friendly])</f>
        <v>Space System</v>
      </c>
      <c r="B1100">
        <f>LEN([1]!wbs[[#This Row],[wbs]])-LEN(SUBSTITUTE([1]!wbs[[#This Row],[wbs]],".",""))+1</f>
        <v>5</v>
      </c>
      <c r="C1100" t="s">
        <v>384</v>
      </c>
    </row>
    <row r="1101" spans="1:3" x14ac:dyDescent="0.5">
      <c r="A1101" t="str">
        <f>_xlfn.XLOOKUP([1]!wbs[[#This Row],[Source.Name]],[1]!fileMap[file],[1]!fileMap[friendly])</f>
        <v>Space System</v>
      </c>
      <c r="B1101">
        <f>LEN([1]!wbs[[#This Row],[wbs]])-LEN(SUBSTITUTE([1]!wbs[[#This Row],[wbs]],".",""))+1</f>
        <v>4</v>
      </c>
      <c r="C1101" t="s">
        <v>588</v>
      </c>
    </row>
    <row r="1102" spans="1:3" x14ac:dyDescent="0.5">
      <c r="A1102" t="str">
        <f>_xlfn.XLOOKUP([1]!wbs[[#This Row],[Source.Name]],[1]!fileMap[file],[1]!fileMap[friendly])</f>
        <v>Space System</v>
      </c>
      <c r="B1102">
        <f>LEN([1]!wbs[[#This Row],[wbs]])-LEN(SUBSTITUTE([1]!wbs[[#This Row],[wbs]],".",""))+1</f>
        <v>4</v>
      </c>
      <c r="C1102" t="s">
        <v>589</v>
      </c>
    </row>
    <row r="1103" spans="1:3" x14ac:dyDescent="0.5">
      <c r="A1103" t="str">
        <f>_xlfn.XLOOKUP([1]!wbs[[#This Row],[Source.Name]],[1]!fileMap[file],[1]!fileMap[friendly])</f>
        <v>Space System</v>
      </c>
      <c r="B1103">
        <f>LEN([1]!wbs[[#This Row],[wbs]])-LEN(SUBSTITUTE([1]!wbs[[#This Row],[wbs]],".",""))+1</f>
        <v>4</v>
      </c>
      <c r="C1103" t="s">
        <v>521</v>
      </c>
    </row>
    <row r="1104" spans="1:3" x14ac:dyDescent="0.5">
      <c r="A1104" t="str">
        <f>_xlfn.XLOOKUP([1]!wbs[[#This Row],[Source.Name]],[1]!fileMap[file],[1]!fileMap[friendly])</f>
        <v>Space System</v>
      </c>
      <c r="B1104">
        <f>LEN([1]!wbs[[#This Row],[wbs]])-LEN(SUBSTITUTE([1]!wbs[[#This Row],[wbs]],".",""))+1</f>
        <v>2</v>
      </c>
      <c r="C1104" t="s">
        <v>590</v>
      </c>
    </row>
    <row r="1105" spans="1:3" x14ac:dyDescent="0.5">
      <c r="A1105" t="str">
        <f>_xlfn.XLOOKUP([1]!wbs[[#This Row],[Source.Name]],[1]!fileMap[file],[1]!fileMap[friendly])</f>
        <v>Space System</v>
      </c>
      <c r="B1105">
        <f>LEN([1]!wbs[[#This Row],[wbs]])-LEN(SUBSTITUTE([1]!wbs[[#This Row],[wbs]],".",""))+1</f>
        <v>2</v>
      </c>
      <c r="C1105" t="s">
        <v>591</v>
      </c>
    </row>
    <row r="1106" spans="1:3" x14ac:dyDescent="0.5">
      <c r="A1106" t="str">
        <f>_xlfn.XLOOKUP([1]!wbs[[#This Row],[Source.Name]],[1]!fileMap[file],[1]!fileMap[friendly])</f>
        <v>Design/Build Project</v>
      </c>
      <c r="B1106">
        <f>LEN([1]!wbs[[#This Row],[wbs]])-LEN(SUBSTITUTE([1]!wbs[[#This Row],[wbs]],".",""))+1</f>
        <v>1</v>
      </c>
      <c r="C1106" t="s">
        <v>592</v>
      </c>
    </row>
    <row r="1107" spans="1:3" x14ac:dyDescent="0.5">
      <c r="A1107" t="str">
        <f>_xlfn.XLOOKUP([1]!wbs[[#This Row],[Source.Name]],[1]!fileMap[file],[1]!fileMap[friendly])</f>
        <v>Design/Build Project</v>
      </c>
      <c r="B1107">
        <f>LEN([1]!wbs[[#This Row],[wbs]])-LEN(SUBSTITUTE([1]!wbs[[#This Row],[wbs]],".",""))+1</f>
        <v>2</v>
      </c>
      <c r="C1107" t="s">
        <v>593</v>
      </c>
    </row>
    <row r="1108" spans="1:3" x14ac:dyDescent="0.5">
      <c r="A1108" t="str">
        <f>_xlfn.XLOOKUP([1]!wbs[[#This Row],[Source.Name]],[1]!fileMap[file],[1]!fileMap[friendly])</f>
        <v>Design/Build Project</v>
      </c>
      <c r="B1108">
        <f>LEN([1]!wbs[[#This Row],[wbs]])-LEN(SUBSTITUTE([1]!wbs[[#This Row],[wbs]],".",""))+1</f>
        <v>3</v>
      </c>
      <c r="C1108" t="s">
        <v>594</v>
      </c>
    </row>
    <row r="1109" spans="1:3" x14ac:dyDescent="0.5">
      <c r="A1109" t="str">
        <f>_xlfn.XLOOKUP([1]!wbs[[#This Row],[Source.Name]],[1]!fileMap[file],[1]!fileMap[friendly])</f>
        <v>Design/Build Project</v>
      </c>
      <c r="B1109">
        <f>LEN([1]!wbs[[#This Row],[wbs]])-LEN(SUBSTITUTE([1]!wbs[[#This Row],[wbs]],".",""))+1</f>
        <v>3</v>
      </c>
      <c r="C1109" t="s">
        <v>595</v>
      </c>
    </row>
    <row r="1110" spans="1:3" x14ac:dyDescent="0.5">
      <c r="A1110" t="str">
        <f>_xlfn.XLOOKUP([1]!wbs[[#This Row],[Source.Name]],[1]!fileMap[file],[1]!fileMap[friendly])</f>
        <v>Design/Build Project</v>
      </c>
      <c r="B1110">
        <f>LEN([1]!wbs[[#This Row],[wbs]])-LEN(SUBSTITUTE([1]!wbs[[#This Row],[wbs]],".",""))+1</f>
        <v>3</v>
      </c>
      <c r="C1110" t="s">
        <v>596</v>
      </c>
    </row>
    <row r="1111" spans="1:3" x14ac:dyDescent="0.5">
      <c r="A1111" t="str">
        <f>_xlfn.XLOOKUP([1]!wbs[[#This Row],[Source.Name]],[1]!fileMap[file],[1]!fileMap[friendly])</f>
        <v>Design/Build Project</v>
      </c>
      <c r="B1111">
        <f>LEN([1]!wbs[[#This Row],[wbs]])-LEN(SUBSTITUTE([1]!wbs[[#This Row],[wbs]],".",""))+1</f>
        <v>3</v>
      </c>
      <c r="C1111" t="s">
        <v>597</v>
      </c>
    </row>
    <row r="1112" spans="1:3" x14ac:dyDescent="0.5">
      <c r="A1112" t="str">
        <f>_xlfn.XLOOKUP([1]!wbs[[#This Row],[Source.Name]],[1]!fileMap[file],[1]!fileMap[friendly])</f>
        <v>Design/Build Project</v>
      </c>
      <c r="B1112">
        <f>LEN([1]!wbs[[#This Row],[wbs]])-LEN(SUBSTITUTE([1]!wbs[[#This Row],[wbs]],".",""))+1</f>
        <v>3</v>
      </c>
      <c r="C1112" t="s">
        <v>598</v>
      </c>
    </row>
    <row r="1113" spans="1:3" x14ac:dyDescent="0.5">
      <c r="A1113" t="str">
        <f>_xlfn.XLOOKUP([1]!wbs[[#This Row],[Source.Name]],[1]!fileMap[file],[1]!fileMap[friendly])</f>
        <v>Design/Build Project</v>
      </c>
      <c r="B1113">
        <f>LEN([1]!wbs[[#This Row],[wbs]])-LEN(SUBSTITUTE([1]!wbs[[#This Row],[wbs]],".",""))+1</f>
        <v>3</v>
      </c>
      <c r="C1113" t="s">
        <v>599</v>
      </c>
    </row>
    <row r="1114" spans="1:3" x14ac:dyDescent="0.5">
      <c r="A1114" t="str">
        <f>_xlfn.XLOOKUP([1]!wbs[[#This Row],[Source.Name]],[1]!fileMap[file],[1]!fileMap[friendly])</f>
        <v>Design/Build Project</v>
      </c>
      <c r="B1114">
        <f>LEN([1]!wbs[[#This Row],[wbs]])-LEN(SUBSTITUTE([1]!wbs[[#This Row],[wbs]],".",""))+1</f>
        <v>2</v>
      </c>
      <c r="C1114" t="s">
        <v>600</v>
      </c>
    </row>
    <row r="1115" spans="1:3" x14ac:dyDescent="0.5">
      <c r="A1115" t="str">
        <f>_xlfn.XLOOKUP([1]!wbs[[#This Row],[Source.Name]],[1]!fileMap[file],[1]!fileMap[friendly])</f>
        <v>Design/Build Project</v>
      </c>
      <c r="B1115">
        <f>LEN([1]!wbs[[#This Row],[wbs]])-LEN(SUBSTITUTE([1]!wbs[[#This Row],[wbs]],".",""))+1</f>
        <v>3</v>
      </c>
      <c r="C1115" t="s">
        <v>601</v>
      </c>
    </row>
    <row r="1116" spans="1:3" x14ac:dyDescent="0.5">
      <c r="A1116" t="str">
        <f>_xlfn.XLOOKUP([1]!wbs[[#This Row],[Source.Name]],[1]!fileMap[file],[1]!fileMap[friendly])</f>
        <v>Design/Build Project</v>
      </c>
      <c r="B1116">
        <f>LEN([1]!wbs[[#This Row],[wbs]])-LEN(SUBSTITUTE([1]!wbs[[#This Row],[wbs]],".",""))+1</f>
        <v>3</v>
      </c>
      <c r="C1116" t="s">
        <v>602</v>
      </c>
    </row>
    <row r="1117" spans="1:3" x14ac:dyDescent="0.5">
      <c r="A1117" t="str">
        <f>_xlfn.XLOOKUP([1]!wbs[[#This Row],[Source.Name]],[1]!fileMap[file],[1]!fileMap[friendly])</f>
        <v>Design/Build Project</v>
      </c>
      <c r="B1117">
        <f>LEN([1]!wbs[[#This Row],[wbs]])-LEN(SUBSTITUTE([1]!wbs[[#This Row],[wbs]],".",""))+1</f>
        <v>3</v>
      </c>
      <c r="C1117" t="s">
        <v>603</v>
      </c>
    </row>
    <row r="1118" spans="1:3" x14ac:dyDescent="0.5">
      <c r="A1118" t="str">
        <f>_xlfn.XLOOKUP([1]!wbs[[#This Row],[Source.Name]],[1]!fileMap[file],[1]!fileMap[friendly])</f>
        <v>Design/Build Project</v>
      </c>
      <c r="B1118">
        <f>LEN([1]!wbs[[#This Row],[wbs]])-LEN(SUBSTITUTE([1]!wbs[[#This Row],[wbs]],".",""))+1</f>
        <v>3</v>
      </c>
      <c r="C1118" t="s">
        <v>597</v>
      </c>
    </row>
    <row r="1119" spans="1:3" x14ac:dyDescent="0.5">
      <c r="A1119" t="str">
        <f>_xlfn.XLOOKUP([1]!wbs[[#This Row],[Source.Name]],[1]!fileMap[file],[1]!fileMap[friendly])</f>
        <v>Design/Build Project</v>
      </c>
      <c r="B1119">
        <f>LEN([1]!wbs[[#This Row],[wbs]])-LEN(SUBSTITUTE([1]!wbs[[#This Row],[wbs]],".",""))+1</f>
        <v>3</v>
      </c>
      <c r="C1119" t="s">
        <v>369</v>
      </c>
    </row>
    <row r="1120" spans="1:3" x14ac:dyDescent="0.5">
      <c r="A1120" t="str">
        <f>_xlfn.XLOOKUP([1]!wbs[[#This Row],[Source.Name]],[1]!fileMap[file],[1]!fileMap[friendly])</f>
        <v>Design/Build Project</v>
      </c>
      <c r="B1120">
        <f>LEN([1]!wbs[[#This Row],[wbs]])-LEN(SUBSTITUTE([1]!wbs[[#This Row],[wbs]],".",""))+1</f>
        <v>3</v>
      </c>
      <c r="C1120" t="s">
        <v>370</v>
      </c>
    </row>
    <row r="1121" spans="1:3" x14ac:dyDescent="0.5">
      <c r="A1121" t="str">
        <f>_xlfn.XLOOKUP([1]!wbs[[#This Row],[Source.Name]],[1]!fileMap[file],[1]!fileMap[friendly])</f>
        <v>Design/Build Project</v>
      </c>
      <c r="B1121">
        <f>LEN([1]!wbs[[#This Row],[wbs]])-LEN(SUBSTITUTE([1]!wbs[[#This Row],[wbs]],".",""))+1</f>
        <v>2</v>
      </c>
      <c r="C1121" t="s">
        <v>604</v>
      </c>
    </row>
    <row r="1122" spans="1:3" x14ac:dyDescent="0.5">
      <c r="A1122" t="str">
        <f>_xlfn.XLOOKUP([1]!wbs[[#This Row],[Source.Name]],[1]!fileMap[file],[1]!fileMap[friendly])</f>
        <v>Design/Build Project</v>
      </c>
      <c r="B1122">
        <f>LEN([1]!wbs[[#This Row],[wbs]])-LEN(SUBSTITUTE([1]!wbs[[#This Row],[wbs]],".",""))+1</f>
        <v>3</v>
      </c>
      <c r="C1122" t="s">
        <v>605</v>
      </c>
    </row>
    <row r="1123" spans="1:3" x14ac:dyDescent="0.5">
      <c r="A1123" t="str">
        <f>_xlfn.XLOOKUP([1]!wbs[[#This Row],[Source.Name]],[1]!fileMap[file],[1]!fileMap[friendly])</f>
        <v>Design/Build Project</v>
      </c>
      <c r="B1123">
        <f>LEN([1]!wbs[[#This Row],[wbs]])-LEN(SUBSTITUTE([1]!wbs[[#This Row],[wbs]],".",""))+1</f>
        <v>3</v>
      </c>
      <c r="C1123" t="s">
        <v>606</v>
      </c>
    </row>
    <row r="1124" spans="1:3" x14ac:dyDescent="0.5">
      <c r="A1124" t="str">
        <f>_xlfn.XLOOKUP([1]!wbs[[#This Row],[Source.Name]],[1]!fileMap[file],[1]!fileMap[friendly])</f>
        <v>Design/Build Project</v>
      </c>
      <c r="B1124">
        <f>LEN([1]!wbs[[#This Row],[wbs]])-LEN(SUBSTITUTE([1]!wbs[[#This Row],[wbs]],".",""))+1</f>
        <v>3</v>
      </c>
      <c r="C1124" t="s">
        <v>607</v>
      </c>
    </row>
    <row r="1125" spans="1:3" x14ac:dyDescent="0.5">
      <c r="A1125" t="str">
        <f>_xlfn.XLOOKUP([1]!wbs[[#This Row],[Source.Name]],[1]!fileMap[file],[1]!fileMap[friendly])</f>
        <v>Design/Build Project</v>
      </c>
      <c r="B1125">
        <f>LEN([1]!wbs[[#This Row],[wbs]])-LEN(SUBSTITUTE([1]!wbs[[#This Row],[wbs]],".",""))+1</f>
        <v>3</v>
      </c>
      <c r="C1125" t="s">
        <v>608</v>
      </c>
    </row>
    <row r="1126" spans="1:3" x14ac:dyDescent="0.5">
      <c r="A1126" t="str">
        <f>_xlfn.XLOOKUP([1]!wbs[[#This Row],[Source.Name]],[1]!fileMap[file],[1]!fileMap[friendly])</f>
        <v>Design/Build Project</v>
      </c>
      <c r="B1126">
        <f>LEN([1]!wbs[[#This Row],[wbs]])-LEN(SUBSTITUTE([1]!wbs[[#This Row],[wbs]],".",""))+1</f>
        <v>3</v>
      </c>
      <c r="C1126" t="s">
        <v>609</v>
      </c>
    </row>
    <row r="1127" spans="1:3" x14ac:dyDescent="0.5">
      <c r="A1127" t="str">
        <f>_xlfn.XLOOKUP([1]!wbs[[#This Row],[Source.Name]],[1]!fileMap[file],[1]!fileMap[friendly])</f>
        <v>Design/Build Project</v>
      </c>
      <c r="B1127">
        <f>LEN([1]!wbs[[#This Row],[wbs]])-LEN(SUBSTITUTE([1]!wbs[[#This Row],[wbs]],".",""))+1</f>
        <v>3</v>
      </c>
      <c r="C1127" t="s">
        <v>610</v>
      </c>
    </row>
    <row r="1128" spans="1:3" x14ac:dyDescent="0.5">
      <c r="A1128" t="str">
        <f>_xlfn.XLOOKUP([1]!wbs[[#This Row],[Source.Name]],[1]!fileMap[file],[1]!fileMap[friendly])</f>
        <v>Design/Build Project</v>
      </c>
      <c r="B1128">
        <f>LEN([1]!wbs[[#This Row],[wbs]])-LEN(SUBSTITUTE([1]!wbs[[#This Row],[wbs]],".",""))+1</f>
        <v>3</v>
      </c>
      <c r="C1128" t="s">
        <v>611</v>
      </c>
    </row>
    <row r="1129" spans="1:3" x14ac:dyDescent="0.5">
      <c r="A1129" t="str">
        <f>_xlfn.XLOOKUP([1]!wbs[[#This Row],[Source.Name]],[1]!fileMap[file],[1]!fileMap[friendly])</f>
        <v>Design/Build Project</v>
      </c>
      <c r="B1129">
        <f>LEN([1]!wbs[[#This Row],[wbs]])-LEN(SUBSTITUTE([1]!wbs[[#This Row],[wbs]],".",""))+1</f>
        <v>3</v>
      </c>
      <c r="C1129" t="s">
        <v>612</v>
      </c>
    </row>
    <row r="1130" spans="1:3" x14ac:dyDescent="0.5">
      <c r="A1130" t="str">
        <f>_xlfn.XLOOKUP([1]!wbs[[#This Row],[Source.Name]],[1]!fileMap[file],[1]!fileMap[friendly])</f>
        <v>Design/Build Project</v>
      </c>
      <c r="B1130">
        <f>LEN([1]!wbs[[#This Row],[wbs]])-LEN(SUBSTITUTE([1]!wbs[[#This Row],[wbs]],".",""))+1</f>
        <v>2</v>
      </c>
      <c r="C1130" t="s">
        <v>613</v>
      </c>
    </row>
    <row r="1131" spans="1:3" x14ac:dyDescent="0.5">
      <c r="A1131" t="str">
        <f>_xlfn.XLOOKUP([1]!wbs[[#This Row],[Source.Name]],[1]!fileMap[file],[1]!fileMap[friendly])</f>
        <v>Design/Build Project</v>
      </c>
      <c r="B1131">
        <f>LEN([1]!wbs[[#This Row],[wbs]])-LEN(SUBSTITUTE([1]!wbs[[#This Row],[wbs]],".",""))+1</f>
        <v>3</v>
      </c>
      <c r="C1131" t="s">
        <v>614</v>
      </c>
    </row>
    <row r="1132" spans="1:3" x14ac:dyDescent="0.5">
      <c r="A1132" t="str">
        <f>_xlfn.XLOOKUP([1]!wbs[[#This Row],[Source.Name]],[1]!fileMap[file],[1]!fileMap[friendly])</f>
        <v>Design/Build Project</v>
      </c>
      <c r="B1132">
        <f>LEN([1]!wbs[[#This Row],[wbs]])-LEN(SUBSTITUTE([1]!wbs[[#This Row],[wbs]],".",""))+1</f>
        <v>3</v>
      </c>
      <c r="C1132" t="s">
        <v>615</v>
      </c>
    </row>
    <row r="1133" spans="1:3" x14ac:dyDescent="0.5">
      <c r="A1133" t="str">
        <f>_xlfn.XLOOKUP([1]!wbs[[#This Row],[Source.Name]],[1]!fileMap[file],[1]!fileMap[friendly])</f>
        <v>Design/Build Project</v>
      </c>
      <c r="B1133">
        <f>LEN([1]!wbs[[#This Row],[wbs]])-LEN(SUBSTITUTE([1]!wbs[[#This Row],[wbs]],".",""))+1</f>
        <v>3</v>
      </c>
      <c r="C1133" t="s">
        <v>616</v>
      </c>
    </row>
    <row r="1134" spans="1:3" x14ac:dyDescent="0.5">
      <c r="A1134" t="str">
        <f>_xlfn.XLOOKUP([1]!wbs[[#This Row],[Source.Name]],[1]!fileMap[file],[1]!fileMap[friendly])</f>
        <v>Design/Build Project</v>
      </c>
      <c r="B1134">
        <f>LEN([1]!wbs[[#This Row],[wbs]])-LEN(SUBSTITUTE([1]!wbs[[#This Row],[wbs]],".",""))+1</f>
        <v>3</v>
      </c>
      <c r="C1134" t="s">
        <v>617</v>
      </c>
    </row>
    <row r="1135" spans="1:3" x14ac:dyDescent="0.5">
      <c r="A1135" t="str">
        <f>_xlfn.XLOOKUP([1]!wbs[[#This Row],[Source.Name]],[1]!fileMap[file],[1]!fileMap[friendly])</f>
        <v>Design/Build Project</v>
      </c>
      <c r="B1135">
        <f>LEN([1]!wbs[[#This Row],[wbs]])-LEN(SUBSTITUTE([1]!wbs[[#This Row],[wbs]],".",""))+1</f>
        <v>3</v>
      </c>
      <c r="C1135" t="s">
        <v>618</v>
      </c>
    </row>
    <row r="1136" spans="1:3" x14ac:dyDescent="0.5">
      <c r="A1136" t="str">
        <f>_xlfn.XLOOKUP([1]!wbs[[#This Row],[Source.Name]],[1]!fileMap[file],[1]!fileMap[friendly])</f>
        <v>Design/Build Project</v>
      </c>
      <c r="B1136">
        <f>LEN([1]!wbs[[#This Row],[wbs]])-LEN(SUBSTITUTE([1]!wbs[[#This Row],[wbs]],".",""))+1</f>
        <v>3</v>
      </c>
      <c r="C1136" t="s">
        <v>619</v>
      </c>
    </row>
    <row r="1137" spans="1:3" x14ac:dyDescent="0.5">
      <c r="A1137" t="str">
        <f>_xlfn.XLOOKUP([1]!wbs[[#This Row],[Source.Name]],[1]!fileMap[file],[1]!fileMap[friendly])</f>
        <v>Design/Build Project</v>
      </c>
      <c r="B1137">
        <f>LEN([1]!wbs[[#This Row],[wbs]])-LEN(SUBSTITUTE([1]!wbs[[#This Row],[wbs]],".",""))+1</f>
        <v>2</v>
      </c>
      <c r="C1137" t="s">
        <v>620</v>
      </c>
    </row>
    <row r="1138" spans="1:3" x14ac:dyDescent="0.5">
      <c r="A1138" t="str">
        <f>_xlfn.XLOOKUP([1]!wbs[[#This Row],[Source.Name]],[1]!fileMap[file],[1]!fileMap[friendly])</f>
        <v>Design/Build Project</v>
      </c>
      <c r="B1138">
        <f>LEN([1]!wbs[[#This Row],[wbs]])-LEN(SUBSTITUTE([1]!wbs[[#This Row],[wbs]],".",""))+1</f>
        <v>3</v>
      </c>
      <c r="C1138" t="s">
        <v>621</v>
      </c>
    </row>
    <row r="1139" spans="1:3" x14ac:dyDescent="0.5">
      <c r="A1139" t="str">
        <f>_xlfn.XLOOKUP([1]!wbs[[#This Row],[Source.Name]],[1]!fileMap[file],[1]!fileMap[friendly])</f>
        <v>Design/Build Project</v>
      </c>
      <c r="B1139">
        <f>LEN([1]!wbs[[#This Row],[wbs]])-LEN(SUBSTITUTE([1]!wbs[[#This Row],[wbs]],".",""))+1</f>
        <v>3</v>
      </c>
      <c r="C1139" t="s">
        <v>622</v>
      </c>
    </row>
    <row r="1140" spans="1:3" x14ac:dyDescent="0.5">
      <c r="A1140" t="str">
        <f>_xlfn.XLOOKUP([1]!wbs[[#This Row],[Source.Name]],[1]!fileMap[file],[1]!fileMap[friendly])</f>
        <v>Design/Build Project</v>
      </c>
      <c r="B1140">
        <f>LEN([1]!wbs[[#This Row],[wbs]])-LEN(SUBSTITUTE([1]!wbs[[#This Row],[wbs]],".",""))+1</f>
        <v>3</v>
      </c>
      <c r="C1140" t="s">
        <v>623</v>
      </c>
    </row>
    <row r="1141" spans="1:3" x14ac:dyDescent="0.5">
      <c r="A1141" t="str">
        <f>_xlfn.XLOOKUP([1]!wbs[[#This Row],[Source.Name]],[1]!fileMap[file],[1]!fileMap[friendly])</f>
        <v>Design/Build Project</v>
      </c>
      <c r="B1141">
        <f>LEN([1]!wbs[[#This Row],[wbs]])-LEN(SUBSTITUTE([1]!wbs[[#This Row],[wbs]],".",""))+1</f>
        <v>3</v>
      </c>
      <c r="C1141" t="s">
        <v>624</v>
      </c>
    </row>
    <row r="1142" spans="1:3" x14ac:dyDescent="0.5">
      <c r="A1142" t="str">
        <f>_xlfn.XLOOKUP([1]!wbs[[#This Row],[Source.Name]],[1]!fileMap[file],[1]!fileMap[friendly])</f>
        <v>Design/Build Project</v>
      </c>
      <c r="B1142">
        <f>LEN([1]!wbs[[#This Row],[wbs]])-LEN(SUBSTITUTE([1]!wbs[[#This Row],[wbs]],".",""))+1</f>
        <v>3</v>
      </c>
      <c r="C1142" t="s">
        <v>625</v>
      </c>
    </row>
    <row r="1143" spans="1:3" x14ac:dyDescent="0.5">
      <c r="A1143" t="str">
        <f>_xlfn.XLOOKUP([1]!wbs[[#This Row],[Source.Name]],[1]!fileMap[file],[1]!fileMap[friendly])</f>
        <v>Ground Vehicle</v>
      </c>
      <c r="B1143">
        <f>LEN([1]!wbs[[#This Row],[wbs]])-LEN(SUBSTITUTE([1]!wbs[[#This Row],[wbs]],".",""))+1</f>
        <v>1</v>
      </c>
      <c r="C1143" t="s">
        <v>626</v>
      </c>
    </row>
    <row r="1144" spans="1:3" x14ac:dyDescent="0.5">
      <c r="A1144" t="str">
        <f>_xlfn.XLOOKUP([1]!wbs[[#This Row],[Source.Name]],[1]!fileMap[file],[1]!fileMap[friendly])</f>
        <v>Ground Vehicle</v>
      </c>
      <c r="B1144">
        <f>LEN([1]!wbs[[#This Row],[wbs]])-LEN(SUBSTITUTE([1]!wbs[[#This Row],[wbs]],".",""))+1</f>
        <v>2</v>
      </c>
      <c r="C1144" t="s">
        <v>627</v>
      </c>
    </row>
    <row r="1145" spans="1:3" x14ac:dyDescent="0.5">
      <c r="A1145" t="str">
        <f>_xlfn.XLOOKUP([1]!wbs[[#This Row],[Source.Name]],[1]!fileMap[file],[1]!fileMap[friendly])</f>
        <v>Ground Vehicle</v>
      </c>
      <c r="B1145">
        <f>LEN([1]!wbs[[#This Row],[wbs]])-LEN(SUBSTITUTE([1]!wbs[[#This Row],[wbs]],".",""))+1</f>
        <v>3</v>
      </c>
      <c r="C1145" t="s">
        <v>628</v>
      </c>
    </row>
    <row r="1146" spans="1:3" x14ac:dyDescent="0.5">
      <c r="A1146" t="str">
        <f>_xlfn.XLOOKUP([1]!wbs[[#This Row],[Source.Name]],[1]!fileMap[file],[1]!fileMap[friendly])</f>
        <v>Ground Vehicle</v>
      </c>
      <c r="B1146">
        <f>LEN([1]!wbs[[#This Row],[wbs]])-LEN(SUBSTITUTE([1]!wbs[[#This Row],[wbs]],".",""))+1</f>
        <v>4</v>
      </c>
      <c r="C1146" t="s">
        <v>629</v>
      </c>
    </row>
    <row r="1147" spans="1:3" x14ac:dyDescent="0.5">
      <c r="A1147" t="str">
        <f>_xlfn.XLOOKUP([1]!wbs[[#This Row],[Source.Name]],[1]!fileMap[file],[1]!fileMap[friendly])</f>
        <v>Ground Vehicle</v>
      </c>
      <c r="B1147">
        <f>LEN([1]!wbs[[#This Row],[wbs]])-LEN(SUBSTITUTE([1]!wbs[[#This Row],[wbs]],".",""))+1</f>
        <v>4</v>
      </c>
      <c r="C1147" t="s">
        <v>630</v>
      </c>
    </row>
    <row r="1148" spans="1:3" x14ac:dyDescent="0.5">
      <c r="A1148" t="str">
        <f>_xlfn.XLOOKUP([1]!wbs[[#This Row],[Source.Name]],[1]!fileMap[file],[1]!fileMap[friendly])</f>
        <v>Ground Vehicle</v>
      </c>
      <c r="B1148">
        <f>LEN([1]!wbs[[#This Row],[wbs]])-LEN(SUBSTITUTE([1]!wbs[[#This Row],[wbs]],".",""))+1</f>
        <v>4</v>
      </c>
      <c r="C1148" t="s">
        <v>631</v>
      </c>
    </row>
    <row r="1149" spans="1:3" x14ac:dyDescent="0.5">
      <c r="A1149" t="str">
        <f>_xlfn.XLOOKUP([1]!wbs[[#This Row],[Source.Name]],[1]!fileMap[file],[1]!fileMap[friendly])</f>
        <v>Ground Vehicle</v>
      </c>
      <c r="B1149">
        <f>LEN([1]!wbs[[#This Row],[wbs]])-LEN(SUBSTITUTE([1]!wbs[[#This Row],[wbs]],".",""))+1</f>
        <v>4</v>
      </c>
      <c r="C1149" t="s">
        <v>632</v>
      </c>
    </row>
    <row r="1150" spans="1:3" x14ac:dyDescent="0.5">
      <c r="A1150" t="str">
        <f>_xlfn.XLOOKUP([1]!wbs[[#This Row],[Source.Name]],[1]!fileMap[file],[1]!fileMap[friendly])</f>
        <v>Ground Vehicle</v>
      </c>
      <c r="B1150">
        <f>LEN([1]!wbs[[#This Row],[wbs]])-LEN(SUBSTITUTE([1]!wbs[[#This Row],[wbs]],".",""))+1</f>
        <v>4</v>
      </c>
      <c r="C1150" t="s">
        <v>633</v>
      </c>
    </row>
    <row r="1151" spans="1:3" x14ac:dyDescent="0.5">
      <c r="A1151" t="str">
        <f>_xlfn.XLOOKUP([1]!wbs[[#This Row],[Source.Name]],[1]!fileMap[file],[1]!fileMap[friendly])</f>
        <v>Ground Vehicle</v>
      </c>
      <c r="B1151">
        <f>LEN([1]!wbs[[#This Row],[wbs]])-LEN(SUBSTITUTE([1]!wbs[[#This Row],[wbs]],".",""))+1</f>
        <v>4</v>
      </c>
      <c r="C1151" t="s">
        <v>634</v>
      </c>
    </row>
    <row r="1152" spans="1:3" x14ac:dyDescent="0.5">
      <c r="A1152" t="str">
        <f>_xlfn.XLOOKUP([1]!wbs[[#This Row],[Source.Name]],[1]!fileMap[file],[1]!fileMap[friendly])</f>
        <v>Ground Vehicle</v>
      </c>
      <c r="B1152">
        <f>LEN([1]!wbs[[#This Row],[wbs]])-LEN(SUBSTITUTE([1]!wbs[[#This Row],[wbs]],".",""))+1</f>
        <v>4</v>
      </c>
      <c r="C1152" t="s">
        <v>635</v>
      </c>
    </row>
    <row r="1153" spans="1:3" x14ac:dyDescent="0.5">
      <c r="A1153" t="str">
        <f>_xlfn.XLOOKUP([1]!wbs[[#This Row],[Source.Name]],[1]!fileMap[file],[1]!fileMap[friendly])</f>
        <v>Ground Vehicle</v>
      </c>
      <c r="B1153">
        <f>LEN([1]!wbs[[#This Row],[wbs]])-LEN(SUBSTITUTE([1]!wbs[[#This Row],[wbs]],".",""))+1</f>
        <v>4</v>
      </c>
      <c r="C1153" t="s">
        <v>636</v>
      </c>
    </row>
    <row r="1154" spans="1:3" x14ac:dyDescent="0.5">
      <c r="A1154" t="str">
        <f>_xlfn.XLOOKUP([1]!wbs[[#This Row],[Source.Name]],[1]!fileMap[file],[1]!fileMap[friendly])</f>
        <v>Ground Vehicle</v>
      </c>
      <c r="B1154">
        <f>LEN([1]!wbs[[#This Row],[wbs]])-LEN(SUBSTITUTE([1]!wbs[[#This Row],[wbs]],".",""))+1</f>
        <v>4</v>
      </c>
      <c r="C1154" t="s">
        <v>34</v>
      </c>
    </row>
    <row r="1155" spans="1:3" x14ac:dyDescent="0.5">
      <c r="A1155" t="str">
        <f>_xlfn.XLOOKUP([1]!wbs[[#This Row],[Source.Name]],[1]!fileMap[file],[1]!fileMap[friendly])</f>
        <v>Ground Vehicle</v>
      </c>
      <c r="B1155">
        <f>LEN([1]!wbs[[#This Row],[wbs]])-LEN(SUBSTITUTE([1]!wbs[[#This Row],[wbs]],".",""))+1</f>
        <v>4</v>
      </c>
      <c r="C1155" t="s">
        <v>379</v>
      </c>
    </row>
    <row r="1156" spans="1:3" x14ac:dyDescent="0.5">
      <c r="A1156" t="str">
        <f>_xlfn.XLOOKUP([1]!wbs[[#This Row],[Source.Name]],[1]!fileMap[file],[1]!fileMap[friendly])</f>
        <v>Ground Vehicle</v>
      </c>
      <c r="B1156">
        <f>LEN([1]!wbs[[#This Row],[wbs]])-LEN(SUBSTITUTE([1]!wbs[[#This Row],[wbs]],".",""))+1</f>
        <v>4</v>
      </c>
      <c r="C1156" t="s">
        <v>637</v>
      </c>
    </row>
    <row r="1157" spans="1:3" x14ac:dyDescent="0.5">
      <c r="A1157" t="str">
        <f>_xlfn.XLOOKUP([1]!wbs[[#This Row],[Source.Name]],[1]!fileMap[file],[1]!fileMap[friendly])</f>
        <v>Ground Vehicle</v>
      </c>
      <c r="B1157">
        <f>LEN([1]!wbs[[#This Row],[wbs]])-LEN(SUBSTITUTE([1]!wbs[[#This Row],[wbs]],".",""))+1</f>
        <v>4</v>
      </c>
      <c r="C1157" t="s">
        <v>638</v>
      </c>
    </row>
    <row r="1158" spans="1:3" x14ac:dyDescent="0.5">
      <c r="A1158" t="str">
        <f>_xlfn.XLOOKUP([1]!wbs[[#This Row],[Source.Name]],[1]!fileMap[file],[1]!fileMap[friendly])</f>
        <v>Ground Vehicle</v>
      </c>
      <c r="B1158">
        <f>LEN([1]!wbs[[#This Row],[wbs]])-LEN(SUBSTITUTE([1]!wbs[[#This Row],[wbs]],".",""))+1</f>
        <v>4</v>
      </c>
      <c r="C1158" t="s">
        <v>639</v>
      </c>
    </row>
    <row r="1159" spans="1:3" x14ac:dyDescent="0.5">
      <c r="A1159" t="str">
        <f>_xlfn.XLOOKUP([1]!wbs[[#This Row],[Source.Name]],[1]!fileMap[file],[1]!fileMap[friendly])</f>
        <v>Ground Vehicle</v>
      </c>
      <c r="B1159">
        <f>LEN([1]!wbs[[#This Row],[wbs]])-LEN(SUBSTITUTE([1]!wbs[[#This Row],[wbs]],".",""))+1</f>
        <v>4</v>
      </c>
      <c r="C1159" t="s">
        <v>218</v>
      </c>
    </row>
    <row r="1160" spans="1:3" x14ac:dyDescent="0.5">
      <c r="A1160" t="str">
        <f>_xlfn.XLOOKUP([1]!wbs[[#This Row],[Source.Name]],[1]!fileMap[file],[1]!fileMap[friendly])</f>
        <v>Ground Vehicle</v>
      </c>
      <c r="B1160">
        <f>LEN([1]!wbs[[#This Row],[wbs]])-LEN(SUBSTITUTE([1]!wbs[[#This Row],[wbs]],".",""))+1</f>
        <v>4</v>
      </c>
      <c r="C1160" t="s">
        <v>640</v>
      </c>
    </row>
    <row r="1161" spans="1:3" x14ac:dyDescent="0.5">
      <c r="A1161" t="str">
        <f>_xlfn.XLOOKUP([1]!wbs[[#This Row],[Source.Name]],[1]!fileMap[file],[1]!fileMap[friendly])</f>
        <v>Ground Vehicle</v>
      </c>
      <c r="B1161">
        <f>LEN([1]!wbs[[#This Row],[wbs]])-LEN(SUBSTITUTE([1]!wbs[[#This Row],[wbs]],".",""))+1</f>
        <v>4</v>
      </c>
      <c r="C1161" t="s">
        <v>641</v>
      </c>
    </row>
    <row r="1162" spans="1:3" x14ac:dyDescent="0.5">
      <c r="A1162" t="str">
        <f>_xlfn.XLOOKUP([1]!wbs[[#This Row],[Source.Name]],[1]!fileMap[file],[1]!fileMap[friendly])</f>
        <v>Ground Vehicle</v>
      </c>
      <c r="B1162">
        <f>LEN([1]!wbs[[#This Row],[wbs]])-LEN(SUBSTITUTE([1]!wbs[[#This Row],[wbs]],".",""))+1</f>
        <v>3</v>
      </c>
      <c r="C1162" t="s">
        <v>642</v>
      </c>
    </row>
    <row r="1163" spans="1:3" x14ac:dyDescent="0.5">
      <c r="A1163" t="str">
        <f>_xlfn.XLOOKUP([1]!wbs[[#This Row],[Source.Name]],[1]!fileMap[file],[1]!fileMap[friendly])</f>
        <v>Ground Vehicle</v>
      </c>
      <c r="B1163">
        <f>LEN([1]!wbs[[#This Row],[wbs]])-LEN(SUBSTITUTE([1]!wbs[[#This Row],[wbs]],".",""))+1</f>
        <v>4</v>
      </c>
      <c r="C1163" t="s">
        <v>643</v>
      </c>
    </row>
    <row r="1164" spans="1:3" x14ac:dyDescent="0.5">
      <c r="A1164" t="str">
        <f>_xlfn.XLOOKUP([1]!wbs[[#This Row],[Source.Name]],[1]!fileMap[file],[1]!fileMap[friendly])</f>
        <v>Ground Vehicle</v>
      </c>
      <c r="B1164">
        <f>LEN([1]!wbs[[#This Row],[wbs]])-LEN(SUBSTITUTE([1]!wbs[[#This Row],[wbs]],".",""))+1</f>
        <v>4</v>
      </c>
      <c r="C1164" t="s">
        <v>630</v>
      </c>
    </row>
    <row r="1165" spans="1:3" x14ac:dyDescent="0.5">
      <c r="A1165" t="str">
        <f>_xlfn.XLOOKUP([1]!wbs[[#This Row],[Source.Name]],[1]!fileMap[file],[1]!fileMap[friendly])</f>
        <v>Ground Vehicle</v>
      </c>
      <c r="B1165">
        <f>LEN([1]!wbs[[#This Row],[wbs]])-LEN(SUBSTITUTE([1]!wbs[[#This Row],[wbs]],".",""))+1</f>
        <v>4</v>
      </c>
      <c r="C1165" t="s">
        <v>631</v>
      </c>
    </row>
    <row r="1166" spans="1:3" x14ac:dyDescent="0.5">
      <c r="A1166" t="str">
        <f>_xlfn.XLOOKUP([1]!wbs[[#This Row],[Source.Name]],[1]!fileMap[file],[1]!fileMap[friendly])</f>
        <v>Ground Vehicle</v>
      </c>
      <c r="B1166">
        <f>LEN([1]!wbs[[#This Row],[wbs]])-LEN(SUBSTITUTE([1]!wbs[[#This Row],[wbs]],".",""))+1</f>
        <v>4</v>
      </c>
      <c r="C1166" t="s">
        <v>632</v>
      </c>
    </row>
    <row r="1167" spans="1:3" x14ac:dyDescent="0.5">
      <c r="A1167" t="str">
        <f>_xlfn.XLOOKUP([1]!wbs[[#This Row],[Source.Name]],[1]!fileMap[file],[1]!fileMap[friendly])</f>
        <v>Ground Vehicle</v>
      </c>
      <c r="B1167">
        <f>LEN([1]!wbs[[#This Row],[wbs]])-LEN(SUBSTITUTE([1]!wbs[[#This Row],[wbs]],".",""))+1</f>
        <v>4</v>
      </c>
      <c r="C1167" t="s">
        <v>633</v>
      </c>
    </row>
    <row r="1168" spans="1:3" x14ac:dyDescent="0.5">
      <c r="A1168" t="str">
        <f>_xlfn.XLOOKUP([1]!wbs[[#This Row],[Source.Name]],[1]!fileMap[file],[1]!fileMap[friendly])</f>
        <v>Ground Vehicle</v>
      </c>
      <c r="B1168">
        <f>LEN([1]!wbs[[#This Row],[wbs]])-LEN(SUBSTITUTE([1]!wbs[[#This Row],[wbs]],".",""))+1</f>
        <v>4</v>
      </c>
      <c r="C1168" t="s">
        <v>634</v>
      </c>
    </row>
    <row r="1169" spans="1:3" x14ac:dyDescent="0.5">
      <c r="A1169" t="str">
        <f>_xlfn.XLOOKUP([1]!wbs[[#This Row],[Source.Name]],[1]!fileMap[file],[1]!fileMap[friendly])</f>
        <v>Ground Vehicle</v>
      </c>
      <c r="B1169">
        <f>LEN([1]!wbs[[#This Row],[wbs]])-LEN(SUBSTITUTE([1]!wbs[[#This Row],[wbs]],".",""))+1</f>
        <v>4</v>
      </c>
      <c r="C1169" t="s">
        <v>635</v>
      </c>
    </row>
    <row r="1170" spans="1:3" x14ac:dyDescent="0.5">
      <c r="A1170" t="str">
        <f>_xlfn.XLOOKUP([1]!wbs[[#This Row],[Source.Name]],[1]!fileMap[file],[1]!fileMap[friendly])</f>
        <v>Ground Vehicle</v>
      </c>
      <c r="B1170">
        <f>LEN([1]!wbs[[#This Row],[wbs]])-LEN(SUBSTITUTE([1]!wbs[[#This Row],[wbs]],".",""))+1</f>
        <v>4</v>
      </c>
      <c r="C1170" t="s">
        <v>636</v>
      </c>
    </row>
    <row r="1171" spans="1:3" x14ac:dyDescent="0.5">
      <c r="A1171" t="str">
        <f>_xlfn.XLOOKUP([1]!wbs[[#This Row],[Source.Name]],[1]!fileMap[file],[1]!fileMap[friendly])</f>
        <v>Ground Vehicle</v>
      </c>
      <c r="B1171">
        <f>LEN([1]!wbs[[#This Row],[wbs]])-LEN(SUBSTITUTE([1]!wbs[[#This Row],[wbs]],".",""))+1</f>
        <v>4</v>
      </c>
      <c r="C1171" t="s">
        <v>34</v>
      </c>
    </row>
    <row r="1172" spans="1:3" x14ac:dyDescent="0.5">
      <c r="A1172" t="str">
        <f>_xlfn.XLOOKUP([1]!wbs[[#This Row],[Source.Name]],[1]!fileMap[file],[1]!fileMap[friendly])</f>
        <v>Ground Vehicle</v>
      </c>
      <c r="B1172">
        <f>LEN([1]!wbs[[#This Row],[wbs]])-LEN(SUBSTITUTE([1]!wbs[[#This Row],[wbs]],".",""))+1</f>
        <v>4</v>
      </c>
      <c r="C1172" t="s">
        <v>379</v>
      </c>
    </row>
    <row r="1173" spans="1:3" x14ac:dyDescent="0.5">
      <c r="A1173" t="str">
        <f>_xlfn.XLOOKUP([1]!wbs[[#This Row],[Source.Name]],[1]!fileMap[file],[1]!fileMap[friendly])</f>
        <v>Ground Vehicle</v>
      </c>
      <c r="B1173">
        <f>LEN([1]!wbs[[#This Row],[wbs]])-LEN(SUBSTITUTE([1]!wbs[[#This Row],[wbs]],".",""))+1</f>
        <v>4</v>
      </c>
      <c r="C1173" t="s">
        <v>637</v>
      </c>
    </row>
    <row r="1174" spans="1:3" x14ac:dyDescent="0.5">
      <c r="A1174" t="str">
        <f>_xlfn.XLOOKUP([1]!wbs[[#This Row],[Source.Name]],[1]!fileMap[file],[1]!fileMap[friendly])</f>
        <v>Ground Vehicle</v>
      </c>
      <c r="B1174">
        <f>LEN([1]!wbs[[#This Row],[wbs]])-LEN(SUBSTITUTE([1]!wbs[[#This Row],[wbs]],".",""))+1</f>
        <v>4</v>
      </c>
      <c r="C1174" t="s">
        <v>638</v>
      </c>
    </row>
    <row r="1175" spans="1:3" x14ac:dyDescent="0.5">
      <c r="A1175" t="str">
        <f>_xlfn.XLOOKUP([1]!wbs[[#This Row],[Source.Name]],[1]!fileMap[file],[1]!fileMap[friendly])</f>
        <v>Ground Vehicle</v>
      </c>
      <c r="B1175">
        <f>LEN([1]!wbs[[#This Row],[wbs]])-LEN(SUBSTITUTE([1]!wbs[[#This Row],[wbs]],".",""))+1</f>
        <v>4</v>
      </c>
      <c r="C1175" t="s">
        <v>639</v>
      </c>
    </row>
    <row r="1176" spans="1:3" x14ac:dyDescent="0.5">
      <c r="A1176" t="str">
        <f>_xlfn.XLOOKUP([1]!wbs[[#This Row],[Source.Name]],[1]!fileMap[file],[1]!fileMap[friendly])</f>
        <v>Ground Vehicle</v>
      </c>
      <c r="B1176">
        <f>LEN([1]!wbs[[#This Row],[wbs]])-LEN(SUBSTITUTE([1]!wbs[[#This Row],[wbs]],".",""))+1</f>
        <v>4</v>
      </c>
      <c r="C1176" t="s">
        <v>218</v>
      </c>
    </row>
    <row r="1177" spans="1:3" x14ac:dyDescent="0.5">
      <c r="A1177" t="str">
        <f>_xlfn.XLOOKUP([1]!wbs[[#This Row],[Source.Name]],[1]!fileMap[file],[1]!fileMap[friendly])</f>
        <v>Ground Vehicle</v>
      </c>
      <c r="B1177">
        <f>LEN([1]!wbs[[#This Row],[wbs]])-LEN(SUBSTITUTE([1]!wbs[[#This Row],[wbs]],".",""))+1</f>
        <v>4</v>
      </c>
      <c r="C1177" t="s">
        <v>644</v>
      </c>
    </row>
    <row r="1178" spans="1:3" x14ac:dyDescent="0.5">
      <c r="A1178" t="str">
        <f>_xlfn.XLOOKUP([1]!wbs[[#This Row],[Source.Name]],[1]!fileMap[file],[1]!fileMap[friendly])</f>
        <v>Ground Vehicle</v>
      </c>
      <c r="B1178">
        <f>LEN([1]!wbs[[#This Row],[wbs]])-LEN(SUBSTITUTE([1]!wbs[[#This Row],[wbs]],".",""))+1</f>
        <v>4</v>
      </c>
      <c r="C1178" t="s">
        <v>645</v>
      </c>
    </row>
    <row r="1179" spans="1:3" x14ac:dyDescent="0.5">
      <c r="A1179" t="str">
        <f>_xlfn.XLOOKUP([1]!wbs[[#This Row],[Source.Name]],[1]!fileMap[file],[1]!fileMap[friendly])</f>
        <v>Ground Vehicle</v>
      </c>
      <c r="B1179">
        <f>LEN([1]!wbs[[#This Row],[wbs]])-LEN(SUBSTITUTE([1]!wbs[[#This Row],[wbs]],".",""))+1</f>
        <v>3</v>
      </c>
      <c r="C1179" t="s">
        <v>646</v>
      </c>
    </row>
    <row r="1180" spans="1:3" x14ac:dyDescent="0.5">
      <c r="A1180" t="str">
        <f>_xlfn.XLOOKUP([1]!wbs[[#This Row],[Source.Name]],[1]!fileMap[file],[1]!fileMap[friendly])</f>
        <v>Ground Vehicle</v>
      </c>
      <c r="B1180">
        <f>LEN([1]!wbs[[#This Row],[wbs]])-LEN(SUBSTITUTE([1]!wbs[[#This Row],[wbs]],".",""))+1</f>
        <v>2</v>
      </c>
      <c r="C1180" t="s">
        <v>647</v>
      </c>
    </row>
    <row r="1181" spans="1:3" x14ac:dyDescent="0.5">
      <c r="A1181" t="str">
        <f>_xlfn.XLOOKUP([1]!wbs[[#This Row],[Source.Name]],[1]!fileMap[file],[1]!fileMap[friendly])</f>
        <v>Ground Vehicle</v>
      </c>
      <c r="B1181">
        <f>LEN([1]!wbs[[#This Row],[wbs]])-LEN(SUBSTITUTE([1]!wbs[[#This Row],[wbs]],".",""))+1</f>
        <v>2</v>
      </c>
      <c r="C1181" t="s">
        <v>67</v>
      </c>
    </row>
    <row r="1182" spans="1:3" x14ac:dyDescent="0.5">
      <c r="A1182" t="str">
        <f>_xlfn.XLOOKUP([1]!wbs[[#This Row],[Source.Name]],[1]!fileMap[file],[1]!fileMap[friendly])</f>
        <v>Ground Vehicle</v>
      </c>
      <c r="B1182">
        <f>LEN([1]!wbs[[#This Row],[wbs]])-LEN(SUBSTITUTE([1]!wbs[[#This Row],[wbs]],".",""))+1</f>
        <v>3</v>
      </c>
      <c r="C1182" t="s">
        <v>68</v>
      </c>
    </row>
    <row r="1183" spans="1:3" x14ac:dyDescent="0.5">
      <c r="A1183" t="str">
        <f>_xlfn.XLOOKUP([1]!wbs[[#This Row],[Source.Name]],[1]!fileMap[file],[1]!fileMap[friendly])</f>
        <v>Ground Vehicle</v>
      </c>
      <c r="B1183">
        <f>LEN([1]!wbs[[#This Row],[wbs]])-LEN(SUBSTITUTE([1]!wbs[[#This Row],[wbs]],".",""))+1</f>
        <v>3</v>
      </c>
      <c r="C1183" t="s">
        <v>69</v>
      </c>
    </row>
    <row r="1184" spans="1:3" x14ac:dyDescent="0.5">
      <c r="A1184" t="str">
        <f>_xlfn.XLOOKUP([1]!wbs[[#This Row],[Source.Name]],[1]!fileMap[file],[1]!fileMap[friendly])</f>
        <v>Ground Vehicle</v>
      </c>
      <c r="B1184">
        <f>LEN([1]!wbs[[#This Row],[wbs]])-LEN(SUBSTITUTE([1]!wbs[[#This Row],[wbs]],".",""))+1</f>
        <v>3</v>
      </c>
      <c r="C1184" t="s">
        <v>70</v>
      </c>
    </row>
    <row r="1185" spans="1:3" x14ac:dyDescent="0.5">
      <c r="A1185" t="str">
        <f>_xlfn.XLOOKUP([1]!wbs[[#This Row],[Source.Name]],[1]!fileMap[file],[1]!fileMap[friendly])</f>
        <v>Ground Vehicle</v>
      </c>
      <c r="B1185">
        <f>LEN([1]!wbs[[#This Row],[wbs]])-LEN(SUBSTITUTE([1]!wbs[[#This Row],[wbs]],".",""))+1</f>
        <v>3</v>
      </c>
      <c r="C1185" t="s">
        <v>71</v>
      </c>
    </row>
    <row r="1186" spans="1:3" x14ac:dyDescent="0.5">
      <c r="A1186" t="str">
        <f>_xlfn.XLOOKUP([1]!wbs[[#This Row],[Source.Name]],[1]!fileMap[file],[1]!fileMap[friendly])</f>
        <v>Ground Vehicle</v>
      </c>
      <c r="B1186">
        <f>LEN([1]!wbs[[#This Row],[wbs]])-LEN(SUBSTITUTE([1]!wbs[[#This Row],[wbs]],".",""))+1</f>
        <v>3</v>
      </c>
      <c r="C1186" t="s">
        <v>72</v>
      </c>
    </row>
    <row r="1187" spans="1:3" x14ac:dyDescent="0.5">
      <c r="A1187" t="str">
        <f>_xlfn.XLOOKUP([1]!wbs[[#This Row],[Source.Name]],[1]!fileMap[file],[1]!fileMap[friendly])</f>
        <v>Ground Vehicle</v>
      </c>
      <c r="B1187">
        <f>LEN([1]!wbs[[#This Row],[wbs]])-LEN(SUBSTITUTE([1]!wbs[[#This Row],[wbs]],".",""))+1</f>
        <v>2</v>
      </c>
      <c r="C1187" t="s">
        <v>73</v>
      </c>
    </row>
    <row r="1188" spans="1:3" x14ac:dyDescent="0.5">
      <c r="A1188" t="str">
        <f>_xlfn.XLOOKUP([1]!wbs[[#This Row],[Source.Name]],[1]!fileMap[file],[1]!fileMap[friendly])</f>
        <v>Ground Vehicle</v>
      </c>
      <c r="B1188">
        <f>LEN([1]!wbs[[#This Row],[wbs]])-LEN(SUBSTITUTE([1]!wbs[[#This Row],[wbs]],".",""))+1</f>
        <v>3</v>
      </c>
      <c r="C1188" t="s">
        <v>74</v>
      </c>
    </row>
    <row r="1189" spans="1:3" x14ac:dyDescent="0.5">
      <c r="A1189" t="str">
        <f>_xlfn.XLOOKUP([1]!wbs[[#This Row],[Source.Name]],[1]!fileMap[file],[1]!fileMap[friendly])</f>
        <v>Ground Vehicle</v>
      </c>
      <c r="B1189">
        <f>LEN([1]!wbs[[#This Row],[wbs]])-LEN(SUBSTITUTE([1]!wbs[[#This Row],[wbs]],".",""))+1</f>
        <v>3</v>
      </c>
      <c r="C1189" t="s">
        <v>75</v>
      </c>
    </row>
    <row r="1190" spans="1:3" x14ac:dyDescent="0.5">
      <c r="A1190" t="str">
        <f>_xlfn.XLOOKUP([1]!wbs[[#This Row],[Source.Name]],[1]!fileMap[file],[1]!fileMap[friendly])</f>
        <v>Ground Vehicle</v>
      </c>
      <c r="B1190">
        <f>LEN([1]!wbs[[#This Row],[wbs]])-LEN(SUBSTITUTE([1]!wbs[[#This Row],[wbs]],".",""))+1</f>
        <v>3</v>
      </c>
      <c r="C1190" t="s">
        <v>76</v>
      </c>
    </row>
    <row r="1191" spans="1:3" x14ac:dyDescent="0.5">
      <c r="A1191" t="str">
        <f>_xlfn.XLOOKUP([1]!wbs[[#This Row],[Source.Name]],[1]!fileMap[file],[1]!fileMap[friendly])</f>
        <v>Ground Vehicle</v>
      </c>
      <c r="B1191">
        <f>LEN([1]!wbs[[#This Row],[wbs]])-LEN(SUBSTITUTE([1]!wbs[[#This Row],[wbs]],".",""))+1</f>
        <v>3</v>
      </c>
      <c r="C1191" t="s">
        <v>77</v>
      </c>
    </row>
    <row r="1192" spans="1:3" x14ac:dyDescent="0.5">
      <c r="A1192" t="str">
        <f>_xlfn.XLOOKUP([1]!wbs[[#This Row],[Source.Name]],[1]!fileMap[file],[1]!fileMap[friendly])</f>
        <v>Ground Vehicle</v>
      </c>
      <c r="B1192">
        <f>LEN([1]!wbs[[#This Row],[wbs]])-LEN(SUBSTITUTE([1]!wbs[[#This Row],[wbs]],".",""))+1</f>
        <v>3</v>
      </c>
      <c r="C1192" t="s">
        <v>78</v>
      </c>
    </row>
    <row r="1193" spans="1:3" x14ac:dyDescent="0.5">
      <c r="A1193" t="str">
        <f>_xlfn.XLOOKUP([1]!wbs[[#This Row],[Source.Name]],[1]!fileMap[file],[1]!fileMap[friendly])</f>
        <v>Ground Vehicle</v>
      </c>
      <c r="B1193">
        <f>LEN([1]!wbs[[#This Row],[wbs]])-LEN(SUBSTITUTE([1]!wbs[[#This Row],[wbs]],".",""))+1</f>
        <v>2</v>
      </c>
      <c r="C1193" t="s">
        <v>79</v>
      </c>
    </row>
    <row r="1194" spans="1:3" x14ac:dyDescent="0.5">
      <c r="A1194" t="str">
        <f>_xlfn.XLOOKUP([1]!wbs[[#This Row],[Source.Name]],[1]!fileMap[file],[1]!fileMap[friendly])</f>
        <v>Ground Vehicle</v>
      </c>
      <c r="B1194">
        <f>LEN([1]!wbs[[#This Row],[wbs]])-LEN(SUBSTITUTE([1]!wbs[[#This Row],[wbs]],".",""))+1</f>
        <v>3</v>
      </c>
      <c r="C1194" t="s">
        <v>80</v>
      </c>
    </row>
    <row r="1195" spans="1:3" x14ac:dyDescent="0.5">
      <c r="A1195" t="str">
        <f>_xlfn.XLOOKUP([1]!wbs[[#This Row],[Source.Name]],[1]!fileMap[file],[1]!fileMap[friendly])</f>
        <v>Ground Vehicle</v>
      </c>
      <c r="B1195">
        <f>LEN([1]!wbs[[#This Row],[wbs]])-LEN(SUBSTITUTE([1]!wbs[[#This Row],[wbs]],".",""))+1</f>
        <v>4</v>
      </c>
      <c r="C1195" t="s">
        <v>86</v>
      </c>
    </row>
    <row r="1196" spans="1:3" x14ac:dyDescent="0.5">
      <c r="A1196" t="str">
        <f>_xlfn.XLOOKUP([1]!wbs[[#This Row],[Source.Name]],[1]!fileMap[file],[1]!fileMap[friendly])</f>
        <v>Ground Vehicle</v>
      </c>
      <c r="B1196">
        <f>LEN([1]!wbs[[#This Row],[wbs]])-LEN(SUBSTITUTE([1]!wbs[[#This Row],[wbs]],".",""))+1</f>
        <v>4</v>
      </c>
      <c r="C1196" t="s">
        <v>87</v>
      </c>
    </row>
    <row r="1197" spans="1:3" x14ac:dyDescent="0.5">
      <c r="A1197" t="str">
        <f>_xlfn.XLOOKUP([1]!wbs[[#This Row],[Source.Name]],[1]!fileMap[file],[1]!fileMap[friendly])</f>
        <v>Ground Vehicle</v>
      </c>
      <c r="B1197">
        <f>LEN([1]!wbs[[#This Row],[wbs]])-LEN(SUBSTITUTE([1]!wbs[[#This Row],[wbs]],".",""))+1</f>
        <v>3</v>
      </c>
      <c r="C1197" t="s">
        <v>88</v>
      </c>
    </row>
    <row r="1198" spans="1:3" x14ac:dyDescent="0.5">
      <c r="A1198" t="str">
        <f>_xlfn.XLOOKUP([1]!wbs[[#This Row],[Source.Name]],[1]!fileMap[file],[1]!fileMap[friendly])</f>
        <v>Ground Vehicle</v>
      </c>
      <c r="B1198">
        <f>LEN([1]!wbs[[#This Row],[wbs]])-LEN(SUBSTITUTE([1]!wbs[[#This Row],[wbs]],".",""))+1</f>
        <v>4</v>
      </c>
      <c r="C1198" t="s">
        <v>86</v>
      </c>
    </row>
    <row r="1199" spans="1:3" x14ac:dyDescent="0.5">
      <c r="A1199" t="str">
        <f>_xlfn.XLOOKUP([1]!wbs[[#This Row],[Source.Name]],[1]!fileMap[file],[1]!fileMap[friendly])</f>
        <v>Ground Vehicle</v>
      </c>
      <c r="B1199">
        <f>LEN([1]!wbs[[#This Row],[wbs]])-LEN(SUBSTITUTE([1]!wbs[[#This Row],[wbs]],".",""))+1</f>
        <v>4</v>
      </c>
      <c r="C1199" t="s">
        <v>91</v>
      </c>
    </row>
    <row r="1200" spans="1:3" x14ac:dyDescent="0.5">
      <c r="A1200" t="str">
        <f>_xlfn.XLOOKUP([1]!wbs[[#This Row],[Source.Name]],[1]!fileMap[file],[1]!fileMap[friendly])</f>
        <v>Ground Vehicle</v>
      </c>
      <c r="B1200">
        <f>LEN([1]!wbs[[#This Row],[wbs]])-LEN(SUBSTITUTE([1]!wbs[[#This Row],[wbs]],".",""))+1</f>
        <v>3</v>
      </c>
      <c r="C1200" t="s">
        <v>92</v>
      </c>
    </row>
    <row r="1201" spans="1:3" x14ac:dyDescent="0.5">
      <c r="A1201" t="str">
        <f>_xlfn.XLOOKUP([1]!wbs[[#This Row],[Source.Name]],[1]!fileMap[file],[1]!fileMap[friendly])</f>
        <v>Ground Vehicle</v>
      </c>
      <c r="B1201">
        <f>LEN([1]!wbs[[#This Row],[wbs]])-LEN(SUBSTITUTE([1]!wbs[[#This Row],[wbs]],".",""))+1</f>
        <v>3</v>
      </c>
      <c r="C1201" t="s">
        <v>93</v>
      </c>
    </row>
    <row r="1202" spans="1:3" x14ac:dyDescent="0.5">
      <c r="A1202" t="str">
        <f>_xlfn.XLOOKUP([1]!wbs[[#This Row],[Source.Name]],[1]!fileMap[file],[1]!fileMap[friendly])</f>
        <v>Ground Vehicle</v>
      </c>
      <c r="B1202">
        <f>LEN([1]!wbs[[#This Row],[wbs]])-LEN(SUBSTITUTE([1]!wbs[[#This Row],[wbs]],".",""))+1</f>
        <v>3</v>
      </c>
      <c r="C1202" t="s">
        <v>94</v>
      </c>
    </row>
    <row r="1203" spans="1:3" x14ac:dyDescent="0.5">
      <c r="A1203" t="str">
        <f>_xlfn.XLOOKUP([1]!wbs[[#This Row],[Source.Name]],[1]!fileMap[file],[1]!fileMap[friendly])</f>
        <v>Ground Vehicle</v>
      </c>
      <c r="B1203">
        <f>LEN([1]!wbs[[#This Row],[wbs]])-LEN(SUBSTITUTE([1]!wbs[[#This Row],[wbs]],".",""))+1</f>
        <v>3</v>
      </c>
      <c r="C1203" t="s">
        <v>95</v>
      </c>
    </row>
    <row r="1204" spans="1:3" x14ac:dyDescent="0.5">
      <c r="A1204" t="str">
        <f>_xlfn.XLOOKUP([1]!wbs[[#This Row],[Source.Name]],[1]!fileMap[file],[1]!fileMap[friendly])</f>
        <v>Ground Vehicle</v>
      </c>
      <c r="B1204">
        <f>LEN([1]!wbs[[#This Row],[wbs]])-LEN(SUBSTITUTE([1]!wbs[[#This Row],[wbs]],".",""))+1</f>
        <v>2</v>
      </c>
      <c r="C1204" t="s">
        <v>96</v>
      </c>
    </row>
    <row r="1205" spans="1:3" x14ac:dyDescent="0.5">
      <c r="A1205" t="str">
        <f>_xlfn.XLOOKUP([1]!wbs[[#This Row],[Source.Name]],[1]!fileMap[file],[1]!fileMap[friendly])</f>
        <v>Ground Vehicle</v>
      </c>
      <c r="B1205">
        <f>LEN([1]!wbs[[#This Row],[wbs]])-LEN(SUBSTITUTE([1]!wbs[[#This Row],[wbs]],".",""))+1</f>
        <v>3</v>
      </c>
      <c r="C1205" t="s">
        <v>97</v>
      </c>
    </row>
    <row r="1206" spans="1:3" x14ac:dyDescent="0.5">
      <c r="A1206" t="str">
        <f>_xlfn.XLOOKUP([1]!wbs[[#This Row],[Source.Name]],[1]!fileMap[file],[1]!fileMap[friendly])</f>
        <v>Ground Vehicle</v>
      </c>
      <c r="B1206">
        <f>LEN([1]!wbs[[#This Row],[wbs]])-LEN(SUBSTITUTE([1]!wbs[[#This Row],[wbs]],".",""))+1</f>
        <v>4</v>
      </c>
      <c r="C1206" t="s">
        <v>98</v>
      </c>
    </row>
    <row r="1207" spans="1:3" x14ac:dyDescent="0.5">
      <c r="A1207" t="str">
        <f>_xlfn.XLOOKUP([1]!wbs[[#This Row],[Source.Name]],[1]!fileMap[file],[1]!fileMap[friendly])</f>
        <v>Ground Vehicle</v>
      </c>
      <c r="B1207">
        <f>LEN([1]!wbs[[#This Row],[wbs]])-LEN(SUBSTITUTE([1]!wbs[[#This Row],[wbs]],".",""))+1</f>
        <v>4</v>
      </c>
      <c r="C1207" t="s">
        <v>99</v>
      </c>
    </row>
    <row r="1208" spans="1:3" x14ac:dyDescent="0.5">
      <c r="A1208" t="str">
        <f>_xlfn.XLOOKUP([1]!wbs[[#This Row],[Source.Name]],[1]!fileMap[file],[1]!fileMap[friendly])</f>
        <v>Ground Vehicle</v>
      </c>
      <c r="B1208">
        <f>LEN([1]!wbs[[#This Row],[wbs]])-LEN(SUBSTITUTE([1]!wbs[[#This Row],[wbs]],".",""))+1</f>
        <v>3</v>
      </c>
      <c r="C1208" t="s">
        <v>100</v>
      </c>
    </row>
    <row r="1209" spans="1:3" x14ac:dyDescent="0.5">
      <c r="A1209" t="str">
        <f>_xlfn.XLOOKUP([1]!wbs[[#This Row],[Source.Name]],[1]!fileMap[file],[1]!fileMap[friendly])</f>
        <v>Ground Vehicle</v>
      </c>
      <c r="B1209">
        <f>LEN([1]!wbs[[#This Row],[wbs]])-LEN(SUBSTITUTE([1]!wbs[[#This Row],[wbs]],".",""))+1</f>
        <v>4</v>
      </c>
      <c r="C1209" t="s">
        <v>101</v>
      </c>
    </row>
    <row r="1210" spans="1:3" x14ac:dyDescent="0.5">
      <c r="A1210" t="str">
        <f>_xlfn.XLOOKUP([1]!wbs[[#This Row],[Source.Name]],[1]!fileMap[file],[1]!fileMap[friendly])</f>
        <v>Ground Vehicle</v>
      </c>
      <c r="B1210">
        <f>LEN([1]!wbs[[#This Row],[wbs]])-LEN(SUBSTITUTE([1]!wbs[[#This Row],[wbs]],".",""))+1</f>
        <v>4</v>
      </c>
      <c r="C1210" t="s">
        <v>102</v>
      </c>
    </row>
    <row r="1211" spans="1:3" x14ac:dyDescent="0.5">
      <c r="A1211" t="str">
        <f>_xlfn.XLOOKUP([1]!wbs[[#This Row],[Source.Name]],[1]!fileMap[file],[1]!fileMap[friendly])</f>
        <v>Ground Vehicle</v>
      </c>
      <c r="B1211">
        <f>LEN([1]!wbs[[#This Row],[wbs]])-LEN(SUBSTITUTE([1]!wbs[[#This Row],[wbs]],".",""))+1</f>
        <v>3</v>
      </c>
      <c r="C1211" t="s">
        <v>103</v>
      </c>
    </row>
    <row r="1212" spans="1:3" x14ac:dyDescent="0.5">
      <c r="A1212" t="str">
        <f>_xlfn.XLOOKUP([1]!wbs[[#This Row],[Source.Name]],[1]!fileMap[file],[1]!fileMap[friendly])</f>
        <v>Ground Vehicle</v>
      </c>
      <c r="B1212">
        <f>LEN([1]!wbs[[#This Row],[wbs]])-LEN(SUBSTITUTE([1]!wbs[[#This Row],[wbs]],".",""))+1</f>
        <v>3</v>
      </c>
      <c r="C1212" t="s">
        <v>104</v>
      </c>
    </row>
    <row r="1213" spans="1:3" x14ac:dyDescent="0.5">
      <c r="A1213" t="str">
        <f>_xlfn.XLOOKUP([1]!wbs[[#This Row],[Source.Name]],[1]!fileMap[file],[1]!fileMap[friendly])</f>
        <v>Ground Vehicle</v>
      </c>
      <c r="B1213">
        <f>LEN([1]!wbs[[#This Row],[wbs]])-LEN(SUBSTITUTE([1]!wbs[[#This Row],[wbs]],".",""))+1</f>
        <v>2</v>
      </c>
      <c r="C1213" t="s">
        <v>105</v>
      </c>
    </row>
    <row r="1214" spans="1:3" x14ac:dyDescent="0.5">
      <c r="A1214" t="str">
        <f>_xlfn.XLOOKUP([1]!wbs[[#This Row],[Source.Name]],[1]!fileMap[file],[1]!fileMap[friendly])</f>
        <v>Ground Vehicle</v>
      </c>
      <c r="B1214">
        <f>LEN([1]!wbs[[#This Row],[wbs]])-LEN(SUBSTITUTE([1]!wbs[[#This Row],[wbs]],".",""))+1</f>
        <v>3</v>
      </c>
      <c r="C1214" t="s">
        <v>106</v>
      </c>
    </row>
    <row r="1215" spans="1:3" x14ac:dyDescent="0.5">
      <c r="A1215" t="str">
        <f>_xlfn.XLOOKUP([1]!wbs[[#This Row],[Source.Name]],[1]!fileMap[file],[1]!fileMap[friendly])</f>
        <v>Ground Vehicle</v>
      </c>
      <c r="B1215">
        <f>LEN([1]!wbs[[#This Row],[wbs]])-LEN(SUBSTITUTE([1]!wbs[[#This Row],[wbs]],".",""))+1</f>
        <v>3</v>
      </c>
      <c r="C1215" t="s">
        <v>107</v>
      </c>
    </row>
    <row r="1216" spans="1:3" x14ac:dyDescent="0.5">
      <c r="A1216" t="str">
        <f>_xlfn.XLOOKUP([1]!wbs[[#This Row],[Source.Name]],[1]!fileMap[file],[1]!fileMap[friendly])</f>
        <v>Ground Vehicle</v>
      </c>
      <c r="B1216">
        <f>LEN([1]!wbs[[#This Row],[wbs]])-LEN(SUBSTITUTE([1]!wbs[[#This Row],[wbs]],".",""))+1</f>
        <v>3</v>
      </c>
      <c r="C1216" t="s">
        <v>108</v>
      </c>
    </row>
    <row r="1217" spans="1:3" x14ac:dyDescent="0.5">
      <c r="A1217" t="str">
        <f>_xlfn.XLOOKUP([1]!wbs[[#This Row],[Source.Name]],[1]!fileMap[file],[1]!fileMap[friendly])</f>
        <v>Ground Vehicle</v>
      </c>
      <c r="B1217">
        <f>LEN([1]!wbs[[#This Row],[wbs]])-LEN(SUBSTITUTE([1]!wbs[[#This Row],[wbs]],".",""))+1</f>
        <v>2</v>
      </c>
      <c r="C1217" t="s">
        <v>109</v>
      </c>
    </row>
    <row r="1218" spans="1:3" x14ac:dyDescent="0.5">
      <c r="A1218" t="str">
        <f>_xlfn.XLOOKUP([1]!wbs[[#This Row],[Source.Name]],[1]!fileMap[file],[1]!fileMap[friendly])</f>
        <v>Ground Vehicle</v>
      </c>
      <c r="B1218">
        <f>LEN([1]!wbs[[#This Row],[wbs]])-LEN(SUBSTITUTE([1]!wbs[[#This Row],[wbs]],".",""))+1</f>
        <v>3</v>
      </c>
      <c r="C1218" t="s">
        <v>110</v>
      </c>
    </row>
    <row r="1219" spans="1:3" x14ac:dyDescent="0.5">
      <c r="A1219" t="str">
        <f>_xlfn.XLOOKUP([1]!wbs[[#This Row],[Source.Name]],[1]!fileMap[file],[1]!fileMap[friendly])</f>
        <v>Ground Vehicle</v>
      </c>
      <c r="B1219">
        <f>LEN([1]!wbs[[#This Row],[wbs]])-LEN(SUBSTITUTE([1]!wbs[[#This Row],[wbs]],".",""))+1</f>
        <v>4</v>
      </c>
      <c r="C1219" t="s">
        <v>111</v>
      </c>
    </row>
    <row r="1220" spans="1:3" x14ac:dyDescent="0.5">
      <c r="A1220" t="str">
        <f>_xlfn.XLOOKUP([1]!wbs[[#This Row],[Source.Name]],[1]!fileMap[file],[1]!fileMap[friendly])</f>
        <v>Ground Vehicle</v>
      </c>
      <c r="B1220">
        <f>LEN([1]!wbs[[#This Row],[wbs]])-LEN(SUBSTITUTE([1]!wbs[[#This Row],[wbs]],".",""))+1</f>
        <v>4</v>
      </c>
      <c r="C1220" t="s">
        <v>112</v>
      </c>
    </row>
    <row r="1221" spans="1:3" x14ac:dyDescent="0.5">
      <c r="A1221" t="str">
        <f>_xlfn.XLOOKUP([1]!wbs[[#This Row],[Source.Name]],[1]!fileMap[file],[1]!fileMap[friendly])</f>
        <v>Ground Vehicle</v>
      </c>
      <c r="B1221">
        <f>LEN([1]!wbs[[#This Row],[wbs]])-LEN(SUBSTITUTE([1]!wbs[[#This Row],[wbs]],".",""))+1</f>
        <v>4</v>
      </c>
      <c r="C1221" t="s">
        <v>113</v>
      </c>
    </row>
    <row r="1222" spans="1:3" x14ac:dyDescent="0.5">
      <c r="A1222" t="str">
        <f>_xlfn.XLOOKUP([1]!wbs[[#This Row],[Source.Name]],[1]!fileMap[file],[1]!fileMap[friendly])</f>
        <v>Ground Vehicle</v>
      </c>
      <c r="B1222">
        <f>LEN([1]!wbs[[#This Row],[wbs]])-LEN(SUBSTITUTE([1]!wbs[[#This Row],[wbs]],".",""))+1</f>
        <v>4</v>
      </c>
      <c r="C1222" t="s">
        <v>114</v>
      </c>
    </row>
    <row r="1223" spans="1:3" x14ac:dyDescent="0.5">
      <c r="A1223" t="str">
        <f>_xlfn.XLOOKUP([1]!wbs[[#This Row],[Source.Name]],[1]!fileMap[file],[1]!fileMap[friendly])</f>
        <v>Ground Vehicle</v>
      </c>
      <c r="B1223">
        <f>LEN([1]!wbs[[#This Row],[wbs]])-LEN(SUBSTITUTE([1]!wbs[[#This Row],[wbs]],".",""))+1</f>
        <v>3</v>
      </c>
      <c r="C1223" t="s">
        <v>115</v>
      </c>
    </row>
    <row r="1224" spans="1:3" x14ac:dyDescent="0.5">
      <c r="A1224" t="str">
        <f>_xlfn.XLOOKUP([1]!wbs[[#This Row],[Source.Name]],[1]!fileMap[file],[1]!fileMap[friendly])</f>
        <v>Ground Vehicle</v>
      </c>
      <c r="B1224">
        <f>LEN([1]!wbs[[#This Row],[wbs]])-LEN(SUBSTITUTE([1]!wbs[[#This Row],[wbs]],".",""))+1</f>
        <v>4</v>
      </c>
      <c r="C1224" t="s">
        <v>116</v>
      </c>
    </row>
    <row r="1225" spans="1:3" x14ac:dyDescent="0.5">
      <c r="A1225" t="str">
        <f>_xlfn.XLOOKUP([1]!wbs[[#This Row],[Source.Name]],[1]!fileMap[file],[1]!fileMap[friendly])</f>
        <v>Ground Vehicle</v>
      </c>
      <c r="B1225">
        <f>LEN([1]!wbs[[#This Row],[wbs]])-LEN(SUBSTITUTE([1]!wbs[[#This Row],[wbs]],".",""))+1</f>
        <v>4</v>
      </c>
      <c r="C1225" t="s">
        <v>117</v>
      </c>
    </row>
    <row r="1226" spans="1:3" x14ac:dyDescent="0.5">
      <c r="A1226" t="str">
        <f>_xlfn.XLOOKUP([1]!wbs[[#This Row],[Source.Name]],[1]!fileMap[file],[1]!fileMap[friendly])</f>
        <v>Ground Vehicle</v>
      </c>
      <c r="B1226">
        <f>LEN([1]!wbs[[#This Row],[wbs]])-LEN(SUBSTITUTE([1]!wbs[[#This Row],[wbs]],".",""))+1</f>
        <v>4</v>
      </c>
      <c r="C1226" t="s">
        <v>118</v>
      </c>
    </row>
    <row r="1227" spans="1:3" x14ac:dyDescent="0.5">
      <c r="A1227" t="str">
        <f>_xlfn.XLOOKUP([1]!wbs[[#This Row],[Source.Name]],[1]!fileMap[file],[1]!fileMap[friendly])</f>
        <v>Ground Vehicle</v>
      </c>
      <c r="B1227">
        <f>LEN([1]!wbs[[#This Row],[wbs]])-LEN(SUBSTITUTE([1]!wbs[[#This Row],[wbs]],".",""))+1</f>
        <v>4</v>
      </c>
      <c r="C1227" t="s">
        <v>119</v>
      </c>
    </row>
    <row r="1228" spans="1:3" x14ac:dyDescent="0.5">
      <c r="A1228" t="str">
        <f>_xlfn.XLOOKUP([1]!wbs[[#This Row],[Source.Name]],[1]!fileMap[file],[1]!fileMap[friendly])</f>
        <v>Ground Vehicle</v>
      </c>
      <c r="B1228">
        <f>LEN([1]!wbs[[#This Row],[wbs]])-LEN(SUBSTITUTE([1]!wbs[[#This Row],[wbs]],".",""))+1</f>
        <v>2</v>
      </c>
      <c r="C1228" t="s">
        <v>120</v>
      </c>
    </row>
    <row r="1229" spans="1:3" x14ac:dyDescent="0.5">
      <c r="A1229" t="str">
        <f>_xlfn.XLOOKUP([1]!wbs[[#This Row],[Source.Name]],[1]!fileMap[file],[1]!fileMap[friendly])</f>
        <v>Ground Vehicle</v>
      </c>
      <c r="B1229">
        <f>LEN([1]!wbs[[#This Row],[wbs]])-LEN(SUBSTITUTE([1]!wbs[[#This Row],[wbs]],".",""))+1</f>
        <v>3</v>
      </c>
      <c r="C1229" t="s">
        <v>110</v>
      </c>
    </row>
    <row r="1230" spans="1:3" x14ac:dyDescent="0.5">
      <c r="A1230" t="str">
        <f>_xlfn.XLOOKUP([1]!wbs[[#This Row],[Source.Name]],[1]!fileMap[file],[1]!fileMap[friendly])</f>
        <v>Ground Vehicle</v>
      </c>
      <c r="B1230">
        <f>LEN([1]!wbs[[#This Row],[wbs]])-LEN(SUBSTITUTE([1]!wbs[[#This Row],[wbs]],".",""))+1</f>
        <v>4</v>
      </c>
      <c r="C1230" t="s">
        <v>111</v>
      </c>
    </row>
    <row r="1231" spans="1:3" x14ac:dyDescent="0.5">
      <c r="A1231" t="str">
        <f>_xlfn.XLOOKUP([1]!wbs[[#This Row],[Source.Name]],[1]!fileMap[file],[1]!fileMap[friendly])</f>
        <v>Ground Vehicle</v>
      </c>
      <c r="B1231">
        <f>LEN([1]!wbs[[#This Row],[wbs]])-LEN(SUBSTITUTE([1]!wbs[[#This Row],[wbs]],".",""))+1</f>
        <v>4</v>
      </c>
      <c r="C1231" t="s">
        <v>112</v>
      </c>
    </row>
    <row r="1232" spans="1:3" x14ac:dyDescent="0.5">
      <c r="A1232" t="str">
        <f>_xlfn.XLOOKUP([1]!wbs[[#This Row],[Source.Name]],[1]!fileMap[file],[1]!fileMap[friendly])</f>
        <v>Ground Vehicle</v>
      </c>
      <c r="B1232">
        <f>LEN([1]!wbs[[#This Row],[wbs]])-LEN(SUBSTITUTE([1]!wbs[[#This Row],[wbs]],".",""))+1</f>
        <v>4</v>
      </c>
      <c r="C1232" t="s">
        <v>113</v>
      </c>
    </row>
    <row r="1233" spans="1:3" x14ac:dyDescent="0.5">
      <c r="A1233" t="str">
        <f>_xlfn.XLOOKUP([1]!wbs[[#This Row],[Source.Name]],[1]!fileMap[file],[1]!fileMap[friendly])</f>
        <v>Ground Vehicle</v>
      </c>
      <c r="B1233">
        <f>LEN([1]!wbs[[#This Row],[wbs]])-LEN(SUBSTITUTE([1]!wbs[[#This Row],[wbs]],".",""))+1</f>
        <v>4</v>
      </c>
      <c r="C1233" t="s">
        <v>114</v>
      </c>
    </row>
    <row r="1234" spans="1:3" x14ac:dyDescent="0.5">
      <c r="A1234" t="str">
        <f>_xlfn.XLOOKUP([1]!wbs[[#This Row],[Source.Name]],[1]!fileMap[file],[1]!fileMap[friendly])</f>
        <v>Ground Vehicle</v>
      </c>
      <c r="B1234">
        <f>LEN([1]!wbs[[#This Row],[wbs]])-LEN(SUBSTITUTE([1]!wbs[[#This Row],[wbs]],".",""))+1</f>
        <v>3</v>
      </c>
      <c r="C1234" t="s">
        <v>115</v>
      </c>
    </row>
    <row r="1235" spans="1:3" x14ac:dyDescent="0.5">
      <c r="A1235" t="str">
        <f>_xlfn.XLOOKUP([1]!wbs[[#This Row],[Source.Name]],[1]!fileMap[file],[1]!fileMap[friendly])</f>
        <v>Ground Vehicle</v>
      </c>
      <c r="B1235">
        <f>LEN([1]!wbs[[#This Row],[wbs]])-LEN(SUBSTITUTE([1]!wbs[[#This Row],[wbs]],".",""))+1</f>
        <v>4</v>
      </c>
      <c r="C1235" t="s">
        <v>116</v>
      </c>
    </row>
    <row r="1236" spans="1:3" x14ac:dyDescent="0.5">
      <c r="A1236" t="str">
        <f>_xlfn.XLOOKUP([1]!wbs[[#This Row],[Source.Name]],[1]!fileMap[file],[1]!fileMap[friendly])</f>
        <v>Ground Vehicle</v>
      </c>
      <c r="B1236">
        <f>LEN([1]!wbs[[#This Row],[wbs]])-LEN(SUBSTITUTE([1]!wbs[[#This Row],[wbs]],".",""))+1</f>
        <v>4</v>
      </c>
      <c r="C1236" t="s">
        <v>117</v>
      </c>
    </row>
    <row r="1237" spans="1:3" x14ac:dyDescent="0.5">
      <c r="A1237" t="str">
        <f>_xlfn.XLOOKUP([1]!wbs[[#This Row],[Source.Name]],[1]!fileMap[file],[1]!fileMap[friendly])</f>
        <v>Ground Vehicle</v>
      </c>
      <c r="B1237">
        <f>LEN([1]!wbs[[#This Row],[wbs]])-LEN(SUBSTITUTE([1]!wbs[[#This Row],[wbs]],".",""))+1</f>
        <v>4</v>
      </c>
      <c r="C1237" t="s">
        <v>118</v>
      </c>
    </row>
    <row r="1238" spans="1:3" x14ac:dyDescent="0.5">
      <c r="A1238" t="str">
        <f>_xlfn.XLOOKUP([1]!wbs[[#This Row],[Source.Name]],[1]!fileMap[file],[1]!fileMap[friendly])</f>
        <v>Ground Vehicle</v>
      </c>
      <c r="B1238">
        <f>LEN([1]!wbs[[#This Row],[wbs]])-LEN(SUBSTITUTE([1]!wbs[[#This Row],[wbs]],".",""))+1</f>
        <v>4</v>
      </c>
      <c r="C1238" t="s">
        <v>119</v>
      </c>
    </row>
    <row r="1239" spans="1:3" x14ac:dyDescent="0.5">
      <c r="A1239" t="str">
        <f>_xlfn.XLOOKUP([1]!wbs[[#This Row],[Source.Name]],[1]!fileMap[file],[1]!fileMap[friendly])</f>
        <v>Ground Vehicle</v>
      </c>
      <c r="B1239">
        <f>LEN([1]!wbs[[#This Row],[wbs]])-LEN(SUBSTITUTE([1]!wbs[[#This Row],[wbs]],".",""))+1</f>
        <v>2</v>
      </c>
      <c r="C1239" t="s">
        <v>121</v>
      </c>
    </row>
    <row r="1240" spans="1:3" x14ac:dyDescent="0.5">
      <c r="A1240" t="str">
        <f>_xlfn.XLOOKUP([1]!wbs[[#This Row],[Source.Name]],[1]!fileMap[file],[1]!fileMap[friendly])</f>
        <v>Ground Vehicle</v>
      </c>
      <c r="B1240">
        <f>LEN([1]!wbs[[#This Row],[wbs]])-LEN(SUBSTITUTE([1]!wbs[[#This Row],[wbs]],".",""))+1</f>
        <v>3</v>
      </c>
      <c r="C1240" t="s">
        <v>122</v>
      </c>
    </row>
    <row r="1241" spans="1:3" x14ac:dyDescent="0.5">
      <c r="A1241" t="str">
        <f>_xlfn.XLOOKUP([1]!wbs[[#This Row],[Source.Name]],[1]!fileMap[file],[1]!fileMap[friendly])</f>
        <v>Ground Vehicle</v>
      </c>
      <c r="B1241">
        <f>LEN([1]!wbs[[#This Row],[wbs]])-LEN(SUBSTITUTE([1]!wbs[[#This Row],[wbs]],".",""))+1</f>
        <v>3</v>
      </c>
      <c r="C1241" t="s">
        <v>123</v>
      </c>
    </row>
    <row r="1242" spans="1:3" x14ac:dyDescent="0.5">
      <c r="A1242" t="str">
        <f>_xlfn.XLOOKUP([1]!wbs[[#This Row],[Source.Name]],[1]!fileMap[file],[1]!fileMap[friendly])</f>
        <v>Ground Vehicle</v>
      </c>
      <c r="B1242">
        <f>LEN([1]!wbs[[#This Row],[wbs]])-LEN(SUBSTITUTE([1]!wbs[[#This Row],[wbs]],".",""))+1</f>
        <v>3</v>
      </c>
      <c r="C1242" t="s">
        <v>124</v>
      </c>
    </row>
    <row r="1243" spans="1:3" x14ac:dyDescent="0.5">
      <c r="A1243" t="str">
        <f>_xlfn.XLOOKUP([1]!wbs[[#This Row],[Source.Name]],[1]!fileMap[file],[1]!fileMap[friendly])</f>
        <v>Ground Vehicle</v>
      </c>
      <c r="B1243">
        <f>LEN([1]!wbs[[#This Row],[wbs]])-LEN(SUBSTITUTE([1]!wbs[[#This Row],[wbs]],".",""))+1</f>
        <v>3</v>
      </c>
      <c r="C1243" t="s">
        <v>125</v>
      </c>
    </row>
    <row r="1244" spans="1:3" x14ac:dyDescent="0.5">
      <c r="A1244" t="str">
        <f>_xlfn.XLOOKUP([1]!wbs[[#This Row],[Source.Name]],[1]!fileMap[file],[1]!fileMap[friendly])</f>
        <v>Ground Vehicle</v>
      </c>
      <c r="B1244">
        <f>LEN([1]!wbs[[#This Row],[wbs]])-LEN(SUBSTITUTE([1]!wbs[[#This Row],[wbs]],".",""))+1</f>
        <v>3</v>
      </c>
      <c r="C1244" t="s">
        <v>648</v>
      </c>
    </row>
    <row r="1245" spans="1:3" x14ac:dyDescent="0.5">
      <c r="A1245" t="str">
        <f>_xlfn.XLOOKUP([1]!wbs[[#This Row],[Source.Name]],[1]!fileMap[file],[1]!fileMap[friendly])</f>
        <v>Ground Vehicle</v>
      </c>
      <c r="B1245">
        <f>LEN([1]!wbs[[#This Row],[wbs]])-LEN(SUBSTITUTE([1]!wbs[[#This Row],[wbs]],".",""))+1</f>
        <v>2</v>
      </c>
      <c r="C1245" t="s">
        <v>127</v>
      </c>
    </row>
    <row r="1246" spans="1:3" x14ac:dyDescent="0.5">
      <c r="A1246" t="str">
        <f>_xlfn.XLOOKUP([1]!wbs[[#This Row],[Source.Name]],[1]!fileMap[file],[1]!fileMap[friendly])</f>
        <v>Ground Vehicle</v>
      </c>
      <c r="B1246">
        <f>LEN([1]!wbs[[#This Row],[wbs]])-LEN(SUBSTITUTE([1]!wbs[[#This Row],[wbs]],".",""))+1</f>
        <v>2</v>
      </c>
      <c r="C1246" t="s">
        <v>128</v>
      </c>
    </row>
    <row r="1247" spans="1:3" x14ac:dyDescent="0.5">
      <c r="A1247" t="str">
        <f>_xlfn.XLOOKUP([1]!wbs[[#This Row],[Source.Name]],[1]!fileMap[file],[1]!fileMap[friendly])</f>
        <v>Ground Vehicle</v>
      </c>
      <c r="B1247">
        <f>LEN([1]!wbs[[#This Row],[wbs]])-LEN(SUBSTITUTE([1]!wbs[[#This Row],[wbs]],".",""))+1</f>
        <v>3</v>
      </c>
      <c r="C1247" t="s">
        <v>129</v>
      </c>
    </row>
    <row r="1248" spans="1:3" x14ac:dyDescent="0.5">
      <c r="A1248" t="str">
        <f>_xlfn.XLOOKUP([1]!wbs[[#This Row],[Source.Name]],[1]!fileMap[file],[1]!fileMap[friendly])</f>
        <v>Ground Vehicle</v>
      </c>
      <c r="B1248">
        <f>LEN([1]!wbs[[#This Row],[wbs]])-LEN(SUBSTITUTE([1]!wbs[[#This Row],[wbs]],".",""))+1</f>
        <v>3</v>
      </c>
      <c r="C1248" t="s">
        <v>130</v>
      </c>
    </row>
    <row r="1249" spans="1:3" x14ac:dyDescent="0.5">
      <c r="A1249" t="str">
        <f>_xlfn.XLOOKUP([1]!wbs[[#This Row],[Source.Name]],[1]!fileMap[file],[1]!fileMap[friendly])</f>
        <v>Ground Vehicle</v>
      </c>
      <c r="B1249">
        <f>LEN([1]!wbs[[#This Row],[wbs]])-LEN(SUBSTITUTE([1]!wbs[[#This Row],[wbs]],".",""))+1</f>
        <v>3</v>
      </c>
      <c r="C1249" t="s">
        <v>131</v>
      </c>
    </row>
    <row r="1250" spans="1:3" x14ac:dyDescent="0.5">
      <c r="A1250" t="str">
        <f>_xlfn.XLOOKUP([1]!wbs[[#This Row],[Source.Name]],[1]!fileMap[file],[1]!fileMap[friendly])</f>
        <v>Ground Vehicle</v>
      </c>
      <c r="B1250">
        <f>LEN([1]!wbs[[#This Row],[wbs]])-LEN(SUBSTITUTE([1]!wbs[[#This Row],[wbs]],".",""))+1</f>
        <v>2</v>
      </c>
      <c r="C1250" t="s">
        <v>132</v>
      </c>
    </row>
    <row r="1251" spans="1:3" x14ac:dyDescent="0.5">
      <c r="A1251" t="str">
        <f>_xlfn.XLOOKUP([1]!wbs[[#This Row],[Source.Name]],[1]!fileMap[file],[1]!fileMap[friendly])</f>
        <v>Unmanned Maritime System</v>
      </c>
      <c r="B1251">
        <f>LEN([1]!wbs[[#This Row],[wbs]])-LEN(SUBSTITUTE([1]!wbs[[#This Row],[wbs]],".",""))+1</f>
        <v>1</v>
      </c>
      <c r="C1251" t="s">
        <v>649</v>
      </c>
    </row>
    <row r="1252" spans="1:3" x14ac:dyDescent="0.5">
      <c r="A1252" t="str">
        <f>_xlfn.XLOOKUP([1]!wbs[[#This Row],[Source.Name]],[1]!fileMap[file],[1]!fileMap[friendly])</f>
        <v>Unmanned Maritime System</v>
      </c>
      <c r="B1252">
        <f>LEN([1]!wbs[[#This Row],[wbs]])-LEN(SUBSTITUTE([1]!wbs[[#This Row],[wbs]],".",""))+1</f>
        <v>2</v>
      </c>
      <c r="C1252" t="s">
        <v>650</v>
      </c>
    </row>
    <row r="1253" spans="1:3" x14ac:dyDescent="0.5">
      <c r="A1253" t="str">
        <f>_xlfn.XLOOKUP([1]!wbs[[#This Row],[Source.Name]],[1]!fileMap[file],[1]!fileMap[friendly])</f>
        <v>Unmanned Maritime System</v>
      </c>
      <c r="B1253">
        <f>LEN([1]!wbs[[#This Row],[wbs]])-LEN(SUBSTITUTE([1]!wbs[[#This Row],[wbs]],".",""))+1</f>
        <v>2</v>
      </c>
      <c r="C1253" t="s">
        <v>651</v>
      </c>
    </row>
    <row r="1254" spans="1:3" x14ac:dyDescent="0.5">
      <c r="A1254" t="str">
        <f>_xlfn.XLOOKUP([1]!wbs[[#This Row],[Source.Name]],[1]!fileMap[file],[1]!fileMap[friendly])</f>
        <v>Unmanned Maritime System</v>
      </c>
      <c r="B1254">
        <f>LEN([1]!wbs[[#This Row],[wbs]])-LEN(SUBSTITUTE([1]!wbs[[#This Row],[wbs]],".",""))+1</f>
        <v>3</v>
      </c>
      <c r="C1254" t="s">
        <v>652</v>
      </c>
    </row>
    <row r="1255" spans="1:3" x14ac:dyDescent="0.5">
      <c r="A1255" t="str">
        <f>_xlfn.XLOOKUP([1]!wbs[[#This Row],[Source.Name]],[1]!fileMap[file],[1]!fileMap[friendly])</f>
        <v>Unmanned Maritime System</v>
      </c>
      <c r="B1255">
        <f>LEN([1]!wbs[[#This Row],[wbs]])-LEN(SUBSTITUTE([1]!wbs[[#This Row],[wbs]],".",""))+1</f>
        <v>3</v>
      </c>
      <c r="C1255" t="s">
        <v>653</v>
      </c>
    </row>
    <row r="1256" spans="1:3" x14ac:dyDescent="0.5">
      <c r="A1256" t="str">
        <f>_xlfn.XLOOKUP([1]!wbs[[#This Row],[Source.Name]],[1]!fileMap[file],[1]!fileMap[friendly])</f>
        <v>Unmanned Maritime System</v>
      </c>
      <c r="B1256">
        <f>LEN([1]!wbs[[#This Row],[wbs]])-LEN(SUBSTITUTE([1]!wbs[[#This Row],[wbs]],".",""))+1</f>
        <v>3</v>
      </c>
      <c r="C1256" t="s">
        <v>14</v>
      </c>
    </row>
    <row r="1257" spans="1:3" x14ac:dyDescent="0.5">
      <c r="A1257" t="str">
        <f>_xlfn.XLOOKUP([1]!wbs[[#This Row],[Source.Name]],[1]!fileMap[file],[1]!fileMap[friendly])</f>
        <v>Unmanned Maritime System</v>
      </c>
      <c r="B1257">
        <f>LEN([1]!wbs[[#This Row],[wbs]])-LEN(SUBSTITUTE([1]!wbs[[#This Row],[wbs]],".",""))+1</f>
        <v>3</v>
      </c>
      <c r="C1257" t="s">
        <v>654</v>
      </c>
    </row>
    <row r="1258" spans="1:3" x14ac:dyDescent="0.5">
      <c r="A1258" t="str">
        <f>_xlfn.XLOOKUP([1]!wbs[[#This Row],[Source.Name]],[1]!fileMap[file],[1]!fileMap[friendly])</f>
        <v>Unmanned Maritime System</v>
      </c>
      <c r="B1258">
        <f>LEN([1]!wbs[[#This Row],[wbs]])-LEN(SUBSTITUTE([1]!wbs[[#This Row],[wbs]],".",""))+1</f>
        <v>3</v>
      </c>
      <c r="C1258" t="s">
        <v>458</v>
      </c>
    </row>
    <row r="1259" spans="1:3" x14ac:dyDescent="0.5">
      <c r="A1259" t="str">
        <f>_xlfn.XLOOKUP([1]!wbs[[#This Row],[Source.Name]],[1]!fileMap[file],[1]!fileMap[friendly])</f>
        <v>Unmanned Maritime System</v>
      </c>
      <c r="B1259">
        <f>LEN([1]!wbs[[#This Row],[wbs]])-LEN(SUBSTITUTE([1]!wbs[[#This Row],[wbs]],".",""))+1</f>
        <v>3</v>
      </c>
      <c r="C1259" t="s">
        <v>655</v>
      </c>
    </row>
    <row r="1260" spans="1:3" x14ac:dyDescent="0.5">
      <c r="A1260" t="str">
        <f>_xlfn.XLOOKUP([1]!wbs[[#This Row],[Source.Name]],[1]!fileMap[file],[1]!fileMap[friendly])</f>
        <v>Unmanned Maritime System</v>
      </c>
      <c r="B1260">
        <f>LEN([1]!wbs[[#This Row],[wbs]])-LEN(SUBSTITUTE([1]!wbs[[#This Row],[wbs]],".",""))+1</f>
        <v>4</v>
      </c>
      <c r="C1260" t="s">
        <v>656</v>
      </c>
    </row>
    <row r="1261" spans="1:3" x14ac:dyDescent="0.5">
      <c r="A1261" t="str">
        <f>_xlfn.XLOOKUP([1]!wbs[[#This Row],[Source.Name]],[1]!fileMap[file],[1]!fileMap[friendly])</f>
        <v>Unmanned Maritime System</v>
      </c>
      <c r="B1261">
        <f>LEN([1]!wbs[[#This Row],[wbs]])-LEN(SUBSTITUTE([1]!wbs[[#This Row],[wbs]],".",""))+1</f>
        <v>4</v>
      </c>
      <c r="C1261" t="s">
        <v>657</v>
      </c>
    </row>
    <row r="1262" spans="1:3" x14ac:dyDescent="0.5">
      <c r="A1262" t="str">
        <f>_xlfn.XLOOKUP([1]!wbs[[#This Row],[Source.Name]],[1]!fileMap[file],[1]!fileMap[friendly])</f>
        <v>Unmanned Maritime System</v>
      </c>
      <c r="B1262">
        <f>LEN([1]!wbs[[#This Row],[wbs]])-LEN(SUBSTITUTE([1]!wbs[[#This Row],[wbs]],".",""))+1</f>
        <v>4</v>
      </c>
      <c r="C1262" t="s">
        <v>206</v>
      </c>
    </row>
    <row r="1263" spans="1:3" x14ac:dyDescent="0.5">
      <c r="A1263" t="str">
        <f>_xlfn.XLOOKUP([1]!wbs[[#This Row],[Source.Name]],[1]!fileMap[file],[1]!fileMap[friendly])</f>
        <v>Unmanned Maritime System</v>
      </c>
      <c r="B1263">
        <f>LEN([1]!wbs[[#This Row],[wbs]])-LEN(SUBSTITUTE([1]!wbs[[#This Row],[wbs]],".",""))+1</f>
        <v>4</v>
      </c>
      <c r="C1263" t="s">
        <v>284</v>
      </c>
    </row>
    <row r="1264" spans="1:3" x14ac:dyDescent="0.5">
      <c r="A1264" t="str">
        <f>_xlfn.XLOOKUP([1]!wbs[[#This Row],[Source.Name]],[1]!fileMap[file],[1]!fileMap[friendly])</f>
        <v>Unmanned Maritime System</v>
      </c>
      <c r="B1264">
        <f>LEN([1]!wbs[[#This Row],[wbs]])-LEN(SUBSTITUTE([1]!wbs[[#This Row],[wbs]],".",""))+1</f>
        <v>4</v>
      </c>
      <c r="C1264" t="s">
        <v>658</v>
      </c>
    </row>
    <row r="1265" spans="1:3" x14ac:dyDescent="0.5">
      <c r="A1265" t="str">
        <f>_xlfn.XLOOKUP([1]!wbs[[#This Row],[Source.Name]],[1]!fileMap[file],[1]!fileMap[friendly])</f>
        <v>Unmanned Maritime System</v>
      </c>
      <c r="B1265">
        <f>LEN([1]!wbs[[#This Row],[wbs]])-LEN(SUBSTITUTE([1]!wbs[[#This Row],[wbs]],".",""))+1</f>
        <v>4</v>
      </c>
      <c r="C1265" t="s">
        <v>659</v>
      </c>
    </row>
    <row r="1266" spans="1:3" x14ac:dyDescent="0.5">
      <c r="A1266" t="str">
        <f>_xlfn.XLOOKUP([1]!wbs[[#This Row],[Source.Name]],[1]!fileMap[file],[1]!fileMap[friendly])</f>
        <v>Unmanned Maritime System</v>
      </c>
      <c r="B1266">
        <f>LEN([1]!wbs[[#This Row],[wbs]])-LEN(SUBSTITUTE([1]!wbs[[#This Row],[wbs]],".",""))+1</f>
        <v>4</v>
      </c>
      <c r="C1266" t="s">
        <v>34</v>
      </c>
    </row>
    <row r="1267" spans="1:3" x14ac:dyDescent="0.5">
      <c r="A1267" t="str">
        <f>_xlfn.XLOOKUP([1]!wbs[[#This Row],[Source.Name]],[1]!fileMap[file],[1]!fileMap[friendly])</f>
        <v>Unmanned Maritime System</v>
      </c>
      <c r="B1267">
        <f>LEN([1]!wbs[[#This Row],[wbs]])-LEN(SUBSTITUTE([1]!wbs[[#This Row],[wbs]],".",""))+1</f>
        <v>4</v>
      </c>
      <c r="C1267" t="s">
        <v>660</v>
      </c>
    </row>
    <row r="1268" spans="1:3" x14ac:dyDescent="0.5">
      <c r="A1268" t="str">
        <f>_xlfn.XLOOKUP([1]!wbs[[#This Row],[Source.Name]],[1]!fileMap[file],[1]!fileMap[friendly])</f>
        <v>Unmanned Maritime System</v>
      </c>
      <c r="B1268">
        <f>LEN([1]!wbs[[#This Row],[wbs]])-LEN(SUBSTITUTE([1]!wbs[[#This Row],[wbs]],".",""))+1</f>
        <v>4</v>
      </c>
      <c r="C1268" t="s">
        <v>661</v>
      </c>
    </row>
    <row r="1269" spans="1:3" x14ac:dyDescent="0.5">
      <c r="A1269" t="str">
        <f>_xlfn.XLOOKUP([1]!wbs[[#This Row],[Source.Name]],[1]!fileMap[file],[1]!fileMap[friendly])</f>
        <v>Unmanned Maritime System</v>
      </c>
      <c r="B1269">
        <f>LEN([1]!wbs[[#This Row],[wbs]])-LEN(SUBSTITUTE([1]!wbs[[#This Row],[wbs]],".",""))+1</f>
        <v>3</v>
      </c>
      <c r="C1269" t="s">
        <v>239</v>
      </c>
    </row>
    <row r="1270" spans="1:3" x14ac:dyDescent="0.5">
      <c r="A1270" t="str">
        <f>_xlfn.XLOOKUP([1]!wbs[[#This Row],[Source.Name]],[1]!fileMap[file],[1]!fileMap[friendly])</f>
        <v>Unmanned Maritime System</v>
      </c>
      <c r="B1270">
        <f>LEN([1]!wbs[[#This Row],[wbs]])-LEN(SUBSTITUTE([1]!wbs[[#This Row],[wbs]],".",""))+1</f>
        <v>3</v>
      </c>
      <c r="C1270" t="s">
        <v>662</v>
      </c>
    </row>
    <row r="1271" spans="1:3" x14ac:dyDescent="0.5">
      <c r="A1271" t="str">
        <f>_xlfn.XLOOKUP([1]!wbs[[#This Row],[Source.Name]],[1]!fileMap[file],[1]!fileMap[friendly])</f>
        <v>Unmanned Maritime System</v>
      </c>
      <c r="B1271">
        <f>LEN([1]!wbs[[#This Row],[wbs]])-LEN(SUBSTITUTE([1]!wbs[[#This Row],[wbs]],".",""))+1</f>
        <v>3</v>
      </c>
      <c r="C1271" t="s">
        <v>663</v>
      </c>
    </row>
    <row r="1272" spans="1:3" x14ac:dyDescent="0.5">
      <c r="A1272" t="str">
        <f>_xlfn.XLOOKUP([1]!wbs[[#This Row],[Source.Name]],[1]!fileMap[file],[1]!fileMap[friendly])</f>
        <v>Unmanned Maritime System</v>
      </c>
      <c r="B1272">
        <f>LEN([1]!wbs[[#This Row],[wbs]])-LEN(SUBSTITUTE([1]!wbs[[#This Row],[wbs]],".",""))+1</f>
        <v>4</v>
      </c>
      <c r="C1272" t="s">
        <v>664</v>
      </c>
    </row>
    <row r="1273" spans="1:3" x14ac:dyDescent="0.5">
      <c r="A1273" t="str">
        <f>_xlfn.XLOOKUP([1]!wbs[[#This Row],[Source.Name]],[1]!fileMap[file],[1]!fileMap[friendly])</f>
        <v>Unmanned Maritime System</v>
      </c>
      <c r="B1273">
        <f>LEN([1]!wbs[[#This Row],[wbs]])-LEN(SUBSTITUTE([1]!wbs[[#This Row],[wbs]],".",""))+1</f>
        <v>4</v>
      </c>
      <c r="C1273" t="s">
        <v>665</v>
      </c>
    </row>
    <row r="1274" spans="1:3" x14ac:dyDescent="0.5">
      <c r="A1274" t="str">
        <f>_xlfn.XLOOKUP([1]!wbs[[#This Row],[Source.Name]],[1]!fileMap[file],[1]!fileMap[friendly])</f>
        <v>Unmanned Maritime System</v>
      </c>
      <c r="B1274">
        <f>LEN([1]!wbs[[#This Row],[wbs]])-LEN(SUBSTITUTE([1]!wbs[[#This Row],[wbs]],".",""))+1</f>
        <v>4</v>
      </c>
      <c r="C1274" t="s">
        <v>666</v>
      </c>
    </row>
    <row r="1275" spans="1:3" x14ac:dyDescent="0.5">
      <c r="A1275" t="str">
        <f>_xlfn.XLOOKUP([1]!wbs[[#This Row],[Source.Name]],[1]!fileMap[file],[1]!fileMap[friendly])</f>
        <v>Unmanned Maritime System</v>
      </c>
      <c r="B1275">
        <f>LEN([1]!wbs[[#This Row],[wbs]])-LEN(SUBSTITUTE([1]!wbs[[#This Row],[wbs]],".",""))+1</f>
        <v>4</v>
      </c>
      <c r="C1275" t="s">
        <v>667</v>
      </c>
    </row>
    <row r="1276" spans="1:3" x14ac:dyDescent="0.5">
      <c r="A1276" t="str">
        <f>_xlfn.XLOOKUP([1]!wbs[[#This Row],[Source.Name]],[1]!fileMap[file],[1]!fileMap[friendly])</f>
        <v>Unmanned Maritime System</v>
      </c>
      <c r="B1276">
        <f>LEN([1]!wbs[[#This Row],[wbs]])-LEN(SUBSTITUTE([1]!wbs[[#This Row],[wbs]],".",""))+1</f>
        <v>4</v>
      </c>
      <c r="C1276" t="s">
        <v>668</v>
      </c>
    </row>
    <row r="1277" spans="1:3" x14ac:dyDescent="0.5">
      <c r="A1277" t="str">
        <f>_xlfn.XLOOKUP([1]!wbs[[#This Row],[Source.Name]],[1]!fileMap[file],[1]!fileMap[friendly])</f>
        <v>Unmanned Maritime System</v>
      </c>
      <c r="B1277">
        <f>LEN([1]!wbs[[#This Row],[wbs]])-LEN(SUBSTITUTE([1]!wbs[[#This Row],[wbs]],".",""))+1</f>
        <v>4</v>
      </c>
      <c r="C1277" t="s">
        <v>669</v>
      </c>
    </row>
    <row r="1278" spans="1:3" x14ac:dyDescent="0.5">
      <c r="A1278" t="str">
        <f>_xlfn.XLOOKUP([1]!wbs[[#This Row],[Source.Name]],[1]!fileMap[file],[1]!fileMap[friendly])</f>
        <v>Unmanned Maritime System</v>
      </c>
      <c r="B1278">
        <f>LEN([1]!wbs[[#This Row],[wbs]])-LEN(SUBSTITUTE([1]!wbs[[#This Row],[wbs]],".",""))+1</f>
        <v>4</v>
      </c>
      <c r="C1278" t="s">
        <v>670</v>
      </c>
    </row>
    <row r="1279" spans="1:3" x14ac:dyDescent="0.5">
      <c r="A1279" t="str">
        <f>_xlfn.XLOOKUP([1]!wbs[[#This Row],[Source.Name]],[1]!fileMap[file],[1]!fileMap[friendly])</f>
        <v>Unmanned Maritime System</v>
      </c>
      <c r="B1279">
        <f>LEN([1]!wbs[[#This Row],[wbs]])-LEN(SUBSTITUTE([1]!wbs[[#This Row],[wbs]],".",""))+1</f>
        <v>3</v>
      </c>
      <c r="C1279" t="s">
        <v>377</v>
      </c>
    </row>
    <row r="1280" spans="1:3" x14ac:dyDescent="0.5">
      <c r="A1280" t="str">
        <f>_xlfn.XLOOKUP([1]!wbs[[#This Row],[Source.Name]],[1]!fileMap[file],[1]!fileMap[friendly])</f>
        <v>Unmanned Maritime System</v>
      </c>
      <c r="B1280">
        <f>LEN([1]!wbs[[#This Row],[wbs]])-LEN(SUBSTITUTE([1]!wbs[[#This Row],[wbs]],".",""))+1</f>
        <v>4</v>
      </c>
      <c r="C1280" t="s">
        <v>671</v>
      </c>
    </row>
    <row r="1281" spans="1:3" x14ac:dyDescent="0.5">
      <c r="A1281" t="str">
        <f>_xlfn.XLOOKUP([1]!wbs[[#This Row],[Source.Name]],[1]!fileMap[file],[1]!fileMap[friendly])</f>
        <v>Unmanned Maritime System</v>
      </c>
      <c r="B1281">
        <f>LEN([1]!wbs[[#This Row],[wbs]])-LEN(SUBSTITUTE([1]!wbs[[#This Row],[wbs]],".",""))+1</f>
        <v>4</v>
      </c>
      <c r="C1281" t="s">
        <v>672</v>
      </c>
    </row>
    <row r="1282" spans="1:3" x14ac:dyDescent="0.5">
      <c r="A1282" t="str">
        <f>_xlfn.XLOOKUP([1]!wbs[[#This Row],[Source.Name]],[1]!fileMap[file],[1]!fileMap[friendly])</f>
        <v>Unmanned Maritime System</v>
      </c>
      <c r="B1282">
        <f>LEN([1]!wbs[[#This Row],[wbs]])-LEN(SUBSTITUTE([1]!wbs[[#This Row],[wbs]],".",""))+1</f>
        <v>4</v>
      </c>
      <c r="C1282" t="s">
        <v>673</v>
      </c>
    </row>
    <row r="1283" spans="1:3" x14ac:dyDescent="0.5">
      <c r="A1283" t="str">
        <f>_xlfn.XLOOKUP([1]!wbs[[#This Row],[Source.Name]],[1]!fileMap[file],[1]!fileMap[friendly])</f>
        <v>Unmanned Maritime System</v>
      </c>
      <c r="B1283">
        <f>LEN([1]!wbs[[#This Row],[wbs]])-LEN(SUBSTITUTE([1]!wbs[[#This Row],[wbs]],".",""))+1</f>
        <v>4</v>
      </c>
      <c r="C1283" t="s">
        <v>674</v>
      </c>
    </row>
    <row r="1284" spans="1:3" x14ac:dyDescent="0.5">
      <c r="A1284" t="str">
        <f>_xlfn.XLOOKUP([1]!wbs[[#This Row],[Source.Name]],[1]!fileMap[file],[1]!fileMap[friendly])</f>
        <v>Unmanned Maritime System</v>
      </c>
      <c r="B1284">
        <f>LEN([1]!wbs[[#This Row],[wbs]])-LEN(SUBSTITUTE([1]!wbs[[#This Row],[wbs]],".",""))+1</f>
        <v>4</v>
      </c>
      <c r="C1284" t="s">
        <v>675</v>
      </c>
    </row>
    <row r="1285" spans="1:3" x14ac:dyDescent="0.5">
      <c r="A1285" t="str">
        <f>_xlfn.XLOOKUP([1]!wbs[[#This Row],[Source.Name]],[1]!fileMap[file],[1]!fileMap[friendly])</f>
        <v>Unmanned Maritime System</v>
      </c>
      <c r="B1285">
        <f>LEN([1]!wbs[[#This Row],[wbs]])-LEN(SUBSTITUTE([1]!wbs[[#This Row],[wbs]],".",""))+1</f>
        <v>4</v>
      </c>
      <c r="C1285" t="s">
        <v>676</v>
      </c>
    </row>
    <row r="1286" spans="1:3" x14ac:dyDescent="0.5">
      <c r="A1286" t="str">
        <f>_xlfn.XLOOKUP([1]!wbs[[#This Row],[Source.Name]],[1]!fileMap[file],[1]!fileMap[friendly])</f>
        <v>Unmanned Maritime System</v>
      </c>
      <c r="B1286">
        <f>LEN([1]!wbs[[#This Row],[wbs]])-LEN(SUBSTITUTE([1]!wbs[[#This Row],[wbs]],".",""))+1</f>
        <v>4</v>
      </c>
      <c r="C1286" t="s">
        <v>677</v>
      </c>
    </row>
    <row r="1287" spans="1:3" x14ac:dyDescent="0.5">
      <c r="A1287" t="str">
        <f>_xlfn.XLOOKUP([1]!wbs[[#This Row],[Source.Name]],[1]!fileMap[file],[1]!fileMap[friendly])</f>
        <v>Unmanned Maritime System</v>
      </c>
      <c r="B1287">
        <f>LEN([1]!wbs[[#This Row],[wbs]])-LEN(SUBSTITUTE([1]!wbs[[#This Row],[wbs]],".",""))+1</f>
        <v>4</v>
      </c>
      <c r="C1287" t="s">
        <v>678</v>
      </c>
    </row>
    <row r="1288" spans="1:3" x14ac:dyDescent="0.5">
      <c r="A1288" t="str">
        <f>_xlfn.XLOOKUP([1]!wbs[[#This Row],[Source.Name]],[1]!fileMap[file],[1]!fileMap[friendly])</f>
        <v>Unmanned Maritime System</v>
      </c>
      <c r="B1288">
        <f>LEN([1]!wbs[[#This Row],[wbs]])-LEN(SUBSTITUTE([1]!wbs[[#This Row],[wbs]],".",""))+1</f>
        <v>3</v>
      </c>
      <c r="C1288" t="s">
        <v>679</v>
      </c>
    </row>
    <row r="1289" spans="1:3" x14ac:dyDescent="0.5">
      <c r="A1289" t="str">
        <f>_xlfn.XLOOKUP([1]!wbs[[#This Row],[Source.Name]],[1]!fileMap[file],[1]!fileMap[friendly])</f>
        <v>Unmanned Maritime System</v>
      </c>
      <c r="B1289">
        <f>LEN([1]!wbs[[#This Row],[wbs]])-LEN(SUBSTITUTE([1]!wbs[[#This Row],[wbs]],".",""))+1</f>
        <v>2</v>
      </c>
      <c r="C1289" t="s">
        <v>452</v>
      </c>
    </row>
    <row r="1290" spans="1:3" x14ac:dyDescent="0.5">
      <c r="A1290" t="str">
        <f>_xlfn.XLOOKUP([1]!wbs[[#This Row],[Source.Name]],[1]!fileMap[file],[1]!fileMap[friendly])</f>
        <v>Unmanned Maritime System</v>
      </c>
      <c r="B1290">
        <f>LEN([1]!wbs[[#This Row],[wbs]])-LEN(SUBSTITUTE([1]!wbs[[#This Row],[wbs]],".",""))+1</f>
        <v>3</v>
      </c>
      <c r="C1290" t="s">
        <v>50</v>
      </c>
    </row>
    <row r="1291" spans="1:3" x14ac:dyDescent="0.5">
      <c r="A1291" t="str">
        <f>_xlfn.XLOOKUP([1]!wbs[[#This Row],[Source.Name]],[1]!fileMap[file],[1]!fileMap[friendly])</f>
        <v>Unmanned Maritime System</v>
      </c>
      <c r="B1291">
        <f>LEN([1]!wbs[[#This Row],[wbs]])-LEN(SUBSTITUTE([1]!wbs[[#This Row],[wbs]],".",""))+1</f>
        <v>3</v>
      </c>
      <c r="C1291" t="s">
        <v>51</v>
      </c>
    </row>
    <row r="1292" spans="1:3" x14ac:dyDescent="0.5">
      <c r="A1292" t="str">
        <f>_xlfn.XLOOKUP([1]!wbs[[#This Row],[Source.Name]],[1]!fileMap[file],[1]!fileMap[friendly])</f>
        <v>Unmanned Maritime System</v>
      </c>
      <c r="B1292">
        <f>LEN([1]!wbs[[#This Row],[wbs]])-LEN(SUBSTITUTE([1]!wbs[[#This Row],[wbs]],".",""))+1</f>
        <v>3</v>
      </c>
      <c r="C1292" t="s">
        <v>680</v>
      </c>
    </row>
    <row r="1293" spans="1:3" x14ac:dyDescent="0.5">
      <c r="A1293" t="str">
        <f>_xlfn.XLOOKUP([1]!wbs[[#This Row],[Source.Name]],[1]!fileMap[file],[1]!fileMap[friendly])</f>
        <v>Unmanned Maritime System</v>
      </c>
      <c r="B1293">
        <f>LEN([1]!wbs[[#This Row],[wbs]])-LEN(SUBSTITUTE([1]!wbs[[#This Row],[wbs]],".",""))+1</f>
        <v>3</v>
      </c>
      <c r="C1293" t="s">
        <v>54</v>
      </c>
    </row>
    <row r="1294" spans="1:3" x14ac:dyDescent="0.5">
      <c r="A1294" t="str">
        <f>_xlfn.XLOOKUP([1]!wbs[[#This Row],[Source.Name]],[1]!fileMap[file],[1]!fileMap[friendly])</f>
        <v>Unmanned Maritime System</v>
      </c>
      <c r="B1294">
        <f>LEN([1]!wbs[[#This Row],[wbs]])-LEN(SUBSTITUTE([1]!wbs[[#This Row],[wbs]],".",""))+1</f>
        <v>3</v>
      </c>
      <c r="C1294" t="s">
        <v>681</v>
      </c>
    </row>
    <row r="1295" spans="1:3" x14ac:dyDescent="0.5">
      <c r="A1295" t="str">
        <f>_xlfn.XLOOKUP([1]!wbs[[#This Row],[Source.Name]],[1]!fileMap[file],[1]!fileMap[friendly])</f>
        <v>Unmanned Maritime System</v>
      </c>
      <c r="B1295">
        <f>LEN([1]!wbs[[#This Row],[wbs]])-LEN(SUBSTITUTE([1]!wbs[[#This Row],[wbs]],".",""))+1</f>
        <v>3</v>
      </c>
      <c r="C1295" t="s">
        <v>55</v>
      </c>
    </row>
    <row r="1296" spans="1:3" x14ac:dyDescent="0.5">
      <c r="A1296" t="str">
        <f>_xlfn.XLOOKUP([1]!wbs[[#This Row],[Source.Name]],[1]!fileMap[file],[1]!fileMap[friendly])</f>
        <v>Unmanned Maritime System</v>
      </c>
      <c r="B1296">
        <f>LEN([1]!wbs[[#This Row],[wbs]])-LEN(SUBSTITUTE([1]!wbs[[#This Row],[wbs]],".",""))+1</f>
        <v>3</v>
      </c>
      <c r="C1296" t="s">
        <v>56</v>
      </c>
    </row>
    <row r="1297" spans="1:3" x14ac:dyDescent="0.5">
      <c r="A1297" t="str">
        <f>_xlfn.XLOOKUP([1]!wbs[[#This Row],[Source.Name]],[1]!fileMap[file],[1]!fileMap[friendly])</f>
        <v>Unmanned Maritime System</v>
      </c>
      <c r="B1297">
        <f>LEN([1]!wbs[[#This Row],[wbs]])-LEN(SUBSTITUTE([1]!wbs[[#This Row],[wbs]],".",""))+1</f>
        <v>2</v>
      </c>
      <c r="C1297" t="s">
        <v>682</v>
      </c>
    </row>
    <row r="1298" spans="1:3" x14ac:dyDescent="0.5">
      <c r="A1298" t="str">
        <f>_xlfn.XLOOKUP([1]!wbs[[#This Row],[Source.Name]],[1]!fileMap[file],[1]!fileMap[friendly])</f>
        <v>Unmanned Maritime System</v>
      </c>
      <c r="B1298">
        <f>LEN([1]!wbs[[#This Row],[wbs]])-LEN(SUBSTITUTE([1]!wbs[[#This Row],[wbs]],".",""))+1</f>
        <v>3</v>
      </c>
      <c r="C1298" t="s">
        <v>683</v>
      </c>
    </row>
    <row r="1299" spans="1:3" x14ac:dyDescent="0.5">
      <c r="A1299" t="str">
        <f>_xlfn.XLOOKUP([1]!wbs[[#This Row],[Source.Name]],[1]!fileMap[file],[1]!fileMap[friendly])</f>
        <v>Unmanned Maritime System</v>
      </c>
      <c r="B1299">
        <f>LEN([1]!wbs[[#This Row],[wbs]])-LEN(SUBSTITUTE([1]!wbs[[#This Row],[wbs]],".",""))+1</f>
        <v>3</v>
      </c>
      <c r="C1299" t="s">
        <v>684</v>
      </c>
    </row>
    <row r="1300" spans="1:3" x14ac:dyDescent="0.5">
      <c r="A1300" t="str">
        <f>_xlfn.XLOOKUP([1]!wbs[[#This Row],[Source.Name]],[1]!fileMap[file],[1]!fileMap[friendly])</f>
        <v>Unmanned Maritime System</v>
      </c>
      <c r="B1300">
        <f>LEN([1]!wbs[[#This Row],[wbs]])-LEN(SUBSTITUTE([1]!wbs[[#This Row],[wbs]],".",""))+1</f>
        <v>4</v>
      </c>
      <c r="C1300" t="s">
        <v>685</v>
      </c>
    </row>
    <row r="1301" spans="1:3" x14ac:dyDescent="0.5">
      <c r="A1301" t="str">
        <f>_xlfn.XLOOKUP([1]!wbs[[#This Row],[Source.Name]],[1]!fileMap[file],[1]!fileMap[friendly])</f>
        <v>Unmanned Maritime System</v>
      </c>
      <c r="B1301">
        <f>LEN([1]!wbs[[#This Row],[wbs]])-LEN(SUBSTITUTE([1]!wbs[[#This Row],[wbs]],".",""))+1</f>
        <v>4</v>
      </c>
      <c r="C1301" t="s">
        <v>686</v>
      </c>
    </row>
    <row r="1302" spans="1:3" x14ac:dyDescent="0.5">
      <c r="A1302" t="str">
        <f>_xlfn.XLOOKUP([1]!wbs[[#This Row],[Source.Name]],[1]!fileMap[file],[1]!fileMap[friendly])</f>
        <v>Unmanned Maritime System</v>
      </c>
      <c r="B1302">
        <f>LEN([1]!wbs[[#This Row],[wbs]])-LEN(SUBSTITUTE([1]!wbs[[#This Row],[wbs]],".",""))+1</f>
        <v>3</v>
      </c>
      <c r="C1302" t="s">
        <v>687</v>
      </c>
    </row>
    <row r="1303" spans="1:3" x14ac:dyDescent="0.5">
      <c r="A1303" t="str">
        <f>_xlfn.XLOOKUP([1]!wbs[[#This Row],[Source.Name]],[1]!fileMap[file],[1]!fileMap[friendly])</f>
        <v>Unmanned Maritime System</v>
      </c>
      <c r="B1303">
        <f>LEN([1]!wbs[[#This Row],[wbs]])-LEN(SUBSTITUTE([1]!wbs[[#This Row],[wbs]],".",""))+1</f>
        <v>3</v>
      </c>
      <c r="C1303" t="s">
        <v>688</v>
      </c>
    </row>
    <row r="1304" spans="1:3" x14ac:dyDescent="0.5">
      <c r="A1304" t="str">
        <f>_xlfn.XLOOKUP([1]!wbs[[#This Row],[Source.Name]],[1]!fileMap[file],[1]!fileMap[friendly])</f>
        <v>Unmanned Maritime System</v>
      </c>
      <c r="B1304">
        <f>LEN([1]!wbs[[#This Row],[wbs]])-LEN(SUBSTITUTE([1]!wbs[[#This Row],[wbs]],".",""))+1</f>
        <v>3</v>
      </c>
      <c r="C1304" t="s">
        <v>689</v>
      </c>
    </row>
    <row r="1305" spans="1:3" x14ac:dyDescent="0.5">
      <c r="A1305" t="str">
        <f>_xlfn.XLOOKUP([1]!wbs[[#This Row],[Source.Name]],[1]!fileMap[file],[1]!fileMap[friendly])</f>
        <v>Unmanned Maritime System</v>
      </c>
      <c r="B1305">
        <f>LEN([1]!wbs[[#This Row],[wbs]])-LEN(SUBSTITUTE([1]!wbs[[#This Row],[wbs]],".",""))+1</f>
        <v>3</v>
      </c>
      <c r="C1305" t="s">
        <v>690</v>
      </c>
    </row>
    <row r="1306" spans="1:3" x14ac:dyDescent="0.5">
      <c r="A1306" t="str">
        <f>_xlfn.XLOOKUP([1]!wbs[[#This Row],[Source.Name]],[1]!fileMap[file],[1]!fileMap[friendly])</f>
        <v>Unmanned Maritime System</v>
      </c>
      <c r="B1306">
        <f>LEN([1]!wbs[[#This Row],[wbs]])-LEN(SUBSTITUTE([1]!wbs[[#This Row],[wbs]],".",""))+1</f>
        <v>3</v>
      </c>
      <c r="C1306" t="s">
        <v>691</v>
      </c>
    </row>
    <row r="1307" spans="1:3" x14ac:dyDescent="0.5">
      <c r="A1307" t="str">
        <f>_xlfn.XLOOKUP([1]!wbs[[#This Row],[Source.Name]],[1]!fileMap[file],[1]!fileMap[friendly])</f>
        <v>Unmanned Maritime System</v>
      </c>
      <c r="B1307">
        <f>LEN([1]!wbs[[#This Row],[wbs]])-LEN(SUBSTITUTE([1]!wbs[[#This Row],[wbs]],".",""))+1</f>
        <v>3</v>
      </c>
      <c r="C1307" t="s">
        <v>45</v>
      </c>
    </row>
    <row r="1308" spans="1:3" x14ac:dyDescent="0.5">
      <c r="A1308" t="str">
        <f>_xlfn.XLOOKUP([1]!wbs[[#This Row],[Source.Name]],[1]!fileMap[file],[1]!fileMap[friendly])</f>
        <v>Unmanned Maritime System</v>
      </c>
      <c r="B1308">
        <f>LEN([1]!wbs[[#This Row],[wbs]])-LEN(SUBSTITUTE([1]!wbs[[#This Row],[wbs]],".",""))+1</f>
        <v>3</v>
      </c>
      <c r="C1308" t="s">
        <v>692</v>
      </c>
    </row>
    <row r="1309" spans="1:3" x14ac:dyDescent="0.5">
      <c r="A1309" t="str">
        <f>_xlfn.XLOOKUP([1]!wbs[[#This Row],[Source.Name]],[1]!fileMap[file],[1]!fileMap[friendly])</f>
        <v>Unmanned Maritime System</v>
      </c>
      <c r="B1309">
        <f>LEN([1]!wbs[[#This Row],[wbs]])-LEN(SUBSTITUTE([1]!wbs[[#This Row],[wbs]],".",""))+1</f>
        <v>3</v>
      </c>
      <c r="C1309" t="s">
        <v>693</v>
      </c>
    </row>
    <row r="1310" spans="1:3" x14ac:dyDescent="0.5">
      <c r="A1310" t="str">
        <f>_xlfn.XLOOKUP([1]!wbs[[#This Row],[Source.Name]],[1]!fileMap[file],[1]!fileMap[friendly])</f>
        <v>Unmanned Maritime System</v>
      </c>
      <c r="B1310">
        <f>LEN([1]!wbs[[#This Row],[wbs]])-LEN(SUBSTITUTE([1]!wbs[[#This Row],[wbs]],".",""))+1</f>
        <v>2</v>
      </c>
      <c r="C1310" t="s">
        <v>694</v>
      </c>
    </row>
    <row r="1311" spans="1:3" x14ac:dyDescent="0.5">
      <c r="A1311" t="str">
        <f>_xlfn.XLOOKUP([1]!wbs[[#This Row],[Source.Name]],[1]!fileMap[file],[1]!fileMap[friendly])</f>
        <v>Unmanned Maritime System</v>
      </c>
      <c r="B1311">
        <f>LEN([1]!wbs[[#This Row],[wbs]])-LEN(SUBSTITUTE([1]!wbs[[#This Row],[wbs]],".",""))+1</f>
        <v>2</v>
      </c>
      <c r="C1311" t="s">
        <v>695</v>
      </c>
    </row>
    <row r="1312" spans="1:3" x14ac:dyDescent="0.5">
      <c r="A1312" t="str">
        <f>_xlfn.XLOOKUP([1]!wbs[[#This Row],[Source.Name]],[1]!fileMap[file],[1]!fileMap[friendly])</f>
        <v>Unmanned Maritime System</v>
      </c>
      <c r="B1312">
        <f>LEN([1]!wbs[[#This Row],[wbs]])-LEN(SUBSTITUTE([1]!wbs[[#This Row],[wbs]],".",""))+1</f>
        <v>2</v>
      </c>
      <c r="C1312" t="s">
        <v>696</v>
      </c>
    </row>
    <row r="1313" spans="1:3" x14ac:dyDescent="0.5">
      <c r="A1313" t="str">
        <f>_xlfn.XLOOKUP([1]!wbs[[#This Row],[Source.Name]],[1]!fileMap[file],[1]!fileMap[friendly])</f>
        <v>Unmanned Maritime System</v>
      </c>
      <c r="B1313">
        <f>LEN([1]!wbs[[#This Row],[wbs]])-LEN(SUBSTITUTE([1]!wbs[[#This Row],[wbs]],".",""))+1</f>
        <v>2</v>
      </c>
      <c r="C1313" t="s">
        <v>67</v>
      </c>
    </row>
    <row r="1314" spans="1:3" x14ac:dyDescent="0.5">
      <c r="A1314" t="str">
        <f>_xlfn.XLOOKUP([1]!wbs[[#This Row],[Source.Name]],[1]!fileMap[file],[1]!fileMap[friendly])</f>
        <v>Unmanned Maritime System</v>
      </c>
      <c r="B1314">
        <f>LEN([1]!wbs[[#This Row],[wbs]])-LEN(SUBSTITUTE([1]!wbs[[#This Row],[wbs]],".",""))+1</f>
        <v>3</v>
      </c>
      <c r="C1314" t="s">
        <v>68</v>
      </c>
    </row>
    <row r="1315" spans="1:3" x14ac:dyDescent="0.5">
      <c r="A1315" t="str">
        <f>_xlfn.XLOOKUP([1]!wbs[[#This Row],[Source.Name]],[1]!fileMap[file],[1]!fileMap[friendly])</f>
        <v>Unmanned Maritime System</v>
      </c>
      <c r="B1315">
        <f>LEN([1]!wbs[[#This Row],[wbs]])-LEN(SUBSTITUTE([1]!wbs[[#This Row],[wbs]],".",""))+1</f>
        <v>3</v>
      </c>
      <c r="C1315" t="s">
        <v>69</v>
      </c>
    </row>
    <row r="1316" spans="1:3" x14ac:dyDescent="0.5">
      <c r="A1316" t="str">
        <f>_xlfn.XLOOKUP([1]!wbs[[#This Row],[Source.Name]],[1]!fileMap[file],[1]!fileMap[friendly])</f>
        <v>Unmanned Maritime System</v>
      </c>
      <c r="B1316">
        <f>LEN([1]!wbs[[#This Row],[wbs]])-LEN(SUBSTITUTE([1]!wbs[[#This Row],[wbs]],".",""))+1</f>
        <v>3</v>
      </c>
      <c r="C1316" t="s">
        <v>70</v>
      </c>
    </row>
    <row r="1317" spans="1:3" x14ac:dyDescent="0.5">
      <c r="A1317" t="str">
        <f>_xlfn.XLOOKUP([1]!wbs[[#This Row],[Source.Name]],[1]!fileMap[file],[1]!fileMap[friendly])</f>
        <v>Unmanned Maritime System</v>
      </c>
      <c r="B1317">
        <f>LEN([1]!wbs[[#This Row],[wbs]])-LEN(SUBSTITUTE([1]!wbs[[#This Row],[wbs]],".",""))+1</f>
        <v>3</v>
      </c>
      <c r="C1317" t="s">
        <v>71</v>
      </c>
    </row>
    <row r="1318" spans="1:3" x14ac:dyDescent="0.5">
      <c r="A1318" t="str">
        <f>_xlfn.XLOOKUP([1]!wbs[[#This Row],[Source.Name]],[1]!fileMap[file],[1]!fileMap[friendly])</f>
        <v>Unmanned Maritime System</v>
      </c>
      <c r="B1318">
        <f>LEN([1]!wbs[[#This Row],[wbs]])-LEN(SUBSTITUTE([1]!wbs[[#This Row],[wbs]],".",""))+1</f>
        <v>3</v>
      </c>
      <c r="C1318" t="s">
        <v>72</v>
      </c>
    </row>
    <row r="1319" spans="1:3" x14ac:dyDescent="0.5">
      <c r="A1319" t="str">
        <f>_xlfn.XLOOKUP([1]!wbs[[#This Row],[Source.Name]],[1]!fileMap[file],[1]!fileMap[friendly])</f>
        <v>Unmanned Maritime System</v>
      </c>
      <c r="B1319">
        <f>LEN([1]!wbs[[#This Row],[wbs]])-LEN(SUBSTITUTE([1]!wbs[[#This Row],[wbs]],".",""))+1</f>
        <v>2</v>
      </c>
      <c r="C1319" t="s">
        <v>73</v>
      </c>
    </row>
    <row r="1320" spans="1:3" x14ac:dyDescent="0.5">
      <c r="A1320" t="str">
        <f>_xlfn.XLOOKUP([1]!wbs[[#This Row],[Source.Name]],[1]!fileMap[file],[1]!fileMap[friendly])</f>
        <v>Unmanned Maritime System</v>
      </c>
      <c r="B1320">
        <f>LEN([1]!wbs[[#This Row],[wbs]])-LEN(SUBSTITUTE([1]!wbs[[#This Row],[wbs]],".",""))+1</f>
        <v>3</v>
      </c>
      <c r="C1320" t="s">
        <v>74</v>
      </c>
    </row>
    <row r="1321" spans="1:3" x14ac:dyDescent="0.5">
      <c r="A1321" t="str">
        <f>_xlfn.XLOOKUP([1]!wbs[[#This Row],[Source.Name]],[1]!fileMap[file],[1]!fileMap[friendly])</f>
        <v>Unmanned Maritime System</v>
      </c>
      <c r="B1321">
        <f>LEN([1]!wbs[[#This Row],[wbs]])-LEN(SUBSTITUTE([1]!wbs[[#This Row],[wbs]],".",""))+1</f>
        <v>3</v>
      </c>
      <c r="C1321" t="s">
        <v>75</v>
      </c>
    </row>
    <row r="1322" spans="1:3" x14ac:dyDescent="0.5">
      <c r="A1322" t="str">
        <f>_xlfn.XLOOKUP([1]!wbs[[#This Row],[Source.Name]],[1]!fileMap[file],[1]!fileMap[friendly])</f>
        <v>Unmanned Maritime System</v>
      </c>
      <c r="B1322">
        <f>LEN([1]!wbs[[#This Row],[wbs]])-LEN(SUBSTITUTE([1]!wbs[[#This Row],[wbs]],".",""))+1</f>
        <v>3</v>
      </c>
      <c r="C1322" t="s">
        <v>76</v>
      </c>
    </row>
    <row r="1323" spans="1:3" x14ac:dyDescent="0.5">
      <c r="A1323" t="str">
        <f>_xlfn.XLOOKUP([1]!wbs[[#This Row],[Source.Name]],[1]!fileMap[file],[1]!fileMap[friendly])</f>
        <v>Unmanned Maritime System</v>
      </c>
      <c r="B1323">
        <f>LEN([1]!wbs[[#This Row],[wbs]])-LEN(SUBSTITUTE([1]!wbs[[#This Row],[wbs]],".",""))+1</f>
        <v>3</v>
      </c>
      <c r="C1323" t="s">
        <v>77</v>
      </c>
    </row>
    <row r="1324" spans="1:3" x14ac:dyDescent="0.5">
      <c r="A1324" t="str">
        <f>_xlfn.XLOOKUP([1]!wbs[[#This Row],[Source.Name]],[1]!fileMap[file],[1]!fileMap[friendly])</f>
        <v>Unmanned Maritime System</v>
      </c>
      <c r="B1324">
        <f>LEN([1]!wbs[[#This Row],[wbs]])-LEN(SUBSTITUTE([1]!wbs[[#This Row],[wbs]],".",""))+1</f>
        <v>3</v>
      </c>
      <c r="C1324" t="s">
        <v>78</v>
      </c>
    </row>
    <row r="1325" spans="1:3" x14ac:dyDescent="0.5">
      <c r="A1325" t="str">
        <f>_xlfn.XLOOKUP([1]!wbs[[#This Row],[Source.Name]],[1]!fileMap[file],[1]!fileMap[friendly])</f>
        <v>Unmanned Maritime System</v>
      </c>
      <c r="B1325">
        <f>LEN([1]!wbs[[#This Row],[wbs]])-LEN(SUBSTITUTE([1]!wbs[[#This Row],[wbs]],".",""))+1</f>
        <v>2</v>
      </c>
      <c r="C1325" t="s">
        <v>79</v>
      </c>
    </row>
    <row r="1326" spans="1:3" x14ac:dyDescent="0.5">
      <c r="A1326" t="str">
        <f>_xlfn.XLOOKUP([1]!wbs[[#This Row],[Source.Name]],[1]!fileMap[file],[1]!fileMap[friendly])</f>
        <v>Unmanned Maritime System</v>
      </c>
      <c r="B1326">
        <f>LEN([1]!wbs[[#This Row],[wbs]])-LEN(SUBSTITUTE([1]!wbs[[#This Row],[wbs]],".",""))+1</f>
        <v>3</v>
      </c>
      <c r="C1326" t="s">
        <v>80</v>
      </c>
    </row>
    <row r="1327" spans="1:3" x14ac:dyDescent="0.5">
      <c r="A1327" t="str">
        <f>_xlfn.XLOOKUP([1]!wbs[[#This Row],[Source.Name]],[1]!fileMap[file],[1]!fileMap[friendly])</f>
        <v>Unmanned Maritime System</v>
      </c>
      <c r="B1327">
        <f>LEN([1]!wbs[[#This Row],[wbs]])-LEN(SUBSTITUTE([1]!wbs[[#This Row],[wbs]],".",""))+1</f>
        <v>4</v>
      </c>
      <c r="C1327" t="s">
        <v>86</v>
      </c>
    </row>
    <row r="1328" spans="1:3" x14ac:dyDescent="0.5">
      <c r="A1328" t="str">
        <f>_xlfn.XLOOKUP([1]!wbs[[#This Row],[Source.Name]],[1]!fileMap[file],[1]!fileMap[friendly])</f>
        <v>Unmanned Maritime System</v>
      </c>
      <c r="B1328">
        <f>LEN([1]!wbs[[#This Row],[wbs]])-LEN(SUBSTITUTE([1]!wbs[[#This Row],[wbs]],".",""))+1</f>
        <v>4</v>
      </c>
      <c r="C1328" t="s">
        <v>87</v>
      </c>
    </row>
    <row r="1329" spans="1:3" x14ac:dyDescent="0.5">
      <c r="A1329" t="str">
        <f>_xlfn.XLOOKUP([1]!wbs[[#This Row],[Source.Name]],[1]!fileMap[file],[1]!fileMap[friendly])</f>
        <v>Unmanned Maritime System</v>
      </c>
      <c r="B1329">
        <f>LEN([1]!wbs[[#This Row],[wbs]])-LEN(SUBSTITUTE([1]!wbs[[#This Row],[wbs]],".",""))+1</f>
        <v>3</v>
      </c>
      <c r="C1329" t="s">
        <v>88</v>
      </c>
    </row>
    <row r="1330" spans="1:3" x14ac:dyDescent="0.5">
      <c r="A1330" t="str">
        <f>_xlfn.XLOOKUP([1]!wbs[[#This Row],[Source.Name]],[1]!fileMap[file],[1]!fileMap[friendly])</f>
        <v>Unmanned Maritime System</v>
      </c>
      <c r="B1330">
        <f>LEN([1]!wbs[[#This Row],[wbs]])-LEN(SUBSTITUTE([1]!wbs[[#This Row],[wbs]],".",""))+1</f>
        <v>4</v>
      </c>
      <c r="C1330" t="s">
        <v>86</v>
      </c>
    </row>
    <row r="1331" spans="1:3" x14ac:dyDescent="0.5">
      <c r="A1331" t="str">
        <f>_xlfn.XLOOKUP([1]!wbs[[#This Row],[Source.Name]],[1]!fileMap[file],[1]!fileMap[friendly])</f>
        <v>Unmanned Maritime System</v>
      </c>
      <c r="B1331">
        <f>LEN([1]!wbs[[#This Row],[wbs]])-LEN(SUBSTITUTE([1]!wbs[[#This Row],[wbs]],".",""))+1</f>
        <v>4</v>
      </c>
      <c r="C1331" t="s">
        <v>91</v>
      </c>
    </row>
    <row r="1332" spans="1:3" x14ac:dyDescent="0.5">
      <c r="A1332" t="str">
        <f>_xlfn.XLOOKUP([1]!wbs[[#This Row],[Source.Name]],[1]!fileMap[file],[1]!fileMap[friendly])</f>
        <v>Unmanned Maritime System</v>
      </c>
      <c r="B1332">
        <f>LEN([1]!wbs[[#This Row],[wbs]])-LEN(SUBSTITUTE([1]!wbs[[#This Row],[wbs]],".",""))+1</f>
        <v>3</v>
      </c>
      <c r="C1332" t="s">
        <v>92</v>
      </c>
    </row>
    <row r="1333" spans="1:3" x14ac:dyDescent="0.5">
      <c r="A1333" t="str">
        <f>_xlfn.XLOOKUP([1]!wbs[[#This Row],[Source.Name]],[1]!fileMap[file],[1]!fileMap[friendly])</f>
        <v>Unmanned Maritime System</v>
      </c>
      <c r="B1333">
        <f>LEN([1]!wbs[[#This Row],[wbs]])-LEN(SUBSTITUTE([1]!wbs[[#This Row],[wbs]],".",""))+1</f>
        <v>3</v>
      </c>
      <c r="C1333" t="s">
        <v>93</v>
      </c>
    </row>
    <row r="1334" spans="1:3" x14ac:dyDescent="0.5">
      <c r="A1334" t="str">
        <f>_xlfn.XLOOKUP([1]!wbs[[#This Row],[Source.Name]],[1]!fileMap[file],[1]!fileMap[friendly])</f>
        <v>Unmanned Maritime System</v>
      </c>
      <c r="B1334">
        <f>LEN([1]!wbs[[#This Row],[wbs]])-LEN(SUBSTITUTE([1]!wbs[[#This Row],[wbs]],".",""))+1</f>
        <v>3</v>
      </c>
      <c r="C1334" t="s">
        <v>94</v>
      </c>
    </row>
    <row r="1335" spans="1:3" x14ac:dyDescent="0.5">
      <c r="A1335" t="str">
        <f>_xlfn.XLOOKUP([1]!wbs[[#This Row],[Source.Name]],[1]!fileMap[file],[1]!fileMap[friendly])</f>
        <v>Unmanned Maritime System</v>
      </c>
      <c r="B1335">
        <f>LEN([1]!wbs[[#This Row],[wbs]])-LEN(SUBSTITUTE([1]!wbs[[#This Row],[wbs]],".",""))+1</f>
        <v>3</v>
      </c>
      <c r="C1335" t="s">
        <v>95</v>
      </c>
    </row>
    <row r="1336" spans="1:3" x14ac:dyDescent="0.5">
      <c r="A1336" t="str">
        <f>_xlfn.XLOOKUP([1]!wbs[[#This Row],[Source.Name]],[1]!fileMap[file],[1]!fileMap[friendly])</f>
        <v>Unmanned Maritime System</v>
      </c>
      <c r="B1336">
        <f>LEN([1]!wbs[[#This Row],[wbs]])-LEN(SUBSTITUTE([1]!wbs[[#This Row],[wbs]],".",""))+1</f>
        <v>2</v>
      </c>
      <c r="C1336" t="s">
        <v>96</v>
      </c>
    </row>
    <row r="1337" spans="1:3" x14ac:dyDescent="0.5">
      <c r="A1337" t="str">
        <f>_xlfn.XLOOKUP([1]!wbs[[#This Row],[Source.Name]],[1]!fileMap[file],[1]!fileMap[friendly])</f>
        <v>Unmanned Maritime System</v>
      </c>
      <c r="B1337">
        <f>LEN([1]!wbs[[#This Row],[wbs]])-LEN(SUBSTITUTE([1]!wbs[[#This Row],[wbs]],".",""))+1</f>
        <v>3</v>
      </c>
      <c r="C1337" t="s">
        <v>97</v>
      </c>
    </row>
    <row r="1338" spans="1:3" x14ac:dyDescent="0.5">
      <c r="A1338" t="str">
        <f>_xlfn.XLOOKUP([1]!wbs[[#This Row],[Source.Name]],[1]!fileMap[file],[1]!fileMap[friendly])</f>
        <v>Unmanned Maritime System</v>
      </c>
      <c r="B1338">
        <f>LEN([1]!wbs[[#This Row],[wbs]])-LEN(SUBSTITUTE([1]!wbs[[#This Row],[wbs]],".",""))+1</f>
        <v>4</v>
      </c>
      <c r="C1338" t="s">
        <v>98</v>
      </c>
    </row>
    <row r="1339" spans="1:3" x14ac:dyDescent="0.5">
      <c r="A1339" t="str">
        <f>_xlfn.XLOOKUP([1]!wbs[[#This Row],[Source.Name]],[1]!fileMap[file],[1]!fileMap[friendly])</f>
        <v>Unmanned Maritime System</v>
      </c>
      <c r="B1339">
        <f>LEN([1]!wbs[[#This Row],[wbs]])-LEN(SUBSTITUTE([1]!wbs[[#This Row],[wbs]],".",""))+1</f>
        <v>4</v>
      </c>
      <c r="C1339" t="s">
        <v>99</v>
      </c>
    </row>
    <row r="1340" spans="1:3" x14ac:dyDescent="0.5">
      <c r="A1340" t="str">
        <f>_xlfn.XLOOKUP([1]!wbs[[#This Row],[Source.Name]],[1]!fileMap[file],[1]!fileMap[friendly])</f>
        <v>Unmanned Maritime System</v>
      </c>
      <c r="B1340">
        <f>LEN([1]!wbs[[#This Row],[wbs]])-LEN(SUBSTITUTE([1]!wbs[[#This Row],[wbs]],".",""))+1</f>
        <v>3</v>
      </c>
      <c r="C1340" t="s">
        <v>100</v>
      </c>
    </row>
    <row r="1341" spans="1:3" x14ac:dyDescent="0.5">
      <c r="A1341" t="str">
        <f>_xlfn.XLOOKUP([1]!wbs[[#This Row],[Source.Name]],[1]!fileMap[file],[1]!fileMap[friendly])</f>
        <v>Unmanned Maritime System</v>
      </c>
      <c r="B1341">
        <f>LEN([1]!wbs[[#This Row],[wbs]])-LEN(SUBSTITUTE([1]!wbs[[#This Row],[wbs]],".",""))+1</f>
        <v>4</v>
      </c>
      <c r="C1341" t="s">
        <v>101</v>
      </c>
    </row>
    <row r="1342" spans="1:3" x14ac:dyDescent="0.5">
      <c r="A1342" t="str">
        <f>_xlfn.XLOOKUP([1]!wbs[[#This Row],[Source.Name]],[1]!fileMap[file],[1]!fileMap[friendly])</f>
        <v>Unmanned Maritime System</v>
      </c>
      <c r="B1342">
        <f>LEN([1]!wbs[[#This Row],[wbs]])-LEN(SUBSTITUTE([1]!wbs[[#This Row],[wbs]],".",""))+1</f>
        <v>4</v>
      </c>
      <c r="C1342" t="s">
        <v>102</v>
      </c>
    </row>
    <row r="1343" spans="1:3" x14ac:dyDescent="0.5">
      <c r="A1343" t="str">
        <f>_xlfn.XLOOKUP([1]!wbs[[#This Row],[Source.Name]],[1]!fileMap[file],[1]!fileMap[friendly])</f>
        <v>Unmanned Maritime System</v>
      </c>
      <c r="B1343">
        <f>LEN([1]!wbs[[#This Row],[wbs]])-LEN(SUBSTITUTE([1]!wbs[[#This Row],[wbs]],".",""))+1</f>
        <v>3</v>
      </c>
      <c r="C1343" t="s">
        <v>103</v>
      </c>
    </row>
    <row r="1344" spans="1:3" x14ac:dyDescent="0.5">
      <c r="A1344" t="str">
        <f>_xlfn.XLOOKUP([1]!wbs[[#This Row],[Source.Name]],[1]!fileMap[file],[1]!fileMap[friendly])</f>
        <v>Unmanned Maritime System</v>
      </c>
      <c r="B1344">
        <f>LEN([1]!wbs[[#This Row],[wbs]])-LEN(SUBSTITUTE([1]!wbs[[#This Row],[wbs]],".",""))+1</f>
        <v>3</v>
      </c>
      <c r="C1344" t="s">
        <v>104</v>
      </c>
    </row>
    <row r="1345" spans="1:3" x14ac:dyDescent="0.5">
      <c r="A1345" t="str">
        <f>_xlfn.XLOOKUP([1]!wbs[[#This Row],[Source.Name]],[1]!fileMap[file],[1]!fileMap[friendly])</f>
        <v>Unmanned Maritime System</v>
      </c>
      <c r="B1345">
        <f>LEN([1]!wbs[[#This Row],[wbs]])-LEN(SUBSTITUTE([1]!wbs[[#This Row],[wbs]],".",""))+1</f>
        <v>2</v>
      </c>
      <c r="C1345" t="s">
        <v>105</v>
      </c>
    </row>
    <row r="1346" spans="1:3" x14ac:dyDescent="0.5">
      <c r="A1346" t="str">
        <f>_xlfn.XLOOKUP([1]!wbs[[#This Row],[Source.Name]],[1]!fileMap[file],[1]!fileMap[friendly])</f>
        <v>Unmanned Maritime System</v>
      </c>
      <c r="B1346">
        <f>LEN([1]!wbs[[#This Row],[wbs]])-LEN(SUBSTITUTE([1]!wbs[[#This Row],[wbs]],".",""))+1</f>
        <v>3</v>
      </c>
      <c r="C1346" t="s">
        <v>106</v>
      </c>
    </row>
    <row r="1347" spans="1:3" x14ac:dyDescent="0.5">
      <c r="A1347" t="str">
        <f>_xlfn.XLOOKUP([1]!wbs[[#This Row],[Source.Name]],[1]!fileMap[file],[1]!fileMap[friendly])</f>
        <v>Unmanned Maritime System</v>
      </c>
      <c r="B1347">
        <f>LEN([1]!wbs[[#This Row],[wbs]])-LEN(SUBSTITUTE([1]!wbs[[#This Row],[wbs]],".",""))+1</f>
        <v>3</v>
      </c>
      <c r="C1347" t="s">
        <v>697</v>
      </c>
    </row>
    <row r="1348" spans="1:3" x14ac:dyDescent="0.5">
      <c r="A1348" t="str">
        <f>_xlfn.XLOOKUP([1]!wbs[[#This Row],[Source.Name]],[1]!fileMap[file],[1]!fileMap[friendly])</f>
        <v>Unmanned Maritime System</v>
      </c>
      <c r="B1348">
        <f>LEN([1]!wbs[[#This Row],[wbs]])-LEN(SUBSTITUTE([1]!wbs[[#This Row],[wbs]],".",""))+1</f>
        <v>3</v>
      </c>
      <c r="C1348" t="s">
        <v>108</v>
      </c>
    </row>
    <row r="1349" spans="1:3" x14ac:dyDescent="0.5">
      <c r="A1349" t="str">
        <f>_xlfn.XLOOKUP([1]!wbs[[#This Row],[Source.Name]],[1]!fileMap[file],[1]!fileMap[friendly])</f>
        <v>Unmanned Maritime System</v>
      </c>
      <c r="B1349">
        <f>LEN([1]!wbs[[#This Row],[wbs]])-LEN(SUBSTITUTE([1]!wbs[[#This Row],[wbs]],".",""))+1</f>
        <v>2</v>
      </c>
      <c r="C1349" t="s">
        <v>109</v>
      </c>
    </row>
    <row r="1350" spans="1:3" x14ac:dyDescent="0.5">
      <c r="A1350" t="str">
        <f>_xlfn.XLOOKUP([1]!wbs[[#This Row],[Source.Name]],[1]!fileMap[file],[1]!fileMap[friendly])</f>
        <v>Unmanned Maritime System</v>
      </c>
      <c r="B1350">
        <f>LEN([1]!wbs[[#This Row],[wbs]])-LEN(SUBSTITUTE([1]!wbs[[#This Row],[wbs]],".",""))+1</f>
        <v>3</v>
      </c>
      <c r="C1350" t="s">
        <v>110</v>
      </c>
    </row>
    <row r="1351" spans="1:3" x14ac:dyDescent="0.5">
      <c r="A1351" t="str">
        <f>_xlfn.XLOOKUP([1]!wbs[[#This Row],[Source.Name]],[1]!fileMap[file],[1]!fileMap[friendly])</f>
        <v>Unmanned Maritime System</v>
      </c>
      <c r="B1351">
        <f>LEN([1]!wbs[[#This Row],[wbs]])-LEN(SUBSTITUTE([1]!wbs[[#This Row],[wbs]],".",""))+1</f>
        <v>4</v>
      </c>
      <c r="C1351" t="s">
        <v>111</v>
      </c>
    </row>
    <row r="1352" spans="1:3" x14ac:dyDescent="0.5">
      <c r="A1352" t="str">
        <f>_xlfn.XLOOKUP([1]!wbs[[#This Row],[Source.Name]],[1]!fileMap[file],[1]!fileMap[friendly])</f>
        <v>Unmanned Maritime System</v>
      </c>
      <c r="B1352">
        <f>LEN([1]!wbs[[#This Row],[wbs]])-LEN(SUBSTITUTE([1]!wbs[[#This Row],[wbs]],".",""))+1</f>
        <v>4</v>
      </c>
      <c r="C1352" t="s">
        <v>112</v>
      </c>
    </row>
    <row r="1353" spans="1:3" x14ac:dyDescent="0.5">
      <c r="A1353" t="str">
        <f>_xlfn.XLOOKUP([1]!wbs[[#This Row],[Source.Name]],[1]!fileMap[file],[1]!fileMap[friendly])</f>
        <v>Unmanned Maritime System</v>
      </c>
      <c r="B1353">
        <f>LEN([1]!wbs[[#This Row],[wbs]])-LEN(SUBSTITUTE([1]!wbs[[#This Row],[wbs]],".",""))+1</f>
        <v>4</v>
      </c>
      <c r="C1353" t="s">
        <v>113</v>
      </c>
    </row>
    <row r="1354" spans="1:3" x14ac:dyDescent="0.5">
      <c r="A1354" t="str">
        <f>_xlfn.XLOOKUP([1]!wbs[[#This Row],[Source.Name]],[1]!fileMap[file],[1]!fileMap[friendly])</f>
        <v>Unmanned Maritime System</v>
      </c>
      <c r="B1354">
        <f>LEN([1]!wbs[[#This Row],[wbs]])-LEN(SUBSTITUTE([1]!wbs[[#This Row],[wbs]],".",""))+1</f>
        <v>4</v>
      </c>
      <c r="C1354" t="s">
        <v>114</v>
      </c>
    </row>
    <row r="1355" spans="1:3" x14ac:dyDescent="0.5">
      <c r="A1355" t="str">
        <f>_xlfn.XLOOKUP([1]!wbs[[#This Row],[Source.Name]],[1]!fileMap[file],[1]!fileMap[friendly])</f>
        <v>Unmanned Maritime System</v>
      </c>
      <c r="B1355">
        <f>LEN([1]!wbs[[#This Row],[wbs]])-LEN(SUBSTITUTE([1]!wbs[[#This Row],[wbs]],".",""))+1</f>
        <v>3</v>
      </c>
      <c r="C1355" t="s">
        <v>115</v>
      </c>
    </row>
    <row r="1356" spans="1:3" x14ac:dyDescent="0.5">
      <c r="A1356" t="str">
        <f>_xlfn.XLOOKUP([1]!wbs[[#This Row],[Source.Name]],[1]!fileMap[file],[1]!fileMap[friendly])</f>
        <v>Unmanned Maritime System</v>
      </c>
      <c r="B1356">
        <f>LEN([1]!wbs[[#This Row],[wbs]])-LEN(SUBSTITUTE([1]!wbs[[#This Row],[wbs]],".",""))+1</f>
        <v>4</v>
      </c>
      <c r="C1356" t="s">
        <v>116</v>
      </c>
    </row>
    <row r="1357" spans="1:3" x14ac:dyDescent="0.5">
      <c r="A1357" t="str">
        <f>_xlfn.XLOOKUP([1]!wbs[[#This Row],[Source.Name]],[1]!fileMap[file],[1]!fileMap[friendly])</f>
        <v>Unmanned Maritime System</v>
      </c>
      <c r="B1357">
        <f>LEN([1]!wbs[[#This Row],[wbs]])-LEN(SUBSTITUTE([1]!wbs[[#This Row],[wbs]],".",""))+1</f>
        <v>4</v>
      </c>
      <c r="C1357" t="s">
        <v>117</v>
      </c>
    </row>
    <row r="1358" spans="1:3" x14ac:dyDescent="0.5">
      <c r="A1358" t="str">
        <f>_xlfn.XLOOKUP([1]!wbs[[#This Row],[Source.Name]],[1]!fileMap[file],[1]!fileMap[friendly])</f>
        <v>Unmanned Maritime System</v>
      </c>
      <c r="B1358">
        <f>LEN([1]!wbs[[#This Row],[wbs]])-LEN(SUBSTITUTE([1]!wbs[[#This Row],[wbs]],".",""))+1</f>
        <v>4</v>
      </c>
      <c r="C1358" t="s">
        <v>118</v>
      </c>
    </row>
    <row r="1359" spans="1:3" x14ac:dyDescent="0.5">
      <c r="A1359" t="str">
        <f>_xlfn.XLOOKUP([1]!wbs[[#This Row],[Source.Name]],[1]!fileMap[file],[1]!fileMap[friendly])</f>
        <v>Unmanned Maritime System</v>
      </c>
      <c r="B1359">
        <f>LEN([1]!wbs[[#This Row],[wbs]])-LEN(SUBSTITUTE([1]!wbs[[#This Row],[wbs]],".",""))+1</f>
        <v>4</v>
      </c>
      <c r="C1359" t="s">
        <v>119</v>
      </c>
    </row>
    <row r="1360" spans="1:3" x14ac:dyDescent="0.5">
      <c r="A1360" t="str">
        <f>_xlfn.XLOOKUP([1]!wbs[[#This Row],[Source.Name]],[1]!fileMap[file],[1]!fileMap[friendly])</f>
        <v>Unmanned Maritime System</v>
      </c>
      <c r="B1360">
        <f>LEN([1]!wbs[[#This Row],[wbs]])-LEN(SUBSTITUTE([1]!wbs[[#This Row],[wbs]],".",""))+1</f>
        <v>2</v>
      </c>
      <c r="C1360" t="s">
        <v>120</v>
      </c>
    </row>
    <row r="1361" spans="1:3" x14ac:dyDescent="0.5">
      <c r="A1361" t="str">
        <f>_xlfn.XLOOKUP([1]!wbs[[#This Row],[Source.Name]],[1]!fileMap[file],[1]!fileMap[friendly])</f>
        <v>Unmanned Maritime System</v>
      </c>
      <c r="B1361">
        <f>LEN([1]!wbs[[#This Row],[wbs]])-LEN(SUBSTITUTE([1]!wbs[[#This Row],[wbs]],".",""))+1</f>
        <v>3</v>
      </c>
      <c r="C1361" t="s">
        <v>110</v>
      </c>
    </row>
    <row r="1362" spans="1:3" x14ac:dyDescent="0.5">
      <c r="A1362" t="str">
        <f>_xlfn.XLOOKUP([1]!wbs[[#This Row],[Source.Name]],[1]!fileMap[file],[1]!fileMap[friendly])</f>
        <v>Unmanned Maritime System</v>
      </c>
      <c r="B1362">
        <f>LEN([1]!wbs[[#This Row],[wbs]])-LEN(SUBSTITUTE([1]!wbs[[#This Row],[wbs]],".",""))+1</f>
        <v>4</v>
      </c>
      <c r="C1362" t="s">
        <v>111</v>
      </c>
    </row>
    <row r="1363" spans="1:3" x14ac:dyDescent="0.5">
      <c r="A1363" t="str">
        <f>_xlfn.XLOOKUP([1]!wbs[[#This Row],[Source.Name]],[1]!fileMap[file],[1]!fileMap[friendly])</f>
        <v>Unmanned Maritime System</v>
      </c>
      <c r="B1363">
        <f>LEN([1]!wbs[[#This Row],[wbs]])-LEN(SUBSTITUTE([1]!wbs[[#This Row],[wbs]],".",""))+1</f>
        <v>4</v>
      </c>
      <c r="C1363" t="s">
        <v>112</v>
      </c>
    </row>
    <row r="1364" spans="1:3" x14ac:dyDescent="0.5">
      <c r="A1364" t="str">
        <f>_xlfn.XLOOKUP([1]!wbs[[#This Row],[Source.Name]],[1]!fileMap[file],[1]!fileMap[friendly])</f>
        <v>Unmanned Maritime System</v>
      </c>
      <c r="B1364">
        <f>LEN([1]!wbs[[#This Row],[wbs]])-LEN(SUBSTITUTE([1]!wbs[[#This Row],[wbs]],".",""))+1</f>
        <v>4</v>
      </c>
      <c r="C1364" t="s">
        <v>113</v>
      </c>
    </row>
    <row r="1365" spans="1:3" x14ac:dyDescent="0.5">
      <c r="A1365" t="str">
        <f>_xlfn.XLOOKUP([1]!wbs[[#This Row],[Source.Name]],[1]!fileMap[file],[1]!fileMap[friendly])</f>
        <v>Unmanned Maritime System</v>
      </c>
      <c r="B1365">
        <f>LEN([1]!wbs[[#This Row],[wbs]])-LEN(SUBSTITUTE([1]!wbs[[#This Row],[wbs]],".",""))+1</f>
        <v>4</v>
      </c>
      <c r="C1365" t="s">
        <v>114</v>
      </c>
    </row>
    <row r="1366" spans="1:3" x14ac:dyDescent="0.5">
      <c r="A1366" t="str">
        <f>_xlfn.XLOOKUP([1]!wbs[[#This Row],[Source.Name]],[1]!fileMap[file],[1]!fileMap[friendly])</f>
        <v>Unmanned Maritime System</v>
      </c>
      <c r="B1366">
        <f>LEN([1]!wbs[[#This Row],[wbs]])-LEN(SUBSTITUTE([1]!wbs[[#This Row],[wbs]],".",""))+1</f>
        <v>3</v>
      </c>
      <c r="C1366" t="s">
        <v>115</v>
      </c>
    </row>
    <row r="1367" spans="1:3" x14ac:dyDescent="0.5">
      <c r="A1367" t="str">
        <f>_xlfn.XLOOKUP([1]!wbs[[#This Row],[Source.Name]],[1]!fileMap[file],[1]!fileMap[friendly])</f>
        <v>Unmanned Maritime System</v>
      </c>
      <c r="B1367">
        <f>LEN([1]!wbs[[#This Row],[wbs]])-LEN(SUBSTITUTE([1]!wbs[[#This Row],[wbs]],".",""))+1</f>
        <v>4</v>
      </c>
      <c r="C1367" t="s">
        <v>116</v>
      </c>
    </row>
    <row r="1368" spans="1:3" x14ac:dyDescent="0.5">
      <c r="A1368" t="str">
        <f>_xlfn.XLOOKUP([1]!wbs[[#This Row],[Source.Name]],[1]!fileMap[file],[1]!fileMap[friendly])</f>
        <v>Unmanned Maritime System</v>
      </c>
      <c r="B1368">
        <f>LEN([1]!wbs[[#This Row],[wbs]])-LEN(SUBSTITUTE([1]!wbs[[#This Row],[wbs]],".",""))+1</f>
        <v>4</v>
      </c>
      <c r="C1368" t="s">
        <v>117</v>
      </c>
    </row>
    <row r="1369" spans="1:3" x14ac:dyDescent="0.5">
      <c r="A1369" t="str">
        <f>_xlfn.XLOOKUP([1]!wbs[[#This Row],[Source.Name]],[1]!fileMap[file],[1]!fileMap[friendly])</f>
        <v>Unmanned Maritime System</v>
      </c>
      <c r="B1369">
        <f>LEN([1]!wbs[[#This Row],[wbs]])-LEN(SUBSTITUTE([1]!wbs[[#This Row],[wbs]],".",""))+1</f>
        <v>4</v>
      </c>
      <c r="C1369" t="s">
        <v>118</v>
      </c>
    </row>
    <row r="1370" spans="1:3" x14ac:dyDescent="0.5">
      <c r="A1370" t="str">
        <f>_xlfn.XLOOKUP([1]!wbs[[#This Row],[Source.Name]],[1]!fileMap[file],[1]!fileMap[friendly])</f>
        <v>Unmanned Maritime System</v>
      </c>
      <c r="B1370">
        <f>LEN([1]!wbs[[#This Row],[wbs]])-LEN(SUBSTITUTE([1]!wbs[[#This Row],[wbs]],".",""))+1</f>
        <v>4</v>
      </c>
      <c r="C1370" t="s">
        <v>119</v>
      </c>
    </row>
    <row r="1371" spans="1:3" x14ac:dyDescent="0.5">
      <c r="A1371" t="str">
        <f>_xlfn.XLOOKUP([1]!wbs[[#This Row],[Source.Name]],[1]!fileMap[file],[1]!fileMap[friendly])</f>
        <v>Unmanned Maritime System</v>
      </c>
      <c r="B1371">
        <f>LEN([1]!wbs[[#This Row],[wbs]])-LEN(SUBSTITUTE([1]!wbs[[#This Row],[wbs]],".",""))+1</f>
        <v>2</v>
      </c>
      <c r="C1371" t="s">
        <v>121</v>
      </c>
    </row>
    <row r="1372" spans="1:3" x14ac:dyDescent="0.5">
      <c r="A1372" t="str">
        <f>_xlfn.XLOOKUP([1]!wbs[[#This Row],[Source.Name]],[1]!fileMap[file],[1]!fileMap[friendly])</f>
        <v>Unmanned Maritime System</v>
      </c>
      <c r="B1372">
        <f>LEN([1]!wbs[[#This Row],[wbs]])-LEN(SUBSTITUTE([1]!wbs[[#This Row],[wbs]],".",""))+1</f>
        <v>3</v>
      </c>
      <c r="C1372" t="s">
        <v>122</v>
      </c>
    </row>
    <row r="1373" spans="1:3" x14ac:dyDescent="0.5">
      <c r="A1373" t="str">
        <f>_xlfn.XLOOKUP([1]!wbs[[#This Row],[Source.Name]],[1]!fileMap[file],[1]!fileMap[friendly])</f>
        <v>Unmanned Maritime System</v>
      </c>
      <c r="B1373">
        <f>LEN([1]!wbs[[#This Row],[wbs]])-LEN(SUBSTITUTE([1]!wbs[[#This Row],[wbs]],".",""))+1</f>
        <v>3</v>
      </c>
      <c r="C1373" t="s">
        <v>123</v>
      </c>
    </row>
    <row r="1374" spans="1:3" x14ac:dyDescent="0.5">
      <c r="A1374" t="str">
        <f>_xlfn.XLOOKUP([1]!wbs[[#This Row],[Source.Name]],[1]!fileMap[file],[1]!fileMap[friendly])</f>
        <v>Unmanned Maritime System</v>
      </c>
      <c r="B1374">
        <f>LEN([1]!wbs[[#This Row],[wbs]])-LEN(SUBSTITUTE([1]!wbs[[#This Row],[wbs]],".",""))+1</f>
        <v>3</v>
      </c>
      <c r="C1374" t="s">
        <v>124</v>
      </c>
    </row>
    <row r="1375" spans="1:3" x14ac:dyDescent="0.5">
      <c r="A1375" t="str">
        <f>_xlfn.XLOOKUP([1]!wbs[[#This Row],[Source.Name]],[1]!fileMap[file],[1]!fileMap[friendly])</f>
        <v>Unmanned Maritime System</v>
      </c>
      <c r="B1375">
        <f>LEN([1]!wbs[[#This Row],[wbs]])-LEN(SUBSTITUTE([1]!wbs[[#This Row],[wbs]],".",""))+1</f>
        <v>3</v>
      </c>
      <c r="C1375" t="s">
        <v>125</v>
      </c>
    </row>
    <row r="1376" spans="1:3" x14ac:dyDescent="0.5">
      <c r="A1376" t="str">
        <f>_xlfn.XLOOKUP([1]!wbs[[#This Row],[Source.Name]],[1]!fileMap[file],[1]!fileMap[friendly])</f>
        <v>Unmanned Maritime System</v>
      </c>
      <c r="B1376">
        <f>LEN([1]!wbs[[#This Row],[wbs]])-LEN(SUBSTITUTE([1]!wbs[[#This Row],[wbs]],".",""))+1</f>
        <v>3</v>
      </c>
      <c r="C1376" t="s">
        <v>126</v>
      </c>
    </row>
    <row r="1377" spans="1:3" x14ac:dyDescent="0.5">
      <c r="A1377" t="str">
        <f>_xlfn.XLOOKUP([1]!wbs[[#This Row],[Source.Name]],[1]!fileMap[file],[1]!fileMap[friendly])</f>
        <v>Unmanned Maritime System</v>
      </c>
      <c r="B1377">
        <f>LEN([1]!wbs[[#This Row],[wbs]])-LEN(SUBSTITUTE([1]!wbs[[#This Row],[wbs]],".",""))+1</f>
        <v>2</v>
      </c>
      <c r="C1377" t="s">
        <v>127</v>
      </c>
    </row>
    <row r="1378" spans="1:3" x14ac:dyDescent="0.5">
      <c r="A1378" t="str">
        <f>_xlfn.XLOOKUP([1]!wbs[[#This Row],[Source.Name]],[1]!fileMap[file],[1]!fileMap[friendly])</f>
        <v>Unmanned Maritime System</v>
      </c>
      <c r="B1378">
        <f>LEN([1]!wbs[[#This Row],[wbs]])-LEN(SUBSTITUTE([1]!wbs[[#This Row],[wbs]],".",""))+1</f>
        <v>2</v>
      </c>
      <c r="C1378" t="s">
        <v>128</v>
      </c>
    </row>
    <row r="1379" spans="1:3" x14ac:dyDescent="0.5">
      <c r="A1379" t="str">
        <f>_xlfn.XLOOKUP([1]!wbs[[#This Row],[Source.Name]],[1]!fileMap[file],[1]!fileMap[friendly])</f>
        <v>Unmanned Maritime System</v>
      </c>
      <c r="B1379">
        <f>LEN([1]!wbs[[#This Row],[wbs]])-LEN(SUBSTITUTE([1]!wbs[[#This Row],[wbs]],".",""))+1</f>
        <v>3</v>
      </c>
      <c r="C1379" t="s">
        <v>129</v>
      </c>
    </row>
    <row r="1380" spans="1:3" x14ac:dyDescent="0.5">
      <c r="A1380" t="str">
        <f>_xlfn.XLOOKUP([1]!wbs[[#This Row],[Source.Name]],[1]!fileMap[file],[1]!fileMap[friendly])</f>
        <v>Unmanned Maritime System</v>
      </c>
      <c r="B1380">
        <f>LEN([1]!wbs[[#This Row],[wbs]])-LEN(SUBSTITUTE([1]!wbs[[#This Row],[wbs]],".",""))+1</f>
        <v>3</v>
      </c>
      <c r="C1380" t="s">
        <v>130</v>
      </c>
    </row>
    <row r="1381" spans="1:3" x14ac:dyDescent="0.5">
      <c r="A1381" t="str">
        <f>_xlfn.XLOOKUP([1]!wbs[[#This Row],[Source.Name]],[1]!fileMap[file],[1]!fileMap[friendly])</f>
        <v>Unmanned Maritime System</v>
      </c>
      <c r="B1381">
        <f>LEN([1]!wbs[[#This Row],[wbs]])-LEN(SUBSTITUTE([1]!wbs[[#This Row],[wbs]],".",""))+1</f>
        <v>3</v>
      </c>
      <c r="C1381" t="s">
        <v>131</v>
      </c>
    </row>
    <row r="1382" spans="1:3" x14ac:dyDescent="0.5">
      <c r="A1382" t="str">
        <f>_xlfn.XLOOKUP([1]!wbs[[#This Row],[Source.Name]],[1]!fileMap[file],[1]!fileMap[friendly])</f>
        <v>Unmanned Maritime System</v>
      </c>
      <c r="B1382">
        <f>LEN([1]!wbs[[#This Row],[wbs]])-LEN(SUBSTITUTE([1]!wbs[[#This Row],[wbs]],".",""))+1</f>
        <v>2</v>
      </c>
      <c r="C1382" t="s">
        <v>132</v>
      </c>
    </row>
    <row r="1383" spans="1:3" x14ac:dyDescent="0.5">
      <c r="A1383" t="str">
        <f>_xlfn.XLOOKUP([1]!wbs[[#This Row],[Source.Name]],[1]!fileMap[file],[1]!fileMap[friendly])</f>
        <v>Launch Vehicle</v>
      </c>
      <c r="B1383">
        <f>LEN([1]!wbs[[#This Row],[wbs]])-LEN(SUBSTITUTE([1]!wbs[[#This Row],[wbs]],".",""))+1</f>
        <v>1</v>
      </c>
      <c r="C1383" t="s">
        <v>698</v>
      </c>
    </row>
    <row r="1384" spans="1:3" x14ac:dyDescent="0.5">
      <c r="A1384" t="str">
        <f>_xlfn.XLOOKUP([1]!wbs[[#This Row],[Source.Name]],[1]!fileMap[file],[1]!fileMap[friendly])</f>
        <v>Launch Vehicle</v>
      </c>
      <c r="B1384">
        <f>LEN([1]!wbs[[#This Row],[wbs]])-LEN(SUBSTITUTE([1]!wbs[[#This Row],[wbs]],".",""))+1</f>
        <v>2</v>
      </c>
      <c r="C1384" t="s">
        <v>67</v>
      </c>
    </row>
    <row r="1385" spans="1:3" x14ac:dyDescent="0.5">
      <c r="A1385" t="str">
        <f>_xlfn.XLOOKUP([1]!wbs[[#This Row],[Source.Name]],[1]!fileMap[file],[1]!fileMap[friendly])</f>
        <v>Launch Vehicle</v>
      </c>
      <c r="B1385">
        <f>LEN([1]!wbs[[#This Row],[wbs]])-LEN(SUBSTITUTE([1]!wbs[[#This Row],[wbs]],".",""))+1</f>
        <v>3</v>
      </c>
      <c r="C1385" t="s">
        <v>699</v>
      </c>
    </row>
    <row r="1386" spans="1:3" x14ac:dyDescent="0.5">
      <c r="A1386" t="str">
        <f>_xlfn.XLOOKUP([1]!wbs[[#This Row],[Source.Name]],[1]!fileMap[file],[1]!fileMap[friendly])</f>
        <v>Launch Vehicle</v>
      </c>
      <c r="B1386">
        <f>LEN([1]!wbs[[#This Row],[wbs]])-LEN(SUBSTITUTE([1]!wbs[[#This Row],[wbs]],".",""))+1</f>
        <v>3</v>
      </c>
      <c r="C1386" t="s">
        <v>149</v>
      </c>
    </row>
    <row r="1387" spans="1:3" x14ac:dyDescent="0.5">
      <c r="A1387" t="str">
        <f>_xlfn.XLOOKUP([1]!wbs[[#This Row],[Source.Name]],[1]!fileMap[file],[1]!fileMap[friendly])</f>
        <v>Launch Vehicle</v>
      </c>
      <c r="B1387">
        <f>LEN([1]!wbs[[#This Row],[wbs]])-LEN(SUBSTITUTE([1]!wbs[[#This Row],[wbs]],".",""))+1</f>
        <v>3</v>
      </c>
      <c r="C1387" t="s">
        <v>700</v>
      </c>
    </row>
    <row r="1388" spans="1:3" x14ac:dyDescent="0.5">
      <c r="A1388" t="str">
        <f>_xlfn.XLOOKUP([1]!wbs[[#This Row],[Source.Name]],[1]!fileMap[file],[1]!fileMap[friendly])</f>
        <v>Launch Vehicle</v>
      </c>
      <c r="B1388">
        <f>LEN([1]!wbs[[#This Row],[wbs]])-LEN(SUBSTITUTE([1]!wbs[[#This Row],[wbs]],".",""))+1</f>
        <v>2</v>
      </c>
      <c r="C1388" t="s">
        <v>701</v>
      </c>
    </row>
    <row r="1389" spans="1:3" x14ac:dyDescent="0.5">
      <c r="A1389" t="str">
        <f>_xlfn.XLOOKUP([1]!wbs[[#This Row],[Source.Name]],[1]!fileMap[file],[1]!fileMap[friendly])</f>
        <v>Launch Vehicle</v>
      </c>
      <c r="B1389">
        <f>LEN([1]!wbs[[#This Row],[wbs]])-LEN(SUBSTITUTE([1]!wbs[[#This Row],[wbs]],".",""))+1</f>
        <v>3</v>
      </c>
      <c r="C1389" t="s">
        <v>702</v>
      </c>
    </row>
    <row r="1390" spans="1:3" x14ac:dyDescent="0.5">
      <c r="A1390" t="str">
        <f>_xlfn.XLOOKUP([1]!wbs[[#This Row],[Source.Name]],[1]!fileMap[file],[1]!fileMap[friendly])</f>
        <v>Launch Vehicle</v>
      </c>
      <c r="B1390">
        <f>LEN([1]!wbs[[#This Row],[wbs]])-LEN(SUBSTITUTE([1]!wbs[[#This Row],[wbs]],".",""))+1</f>
        <v>3</v>
      </c>
      <c r="C1390" t="s">
        <v>703</v>
      </c>
    </row>
    <row r="1391" spans="1:3" x14ac:dyDescent="0.5">
      <c r="A1391" t="str">
        <f>_xlfn.XLOOKUP([1]!wbs[[#This Row],[Source.Name]],[1]!fileMap[file],[1]!fileMap[friendly])</f>
        <v>Launch Vehicle</v>
      </c>
      <c r="B1391">
        <f>LEN([1]!wbs[[#This Row],[wbs]])-LEN(SUBSTITUTE([1]!wbs[[#This Row],[wbs]],".",""))+1</f>
        <v>4</v>
      </c>
      <c r="C1391" t="s">
        <v>702</v>
      </c>
    </row>
    <row r="1392" spans="1:3" x14ac:dyDescent="0.5">
      <c r="A1392" t="str">
        <f>_xlfn.XLOOKUP([1]!wbs[[#This Row],[Source.Name]],[1]!fileMap[file],[1]!fileMap[friendly])</f>
        <v>Launch Vehicle</v>
      </c>
      <c r="B1392">
        <f>LEN([1]!wbs[[#This Row],[wbs]])-LEN(SUBSTITUTE([1]!wbs[[#This Row],[wbs]],".",""))+1</f>
        <v>4</v>
      </c>
      <c r="C1392" t="s">
        <v>266</v>
      </c>
    </row>
    <row r="1393" spans="1:3" x14ac:dyDescent="0.5">
      <c r="A1393" t="str">
        <f>_xlfn.XLOOKUP([1]!wbs[[#This Row],[Source.Name]],[1]!fileMap[file],[1]!fileMap[friendly])</f>
        <v>Launch Vehicle</v>
      </c>
      <c r="B1393">
        <f>LEN([1]!wbs[[#This Row],[wbs]])-LEN(SUBSTITUTE([1]!wbs[[#This Row],[wbs]],".",""))+1</f>
        <v>4</v>
      </c>
      <c r="C1393" t="s">
        <v>704</v>
      </c>
    </row>
    <row r="1394" spans="1:3" x14ac:dyDescent="0.5">
      <c r="A1394" t="str">
        <f>_xlfn.XLOOKUP([1]!wbs[[#This Row],[Source.Name]],[1]!fileMap[file],[1]!fileMap[friendly])</f>
        <v>Launch Vehicle</v>
      </c>
      <c r="B1394">
        <f>LEN([1]!wbs[[#This Row],[wbs]])-LEN(SUBSTITUTE([1]!wbs[[#This Row],[wbs]],".",""))+1</f>
        <v>4</v>
      </c>
      <c r="C1394" t="s">
        <v>705</v>
      </c>
    </row>
    <row r="1395" spans="1:3" x14ac:dyDescent="0.5">
      <c r="A1395" t="str">
        <f>_xlfn.XLOOKUP([1]!wbs[[#This Row],[Source.Name]],[1]!fileMap[file],[1]!fileMap[friendly])</f>
        <v>Launch Vehicle</v>
      </c>
      <c r="B1395">
        <f>LEN([1]!wbs[[#This Row],[wbs]])-LEN(SUBSTITUTE([1]!wbs[[#This Row],[wbs]],".",""))+1</f>
        <v>4</v>
      </c>
      <c r="C1395" t="s">
        <v>706</v>
      </c>
    </row>
    <row r="1396" spans="1:3" x14ac:dyDescent="0.5">
      <c r="A1396" t="str">
        <f>_xlfn.XLOOKUP([1]!wbs[[#This Row],[Source.Name]],[1]!fileMap[file],[1]!fileMap[friendly])</f>
        <v>Launch Vehicle</v>
      </c>
      <c r="B1396">
        <f>LEN([1]!wbs[[#This Row],[wbs]])-LEN(SUBSTITUTE([1]!wbs[[#This Row],[wbs]],".",""))+1</f>
        <v>4</v>
      </c>
      <c r="C1396" t="s">
        <v>674</v>
      </c>
    </row>
    <row r="1397" spans="1:3" x14ac:dyDescent="0.5">
      <c r="A1397" t="str">
        <f>_xlfn.XLOOKUP([1]!wbs[[#This Row],[Source.Name]],[1]!fileMap[file],[1]!fileMap[friendly])</f>
        <v>Launch Vehicle</v>
      </c>
      <c r="B1397">
        <f>LEN([1]!wbs[[#This Row],[wbs]])-LEN(SUBSTITUTE([1]!wbs[[#This Row],[wbs]],".",""))+1</f>
        <v>4</v>
      </c>
      <c r="C1397" t="s">
        <v>279</v>
      </c>
    </row>
    <row r="1398" spans="1:3" x14ac:dyDescent="0.5">
      <c r="A1398" t="str">
        <f>_xlfn.XLOOKUP([1]!wbs[[#This Row],[Source.Name]],[1]!fileMap[file],[1]!fileMap[friendly])</f>
        <v>Launch Vehicle</v>
      </c>
      <c r="B1398">
        <f>LEN([1]!wbs[[#This Row],[wbs]])-LEN(SUBSTITUTE([1]!wbs[[#This Row],[wbs]],".",""))+1</f>
        <v>4</v>
      </c>
      <c r="C1398" t="s">
        <v>707</v>
      </c>
    </row>
    <row r="1399" spans="1:3" x14ac:dyDescent="0.5">
      <c r="A1399" t="str">
        <f>_xlfn.XLOOKUP([1]!wbs[[#This Row],[Source.Name]],[1]!fileMap[file],[1]!fileMap[friendly])</f>
        <v>Launch Vehicle</v>
      </c>
      <c r="B1399">
        <f>LEN([1]!wbs[[#This Row],[wbs]])-LEN(SUBSTITUTE([1]!wbs[[#This Row],[wbs]],".",""))+1</f>
        <v>3</v>
      </c>
      <c r="C1399" t="s">
        <v>708</v>
      </c>
    </row>
    <row r="1400" spans="1:3" x14ac:dyDescent="0.5">
      <c r="A1400" t="str">
        <f>_xlfn.XLOOKUP([1]!wbs[[#This Row],[Source.Name]],[1]!fileMap[file],[1]!fileMap[friendly])</f>
        <v>Launch Vehicle</v>
      </c>
      <c r="B1400">
        <f>LEN([1]!wbs[[#This Row],[wbs]])-LEN(SUBSTITUTE([1]!wbs[[#This Row],[wbs]],".",""))+1</f>
        <v>4</v>
      </c>
      <c r="C1400" t="s">
        <v>702</v>
      </c>
    </row>
    <row r="1401" spans="1:3" x14ac:dyDescent="0.5">
      <c r="A1401" t="str">
        <f>_xlfn.XLOOKUP([1]!wbs[[#This Row],[Source.Name]],[1]!fileMap[file],[1]!fileMap[friendly])</f>
        <v>Launch Vehicle</v>
      </c>
      <c r="B1401">
        <f>LEN([1]!wbs[[#This Row],[wbs]])-LEN(SUBSTITUTE([1]!wbs[[#This Row],[wbs]],".",""))+1</f>
        <v>4</v>
      </c>
      <c r="C1401" t="s">
        <v>709</v>
      </c>
    </row>
    <row r="1402" spans="1:3" x14ac:dyDescent="0.5">
      <c r="A1402" t="str">
        <f>_xlfn.XLOOKUP([1]!wbs[[#This Row],[Source.Name]],[1]!fileMap[file],[1]!fileMap[friendly])</f>
        <v>Launch Vehicle</v>
      </c>
      <c r="B1402">
        <f>LEN([1]!wbs[[#This Row],[wbs]])-LEN(SUBSTITUTE([1]!wbs[[#This Row],[wbs]],".",""))+1</f>
        <v>4</v>
      </c>
      <c r="C1402" t="s">
        <v>710</v>
      </c>
    </row>
    <row r="1403" spans="1:3" x14ac:dyDescent="0.5">
      <c r="A1403" t="str">
        <f>_xlfn.XLOOKUP([1]!wbs[[#This Row],[Source.Name]],[1]!fileMap[file],[1]!fileMap[friendly])</f>
        <v>Launch Vehicle</v>
      </c>
      <c r="B1403">
        <f>LEN([1]!wbs[[#This Row],[wbs]])-LEN(SUBSTITUTE([1]!wbs[[#This Row],[wbs]],".",""))+1</f>
        <v>4</v>
      </c>
      <c r="C1403" t="s">
        <v>711</v>
      </c>
    </row>
    <row r="1404" spans="1:3" x14ac:dyDescent="0.5">
      <c r="A1404" t="str">
        <f>_xlfn.XLOOKUP([1]!wbs[[#This Row],[Source.Name]],[1]!fileMap[file],[1]!fileMap[friendly])</f>
        <v>Launch Vehicle</v>
      </c>
      <c r="B1404">
        <f>LEN([1]!wbs[[#This Row],[wbs]])-LEN(SUBSTITUTE([1]!wbs[[#This Row],[wbs]],".",""))+1</f>
        <v>3</v>
      </c>
      <c r="C1404" t="s">
        <v>29</v>
      </c>
    </row>
    <row r="1405" spans="1:3" x14ac:dyDescent="0.5">
      <c r="A1405" t="str">
        <f>_xlfn.XLOOKUP([1]!wbs[[#This Row],[Source.Name]],[1]!fileMap[file],[1]!fileMap[friendly])</f>
        <v>Launch Vehicle</v>
      </c>
      <c r="B1405">
        <f>LEN([1]!wbs[[#This Row],[wbs]])-LEN(SUBSTITUTE([1]!wbs[[#This Row],[wbs]],".",""))+1</f>
        <v>4</v>
      </c>
      <c r="C1405" t="s">
        <v>702</v>
      </c>
    </row>
    <row r="1406" spans="1:3" x14ac:dyDescent="0.5">
      <c r="A1406" t="str">
        <f>_xlfn.XLOOKUP([1]!wbs[[#This Row],[Source.Name]],[1]!fileMap[file],[1]!fileMap[friendly])</f>
        <v>Launch Vehicle</v>
      </c>
      <c r="B1406">
        <f>LEN([1]!wbs[[#This Row],[wbs]])-LEN(SUBSTITUTE([1]!wbs[[#This Row],[wbs]],".",""))+1</f>
        <v>4</v>
      </c>
      <c r="C1406" t="s">
        <v>199</v>
      </c>
    </row>
    <row r="1407" spans="1:3" x14ac:dyDescent="0.5">
      <c r="A1407" t="str">
        <f>_xlfn.XLOOKUP([1]!wbs[[#This Row],[Source.Name]],[1]!fileMap[file],[1]!fileMap[friendly])</f>
        <v>Launch Vehicle</v>
      </c>
      <c r="B1407">
        <f>LEN([1]!wbs[[#This Row],[wbs]])-LEN(SUBSTITUTE([1]!wbs[[#This Row],[wbs]],".",""))+1</f>
        <v>4</v>
      </c>
      <c r="C1407" t="s">
        <v>712</v>
      </c>
    </row>
    <row r="1408" spans="1:3" x14ac:dyDescent="0.5">
      <c r="A1408" t="str">
        <f>_xlfn.XLOOKUP([1]!wbs[[#This Row],[Source.Name]],[1]!fileMap[file],[1]!fileMap[friendly])</f>
        <v>Launch Vehicle</v>
      </c>
      <c r="B1408">
        <f>LEN([1]!wbs[[#This Row],[wbs]])-LEN(SUBSTITUTE([1]!wbs[[#This Row],[wbs]],".",""))+1</f>
        <v>4</v>
      </c>
      <c r="C1408" t="s">
        <v>713</v>
      </c>
    </row>
    <row r="1409" spans="1:3" x14ac:dyDescent="0.5">
      <c r="A1409" t="str">
        <f>_xlfn.XLOOKUP([1]!wbs[[#This Row],[Source.Name]],[1]!fileMap[file],[1]!fileMap[friendly])</f>
        <v>Launch Vehicle</v>
      </c>
      <c r="B1409">
        <f>LEN([1]!wbs[[#This Row],[wbs]])-LEN(SUBSTITUTE([1]!wbs[[#This Row],[wbs]],".",""))+1</f>
        <v>4</v>
      </c>
      <c r="C1409" t="s">
        <v>714</v>
      </c>
    </row>
    <row r="1410" spans="1:3" x14ac:dyDescent="0.5">
      <c r="A1410" t="str">
        <f>_xlfn.XLOOKUP([1]!wbs[[#This Row],[Source.Name]],[1]!fileMap[file],[1]!fileMap[friendly])</f>
        <v>Launch Vehicle</v>
      </c>
      <c r="B1410">
        <f>LEN([1]!wbs[[#This Row],[wbs]])-LEN(SUBSTITUTE([1]!wbs[[#This Row],[wbs]],".",""))+1</f>
        <v>4</v>
      </c>
      <c r="C1410" t="s">
        <v>715</v>
      </c>
    </row>
    <row r="1411" spans="1:3" x14ac:dyDescent="0.5">
      <c r="A1411" t="str">
        <f>_xlfn.XLOOKUP([1]!wbs[[#This Row],[Source.Name]],[1]!fileMap[file],[1]!fileMap[friendly])</f>
        <v>Launch Vehicle</v>
      </c>
      <c r="B1411">
        <f>LEN([1]!wbs[[#This Row],[wbs]])-LEN(SUBSTITUTE([1]!wbs[[#This Row],[wbs]],".",""))+1</f>
        <v>4</v>
      </c>
      <c r="C1411" t="s">
        <v>716</v>
      </c>
    </row>
    <row r="1412" spans="1:3" x14ac:dyDescent="0.5">
      <c r="A1412" t="str">
        <f>_xlfn.XLOOKUP([1]!wbs[[#This Row],[Source.Name]],[1]!fileMap[file],[1]!fileMap[friendly])</f>
        <v>Launch Vehicle</v>
      </c>
      <c r="B1412">
        <f>LEN([1]!wbs[[#This Row],[wbs]])-LEN(SUBSTITUTE([1]!wbs[[#This Row],[wbs]],".",""))+1</f>
        <v>2</v>
      </c>
      <c r="C1412" t="s">
        <v>717</v>
      </c>
    </row>
    <row r="1413" spans="1:3" x14ac:dyDescent="0.5">
      <c r="A1413" t="str">
        <f>_xlfn.XLOOKUP([1]!wbs[[#This Row],[Source.Name]],[1]!fileMap[file],[1]!fileMap[friendly])</f>
        <v>Launch Vehicle</v>
      </c>
      <c r="B1413">
        <f>LEN([1]!wbs[[#This Row],[wbs]])-LEN(SUBSTITUTE([1]!wbs[[#This Row],[wbs]],".",""))+1</f>
        <v>3</v>
      </c>
      <c r="C1413" t="s">
        <v>718</v>
      </c>
    </row>
    <row r="1414" spans="1:3" x14ac:dyDescent="0.5">
      <c r="A1414" t="str">
        <f>_xlfn.XLOOKUP([1]!wbs[[#This Row],[Source.Name]],[1]!fileMap[file],[1]!fileMap[friendly])</f>
        <v>Launch Vehicle</v>
      </c>
      <c r="B1414">
        <f>LEN([1]!wbs[[#This Row],[wbs]])-LEN(SUBSTITUTE([1]!wbs[[#This Row],[wbs]],".",""))+1</f>
        <v>3</v>
      </c>
      <c r="C1414" t="s">
        <v>719</v>
      </c>
    </row>
    <row r="1415" spans="1:3" x14ac:dyDescent="0.5">
      <c r="A1415" t="str">
        <f>_xlfn.XLOOKUP([1]!wbs[[#This Row],[Source.Name]],[1]!fileMap[file],[1]!fileMap[friendly])</f>
        <v>Launch Vehicle</v>
      </c>
      <c r="B1415">
        <f>LEN([1]!wbs[[#This Row],[wbs]])-LEN(SUBSTITUTE([1]!wbs[[#This Row],[wbs]],".",""))+1</f>
        <v>2</v>
      </c>
      <c r="C1415" t="s">
        <v>720</v>
      </c>
    </row>
    <row r="1416" spans="1:3" x14ac:dyDescent="0.5">
      <c r="A1416" t="str">
        <f>_xlfn.XLOOKUP([1]!wbs[[#This Row],[Source.Name]],[1]!fileMap[file],[1]!fileMap[friendly])</f>
        <v>Launch Vehicle</v>
      </c>
      <c r="B1416">
        <f>LEN([1]!wbs[[#This Row],[wbs]])-LEN(SUBSTITUTE([1]!wbs[[#This Row],[wbs]],".",""))+1</f>
        <v>3</v>
      </c>
      <c r="C1416" t="s">
        <v>702</v>
      </c>
    </row>
    <row r="1417" spans="1:3" x14ac:dyDescent="0.5">
      <c r="A1417" t="str">
        <f>_xlfn.XLOOKUP([1]!wbs[[#This Row],[Source.Name]],[1]!fileMap[file],[1]!fileMap[friendly])</f>
        <v>Launch Vehicle</v>
      </c>
      <c r="B1417">
        <f>LEN([1]!wbs[[#This Row],[wbs]])-LEN(SUBSTITUTE([1]!wbs[[#This Row],[wbs]],".",""))+1</f>
        <v>3</v>
      </c>
      <c r="C1417" t="s">
        <v>721</v>
      </c>
    </row>
    <row r="1418" spans="1:3" x14ac:dyDescent="0.5">
      <c r="A1418" t="str">
        <f>_xlfn.XLOOKUP([1]!wbs[[#This Row],[Source.Name]],[1]!fileMap[file],[1]!fileMap[friendly])</f>
        <v>Launch Vehicle</v>
      </c>
      <c r="B1418">
        <f>LEN([1]!wbs[[#This Row],[wbs]])-LEN(SUBSTITUTE([1]!wbs[[#This Row],[wbs]],".",""))+1</f>
        <v>3</v>
      </c>
      <c r="C1418" t="s">
        <v>722</v>
      </c>
    </row>
    <row r="1419" spans="1:3" x14ac:dyDescent="0.5">
      <c r="A1419" t="str">
        <f>_xlfn.XLOOKUP([1]!wbs[[#This Row],[Source.Name]],[1]!fileMap[file],[1]!fileMap[friendly])</f>
        <v>Launch Vehicle</v>
      </c>
      <c r="B1419">
        <f>LEN([1]!wbs[[#This Row],[wbs]])-LEN(SUBSTITUTE([1]!wbs[[#This Row],[wbs]],".",""))+1</f>
        <v>4</v>
      </c>
      <c r="C1419" t="s">
        <v>723</v>
      </c>
    </row>
    <row r="1420" spans="1:3" x14ac:dyDescent="0.5">
      <c r="A1420" t="str">
        <f>_xlfn.XLOOKUP([1]!wbs[[#This Row],[Source.Name]],[1]!fileMap[file],[1]!fileMap[friendly])</f>
        <v>Launch Vehicle</v>
      </c>
      <c r="B1420">
        <f>LEN([1]!wbs[[#This Row],[wbs]])-LEN(SUBSTITUTE([1]!wbs[[#This Row],[wbs]],".",""))+1</f>
        <v>4</v>
      </c>
      <c r="C1420" t="s">
        <v>724</v>
      </c>
    </row>
    <row r="1421" spans="1:3" x14ac:dyDescent="0.5">
      <c r="A1421" t="str">
        <f>_xlfn.XLOOKUP([1]!wbs[[#This Row],[Source.Name]],[1]!fileMap[file],[1]!fileMap[friendly])</f>
        <v>Launch Vehicle</v>
      </c>
      <c r="B1421">
        <f>LEN([1]!wbs[[#This Row],[wbs]])-LEN(SUBSTITUTE([1]!wbs[[#This Row],[wbs]],".",""))+1</f>
        <v>3</v>
      </c>
      <c r="C1421" t="s">
        <v>725</v>
      </c>
    </row>
    <row r="1422" spans="1:3" x14ac:dyDescent="0.5">
      <c r="A1422" t="str">
        <f>_xlfn.XLOOKUP([1]!wbs[[#This Row],[Source.Name]],[1]!fileMap[file],[1]!fileMap[friendly])</f>
        <v>Launch Vehicle</v>
      </c>
      <c r="B1422">
        <f>LEN([1]!wbs[[#This Row],[wbs]])-LEN(SUBSTITUTE([1]!wbs[[#This Row],[wbs]],".",""))+1</f>
        <v>3</v>
      </c>
      <c r="C1422" t="s">
        <v>726</v>
      </c>
    </row>
    <row r="1423" spans="1:3" x14ac:dyDescent="0.5">
      <c r="A1423" t="str">
        <f>_xlfn.XLOOKUP([1]!wbs[[#This Row],[Source.Name]],[1]!fileMap[file],[1]!fileMap[friendly])</f>
        <v>Launch Vehicle</v>
      </c>
      <c r="B1423">
        <f>LEN([1]!wbs[[#This Row],[wbs]])-LEN(SUBSTITUTE([1]!wbs[[#This Row],[wbs]],".",""))+1</f>
        <v>3</v>
      </c>
      <c r="C1423" t="s">
        <v>727</v>
      </c>
    </row>
    <row r="1424" spans="1:3" x14ac:dyDescent="0.5">
      <c r="A1424" t="str">
        <f>_xlfn.XLOOKUP([1]!wbs[[#This Row],[Source.Name]],[1]!fileMap[file],[1]!fileMap[friendly])</f>
        <v>Launch Vehicle</v>
      </c>
      <c r="B1424">
        <f>LEN([1]!wbs[[#This Row],[wbs]])-LEN(SUBSTITUTE([1]!wbs[[#This Row],[wbs]],".",""))+1</f>
        <v>4</v>
      </c>
      <c r="C1424" t="s">
        <v>728</v>
      </c>
    </row>
    <row r="1425" spans="1:3" x14ac:dyDescent="0.5">
      <c r="A1425" t="str">
        <f>_xlfn.XLOOKUP([1]!wbs[[#This Row],[Source.Name]],[1]!fileMap[file],[1]!fileMap[friendly])</f>
        <v>Launch Vehicle</v>
      </c>
      <c r="B1425">
        <f>LEN([1]!wbs[[#This Row],[wbs]])-LEN(SUBSTITUTE([1]!wbs[[#This Row],[wbs]],".",""))+1</f>
        <v>4</v>
      </c>
      <c r="C1425" t="s">
        <v>729</v>
      </c>
    </row>
    <row r="1426" spans="1:3" x14ac:dyDescent="0.5">
      <c r="A1426" t="str">
        <f>_xlfn.XLOOKUP([1]!wbs[[#This Row],[Source.Name]],[1]!fileMap[file],[1]!fileMap[friendly])</f>
        <v>Launch Vehicle</v>
      </c>
      <c r="B1426">
        <f>LEN([1]!wbs[[#This Row],[wbs]])-LEN(SUBSTITUTE([1]!wbs[[#This Row],[wbs]],".",""))+1</f>
        <v>3</v>
      </c>
      <c r="C1426" t="s">
        <v>730</v>
      </c>
    </row>
    <row r="1427" spans="1:3" x14ac:dyDescent="0.5">
      <c r="A1427" t="str">
        <f>_xlfn.XLOOKUP([1]!wbs[[#This Row],[Source.Name]],[1]!fileMap[file],[1]!fileMap[friendly])</f>
        <v>Launch Vehicle</v>
      </c>
      <c r="B1427">
        <f>LEN([1]!wbs[[#This Row],[wbs]])-LEN(SUBSTITUTE([1]!wbs[[#This Row],[wbs]],".",""))+1</f>
        <v>3</v>
      </c>
      <c r="C1427" t="s">
        <v>731</v>
      </c>
    </row>
    <row r="1428" spans="1:3" x14ac:dyDescent="0.5">
      <c r="A1428" t="str">
        <f>_xlfn.XLOOKUP([1]!wbs[[#This Row],[Source.Name]],[1]!fileMap[file],[1]!fileMap[friendly])</f>
        <v>Launch Vehicle</v>
      </c>
      <c r="B1428">
        <f>LEN([1]!wbs[[#This Row],[wbs]])-LEN(SUBSTITUTE([1]!wbs[[#This Row],[wbs]],".",""))+1</f>
        <v>3</v>
      </c>
      <c r="C1428" t="s">
        <v>732</v>
      </c>
    </row>
    <row r="1429" spans="1:3" x14ac:dyDescent="0.5">
      <c r="A1429" t="str">
        <f>_xlfn.XLOOKUP([1]!wbs[[#This Row],[Source.Name]],[1]!fileMap[file],[1]!fileMap[friendly])</f>
        <v>Launch Vehicle</v>
      </c>
      <c r="B1429">
        <f>LEN([1]!wbs[[#This Row],[wbs]])-LEN(SUBSTITUTE([1]!wbs[[#This Row],[wbs]],".",""))+1</f>
        <v>4</v>
      </c>
      <c r="C1429" t="s">
        <v>733</v>
      </c>
    </row>
    <row r="1430" spans="1:3" x14ac:dyDescent="0.5">
      <c r="A1430" t="str">
        <f>_xlfn.XLOOKUP([1]!wbs[[#This Row],[Source.Name]],[1]!fileMap[file],[1]!fileMap[friendly])</f>
        <v>Launch Vehicle</v>
      </c>
      <c r="B1430">
        <f>LEN([1]!wbs[[#This Row],[wbs]])-LEN(SUBSTITUTE([1]!wbs[[#This Row],[wbs]],".",""))+1</f>
        <v>4</v>
      </c>
      <c r="C1430" t="s">
        <v>734</v>
      </c>
    </row>
    <row r="1431" spans="1:3" x14ac:dyDescent="0.5">
      <c r="A1431" t="str">
        <f>_xlfn.XLOOKUP([1]!wbs[[#This Row],[Source.Name]],[1]!fileMap[file],[1]!fileMap[friendly])</f>
        <v>Launch Vehicle</v>
      </c>
      <c r="B1431">
        <f>LEN([1]!wbs[[#This Row],[wbs]])-LEN(SUBSTITUTE([1]!wbs[[#This Row],[wbs]],".",""))+1</f>
        <v>2</v>
      </c>
      <c r="C1431" t="s">
        <v>735</v>
      </c>
    </row>
    <row r="1432" spans="1:3" x14ac:dyDescent="0.5">
      <c r="A1432" t="str">
        <f>_xlfn.XLOOKUP([1]!wbs[[#This Row],[Source.Name]],[1]!fileMap[file],[1]!fileMap[friendly])</f>
        <v>Launch Vehicle</v>
      </c>
      <c r="B1432">
        <f>LEN([1]!wbs[[#This Row],[wbs]])-LEN(SUBSTITUTE([1]!wbs[[#This Row],[wbs]],".",""))+1</f>
        <v>3</v>
      </c>
      <c r="C1432" t="s">
        <v>702</v>
      </c>
    </row>
    <row r="1433" spans="1:3" x14ac:dyDescent="0.5">
      <c r="A1433" t="str">
        <f>_xlfn.XLOOKUP([1]!wbs[[#This Row],[Source.Name]],[1]!fileMap[file],[1]!fileMap[friendly])</f>
        <v>Launch Vehicle</v>
      </c>
      <c r="B1433">
        <f>LEN([1]!wbs[[#This Row],[wbs]])-LEN(SUBSTITUTE([1]!wbs[[#This Row],[wbs]],".",""))+1</f>
        <v>3</v>
      </c>
      <c r="C1433" t="s">
        <v>736</v>
      </c>
    </row>
    <row r="1434" spans="1:3" x14ac:dyDescent="0.5">
      <c r="A1434" t="str">
        <f>_xlfn.XLOOKUP([1]!wbs[[#This Row],[Source.Name]],[1]!fileMap[file],[1]!fileMap[friendly])</f>
        <v>Launch Vehicle</v>
      </c>
      <c r="B1434">
        <f>LEN([1]!wbs[[#This Row],[wbs]])-LEN(SUBSTITUTE([1]!wbs[[#This Row],[wbs]],".",""))+1</f>
        <v>3</v>
      </c>
      <c r="C1434" t="s">
        <v>109</v>
      </c>
    </row>
    <row r="1435" spans="1:3" x14ac:dyDescent="0.5">
      <c r="A1435" t="str">
        <f>_xlfn.XLOOKUP([1]!wbs[[#This Row],[Source.Name]],[1]!fileMap[file],[1]!fileMap[friendly])</f>
        <v>Launch Vehicle</v>
      </c>
      <c r="B1435">
        <f>LEN([1]!wbs[[#This Row],[wbs]])-LEN(SUBSTITUTE([1]!wbs[[#This Row],[wbs]],".",""))+1</f>
        <v>3</v>
      </c>
      <c r="C1435" t="s">
        <v>737</v>
      </c>
    </row>
    <row r="1436" spans="1:3" x14ac:dyDescent="0.5">
      <c r="A1436" t="str">
        <f>_xlfn.XLOOKUP([1]!wbs[[#This Row],[Source.Name]],[1]!fileMap[file],[1]!fileMap[friendly])</f>
        <v>Launch Vehicle</v>
      </c>
      <c r="B1436">
        <f>LEN([1]!wbs[[#This Row],[wbs]])-LEN(SUBSTITUTE([1]!wbs[[#This Row],[wbs]],".",""))+1</f>
        <v>4</v>
      </c>
      <c r="C1436" t="s">
        <v>702</v>
      </c>
    </row>
    <row r="1437" spans="1:3" x14ac:dyDescent="0.5">
      <c r="A1437" t="str">
        <f>_xlfn.XLOOKUP([1]!wbs[[#This Row],[Source.Name]],[1]!fileMap[file],[1]!fileMap[friendly])</f>
        <v>Launch Vehicle</v>
      </c>
      <c r="B1437">
        <f>LEN([1]!wbs[[#This Row],[wbs]])-LEN(SUBSTITUTE([1]!wbs[[#This Row],[wbs]],".",""))+1</f>
        <v>4</v>
      </c>
      <c r="C1437" t="s">
        <v>376</v>
      </c>
    </row>
    <row r="1438" spans="1:3" x14ac:dyDescent="0.5">
      <c r="A1438" t="str">
        <f>_xlfn.XLOOKUP([1]!wbs[[#This Row],[Source.Name]],[1]!fileMap[file],[1]!fileMap[friendly])</f>
        <v>Launch Vehicle</v>
      </c>
      <c r="B1438">
        <f>LEN([1]!wbs[[#This Row],[wbs]])-LEN(SUBSTITUTE([1]!wbs[[#This Row],[wbs]],".",""))+1</f>
        <v>4</v>
      </c>
      <c r="C1438" t="s">
        <v>738</v>
      </c>
    </row>
    <row r="1439" spans="1:3" x14ac:dyDescent="0.5">
      <c r="A1439" t="str">
        <f>_xlfn.XLOOKUP([1]!wbs[[#This Row],[Source.Name]],[1]!fileMap[file],[1]!fileMap[friendly])</f>
        <v>Launch Vehicle</v>
      </c>
      <c r="B1439">
        <f>LEN([1]!wbs[[#This Row],[wbs]])-LEN(SUBSTITUTE([1]!wbs[[#This Row],[wbs]],".",""))+1</f>
        <v>2</v>
      </c>
      <c r="C1439" t="s">
        <v>79</v>
      </c>
    </row>
    <row r="1440" spans="1:3" x14ac:dyDescent="0.5">
      <c r="A1440" t="str">
        <f>_xlfn.XLOOKUP([1]!wbs[[#This Row],[Source.Name]],[1]!fileMap[file],[1]!fileMap[friendly])</f>
        <v>Launch Vehicle</v>
      </c>
      <c r="B1440">
        <f>LEN([1]!wbs[[#This Row],[wbs]])-LEN(SUBSTITUTE([1]!wbs[[#This Row],[wbs]],".",""))+1</f>
        <v>3</v>
      </c>
      <c r="C1440" t="s">
        <v>80</v>
      </c>
    </row>
    <row r="1441" spans="1:3" x14ac:dyDescent="0.5">
      <c r="A1441" t="str">
        <f>_xlfn.XLOOKUP([1]!wbs[[#This Row],[Source.Name]],[1]!fileMap[file],[1]!fileMap[friendly])</f>
        <v>Launch Vehicle</v>
      </c>
      <c r="B1441">
        <f>LEN([1]!wbs[[#This Row],[wbs]])-LEN(SUBSTITUTE([1]!wbs[[#This Row],[wbs]],".",""))+1</f>
        <v>4</v>
      </c>
      <c r="C1441" t="s">
        <v>86</v>
      </c>
    </row>
    <row r="1442" spans="1:3" x14ac:dyDescent="0.5">
      <c r="A1442" t="str">
        <f>_xlfn.XLOOKUP([1]!wbs[[#This Row],[Source.Name]],[1]!fileMap[file],[1]!fileMap[friendly])</f>
        <v>Launch Vehicle</v>
      </c>
      <c r="B1442">
        <f>LEN([1]!wbs[[#This Row],[wbs]])-LEN(SUBSTITUTE([1]!wbs[[#This Row],[wbs]],".",""))+1</f>
        <v>4</v>
      </c>
      <c r="C1442" t="s">
        <v>87</v>
      </c>
    </row>
    <row r="1443" spans="1:3" x14ac:dyDescent="0.5">
      <c r="A1443" t="str">
        <f>_xlfn.XLOOKUP([1]!wbs[[#This Row],[Source.Name]],[1]!fileMap[file],[1]!fileMap[friendly])</f>
        <v>Launch Vehicle</v>
      </c>
      <c r="B1443">
        <f>LEN([1]!wbs[[#This Row],[wbs]])-LEN(SUBSTITUTE([1]!wbs[[#This Row],[wbs]],".",""))+1</f>
        <v>3</v>
      </c>
      <c r="C1443" t="s">
        <v>88</v>
      </c>
    </row>
    <row r="1444" spans="1:3" x14ac:dyDescent="0.5">
      <c r="A1444" t="str">
        <f>_xlfn.XLOOKUP([1]!wbs[[#This Row],[Source.Name]],[1]!fileMap[file],[1]!fileMap[friendly])</f>
        <v>Launch Vehicle</v>
      </c>
      <c r="B1444">
        <f>LEN([1]!wbs[[#This Row],[wbs]])-LEN(SUBSTITUTE([1]!wbs[[#This Row],[wbs]],".",""))+1</f>
        <v>4</v>
      </c>
      <c r="C1444" t="s">
        <v>86</v>
      </c>
    </row>
    <row r="1445" spans="1:3" x14ac:dyDescent="0.5">
      <c r="A1445" t="str">
        <f>_xlfn.XLOOKUP([1]!wbs[[#This Row],[Source.Name]],[1]!fileMap[file],[1]!fileMap[friendly])</f>
        <v>Launch Vehicle</v>
      </c>
      <c r="B1445">
        <f>LEN([1]!wbs[[#This Row],[wbs]])-LEN(SUBSTITUTE([1]!wbs[[#This Row],[wbs]],".",""))+1</f>
        <v>4</v>
      </c>
      <c r="C1445" t="s">
        <v>91</v>
      </c>
    </row>
    <row r="1446" spans="1:3" x14ac:dyDescent="0.5">
      <c r="A1446" t="str">
        <f>_xlfn.XLOOKUP([1]!wbs[[#This Row],[Source.Name]],[1]!fileMap[file],[1]!fileMap[friendly])</f>
        <v>Launch Vehicle</v>
      </c>
      <c r="B1446">
        <f>LEN([1]!wbs[[#This Row],[wbs]])-LEN(SUBSTITUTE([1]!wbs[[#This Row],[wbs]],".",""))+1</f>
        <v>3</v>
      </c>
      <c r="C1446" t="s">
        <v>92</v>
      </c>
    </row>
    <row r="1447" spans="1:3" x14ac:dyDescent="0.5">
      <c r="A1447" t="str">
        <f>_xlfn.XLOOKUP([1]!wbs[[#This Row],[Source.Name]],[1]!fileMap[file],[1]!fileMap[friendly])</f>
        <v>Launch Vehicle</v>
      </c>
      <c r="B1447">
        <f>LEN([1]!wbs[[#This Row],[wbs]])-LEN(SUBSTITUTE([1]!wbs[[#This Row],[wbs]],".",""))+1</f>
        <v>3</v>
      </c>
      <c r="C1447" t="s">
        <v>93</v>
      </c>
    </row>
    <row r="1448" spans="1:3" x14ac:dyDescent="0.5">
      <c r="A1448" t="str">
        <f>_xlfn.XLOOKUP([1]!wbs[[#This Row],[Source.Name]],[1]!fileMap[file],[1]!fileMap[friendly])</f>
        <v>Launch Vehicle</v>
      </c>
      <c r="B1448">
        <f>LEN([1]!wbs[[#This Row],[wbs]])-LEN(SUBSTITUTE([1]!wbs[[#This Row],[wbs]],".",""))+1</f>
        <v>3</v>
      </c>
      <c r="C1448" t="s">
        <v>94</v>
      </c>
    </row>
    <row r="1449" spans="1:3" x14ac:dyDescent="0.5">
      <c r="A1449" t="str">
        <f>_xlfn.XLOOKUP([1]!wbs[[#This Row],[Source.Name]],[1]!fileMap[file],[1]!fileMap[friendly])</f>
        <v>Launch Vehicle</v>
      </c>
      <c r="B1449">
        <f>LEN([1]!wbs[[#This Row],[wbs]])-LEN(SUBSTITUTE([1]!wbs[[#This Row],[wbs]],".",""))+1</f>
        <v>3</v>
      </c>
      <c r="C1449" t="s">
        <v>95</v>
      </c>
    </row>
    <row r="1450" spans="1:3" x14ac:dyDescent="0.5">
      <c r="A1450" t="str">
        <f>_xlfn.XLOOKUP([1]!wbs[[#This Row],[Source.Name]],[1]!fileMap[file],[1]!fileMap[friendly])</f>
        <v>Launch Vehicle</v>
      </c>
      <c r="B1450">
        <f>LEN([1]!wbs[[#This Row],[wbs]])-LEN(SUBSTITUTE([1]!wbs[[#This Row],[wbs]],".",""))+1</f>
        <v>2</v>
      </c>
      <c r="C1450" t="s">
        <v>96</v>
      </c>
    </row>
    <row r="1451" spans="1:3" x14ac:dyDescent="0.5">
      <c r="A1451" t="str">
        <f>_xlfn.XLOOKUP([1]!wbs[[#This Row],[Source.Name]],[1]!fileMap[file],[1]!fileMap[friendly])</f>
        <v>Launch Vehicle</v>
      </c>
      <c r="B1451">
        <f>LEN([1]!wbs[[#This Row],[wbs]])-LEN(SUBSTITUTE([1]!wbs[[#This Row],[wbs]],".",""))+1</f>
        <v>3</v>
      </c>
      <c r="C1451" t="s">
        <v>97</v>
      </c>
    </row>
    <row r="1452" spans="1:3" x14ac:dyDescent="0.5">
      <c r="A1452" t="str">
        <f>_xlfn.XLOOKUP([1]!wbs[[#This Row],[Source.Name]],[1]!fileMap[file],[1]!fileMap[friendly])</f>
        <v>Launch Vehicle</v>
      </c>
      <c r="B1452">
        <f>LEN([1]!wbs[[#This Row],[wbs]])-LEN(SUBSTITUTE([1]!wbs[[#This Row],[wbs]],".",""))+1</f>
        <v>4</v>
      </c>
      <c r="C1452" t="s">
        <v>98</v>
      </c>
    </row>
    <row r="1453" spans="1:3" x14ac:dyDescent="0.5">
      <c r="A1453" t="str">
        <f>_xlfn.XLOOKUP([1]!wbs[[#This Row],[Source.Name]],[1]!fileMap[file],[1]!fileMap[friendly])</f>
        <v>Launch Vehicle</v>
      </c>
      <c r="B1453">
        <f>LEN([1]!wbs[[#This Row],[wbs]])-LEN(SUBSTITUTE([1]!wbs[[#This Row],[wbs]],".",""))+1</f>
        <v>4</v>
      </c>
      <c r="C1453" t="s">
        <v>99</v>
      </c>
    </row>
    <row r="1454" spans="1:3" x14ac:dyDescent="0.5">
      <c r="A1454" t="str">
        <f>_xlfn.XLOOKUP([1]!wbs[[#This Row],[Source.Name]],[1]!fileMap[file],[1]!fileMap[friendly])</f>
        <v>Launch Vehicle</v>
      </c>
      <c r="B1454">
        <f>LEN([1]!wbs[[#This Row],[wbs]])-LEN(SUBSTITUTE([1]!wbs[[#This Row],[wbs]],".",""))+1</f>
        <v>3</v>
      </c>
      <c r="C1454" t="s">
        <v>100</v>
      </c>
    </row>
    <row r="1455" spans="1:3" x14ac:dyDescent="0.5">
      <c r="A1455" t="str">
        <f>_xlfn.XLOOKUP([1]!wbs[[#This Row],[Source.Name]],[1]!fileMap[file],[1]!fileMap[friendly])</f>
        <v>Launch Vehicle</v>
      </c>
      <c r="B1455">
        <f>LEN([1]!wbs[[#This Row],[wbs]])-LEN(SUBSTITUTE([1]!wbs[[#This Row],[wbs]],".",""))+1</f>
        <v>4</v>
      </c>
      <c r="C1455" t="s">
        <v>101</v>
      </c>
    </row>
    <row r="1456" spans="1:3" x14ac:dyDescent="0.5">
      <c r="A1456" t="str">
        <f>_xlfn.XLOOKUP([1]!wbs[[#This Row],[Source.Name]],[1]!fileMap[file],[1]!fileMap[friendly])</f>
        <v>Launch Vehicle</v>
      </c>
      <c r="B1456">
        <f>LEN([1]!wbs[[#This Row],[wbs]])-LEN(SUBSTITUTE([1]!wbs[[#This Row],[wbs]],".",""))+1</f>
        <v>4</v>
      </c>
      <c r="C1456" t="s">
        <v>102</v>
      </c>
    </row>
    <row r="1457" spans="1:3" x14ac:dyDescent="0.5">
      <c r="A1457" t="str">
        <f>_xlfn.XLOOKUP([1]!wbs[[#This Row],[Source.Name]],[1]!fileMap[file],[1]!fileMap[friendly])</f>
        <v>Launch Vehicle</v>
      </c>
      <c r="B1457">
        <f>LEN([1]!wbs[[#This Row],[wbs]])-LEN(SUBSTITUTE([1]!wbs[[#This Row],[wbs]],".",""))+1</f>
        <v>3</v>
      </c>
      <c r="C1457" t="s">
        <v>103</v>
      </c>
    </row>
    <row r="1458" spans="1:3" x14ac:dyDescent="0.5">
      <c r="A1458" t="str">
        <f>_xlfn.XLOOKUP([1]!wbs[[#This Row],[Source.Name]],[1]!fileMap[file],[1]!fileMap[friendly])</f>
        <v>Launch Vehicle</v>
      </c>
      <c r="B1458">
        <f>LEN([1]!wbs[[#This Row],[wbs]])-LEN(SUBSTITUTE([1]!wbs[[#This Row],[wbs]],".",""))+1</f>
        <v>3</v>
      </c>
      <c r="C1458" t="s">
        <v>104</v>
      </c>
    </row>
    <row r="1459" spans="1:3" x14ac:dyDescent="0.5">
      <c r="A1459" t="str">
        <f>_xlfn.XLOOKUP([1]!wbs[[#This Row],[Source.Name]],[1]!fileMap[file],[1]!fileMap[friendly])</f>
        <v>Launch Vehicle</v>
      </c>
      <c r="B1459">
        <f>LEN([1]!wbs[[#This Row],[wbs]])-LEN(SUBSTITUTE([1]!wbs[[#This Row],[wbs]],".",""))+1</f>
        <v>2</v>
      </c>
      <c r="C1459" t="s">
        <v>105</v>
      </c>
    </row>
    <row r="1460" spans="1:3" x14ac:dyDescent="0.5">
      <c r="A1460" t="str">
        <f>_xlfn.XLOOKUP([1]!wbs[[#This Row],[Source.Name]],[1]!fileMap[file],[1]!fileMap[friendly])</f>
        <v>Launch Vehicle</v>
      </c>
      <c r="B1460">
        <f>LEN([1]!wbs[[#This Row],[wbs]])-LEN(SUBSTITUTE([1]!wbs[[#This Row],[wbs]],".",""))+1</f>
        <v>3</v>
      </c>
      <c r="C1460" t="s">
        <v>106</v>
      </c>
    </row>
    <row r="1461" spans="1:3" x14ac:dyDescent="0.5">
      <c r="A1461" t="str">
        <f>_xlfn.XLOOKUP([1]!wbs[[#This Row],[Source.Name]],[1]!fileMap[file],[1]!fileMap[friendly])</f>
        <v>Launch Vehicle</v>
      </c>
      <c r="B1461">
        <f>LEN([1]!wbs[[#This Row],[wbs]])-LEN(SUBSTITUTE([1]!wbs[[#This Row],[wbs]],".",""))+1</f>
        <v>3</v>
      </c>
      <c r="C1461" t="s">
        <v>107</v>
      </c>
    </row>
    <row r="1462" spans="1:3" x14ac:dyDescent="0.5">
      <c r="A1462" t="str">
        <f>_xlfn.XLOOKUP([1]!wbs[[#This Row],[Source.Name]],[1]!fileMap[file],[1]!fileMap[friendly])</f>
        <v>Launch Vehicle</v>
      </c>
      <c r="B1462">
        <f>LEN([1]!wbs[[#This Row],[wbs]])-LEN(SUBSTITUTE([1]!wbs[[#This Row],[wbs]],".",""))+1</f>
        <v>3</v>
      </c>
      <c r="C1462" t="s">
        <v>108</v>
      </c>
    </row>
    <row r="1463" spans="1:3" x14ac:dyDescent="0.5">
      <c r="A1463" t="str">
        <f>_xlfn.XLOOKUP([1]!wbs[[#This Row],[Source.Name]],[1]!fileMap[file],[1]!fileMap[friendly])</f>
        <v>Launch Vehicle</v>
      </c>
      <c r="B1463">
        <f>LEN([1]!wbs[[#This Row],[wbs]])-LEN(SUBSTITUTE([1]!wbs[[#This Row],[wbs]],".",""))+1</f>
        <v>2</v>
      </c>
      <c r="C1463" t="s">
        <v>109</v>
      </c>
    </row>
    <row r="1464" spans="1:3" x14ac:dyDescent="0.5">
      <c r="A1464" t="str">
        <f>_xlfn.XLOOKUP([1]!wbs[[#This Row],[Source.Name]],[1]!fileMap[file],[1]!fileMap[friendly])</f>
        <v>Launch Vehicle</v>
      </c>
      <c r="B1464">
        <f>LEN([1]!wbs[[#This Row],[wbs]])-LEN(SUBSTITUTE([1]!wbs[[#This Row],[wbs]],".",""))+1</f>
        <v>3</v>
      </c>
      <c r="C1464" t="s">
        <v>110</v>
      </c>
    </row>
    <row r="1465" spans="1:3" x14ac:dyDescent="0.5">
      <c r="A1465" t="str">
        <f>_xlfn.XLOOKUP([1]!wbs[[#This Row],[Source.Name]],[1]!fileMap[file],[1]!fileMap[friendly])</f>
        <v>Launch Vehicle</v>
      </c>
      <c r="B1465">
        <f>LEN([1]!wbs[[#This Row],[wbs]])-LEN(SUBSTITUTE([1]!wbs[[#This Row],[wbs]],".",""))+1</f>
        <v>4</v>
      </c>
      <c r="C1465" t="s">
        <v>111</v>
      </c>
    </row>
    <row r="1466" spans="1:3" x14ac:dyDescent="0.5">
      <c r="A1466" t="str">
        <f>_xlfn.XLOOKUP([1]!wbs[[#This Row],[Source.Name]],[1]!fileMap[file],[1]!fileMap[friendly])</f>
        <v>Launch Vehicle</v>
      </c>
      <c r="B1466">
        <f>LEN([1]!wbs[[#This Row],[wbs]])-LEN(SUBSTITUTE([1]!wbs[[#This Row],[wbs]],".",""))+1</f>
        <v>4</v>
      </c>
      <c r="C1466" t="s">
        <v>112</v>
      </c>
    </row>
    <row r="1467" spans="1:3" x14ac:dyDescent="0.5">
      <c r="A1467" t="str">
        <f>_xlfn.XLOOKUP([1]!wbs[[#This Row],[Source.Name]],[1]!fileMap[file],[1]!fileMap[friendly])</f>
        <v>Launch Vehicle</v>
      </c>
      <c r="B1467">
        <f>LEN([1]!wbs[[#This Row],[wbs]])-LEN(SUBSTITUTE([1]!wbs[[#This Row],[wbs]],".",""))+1</f>
        <v>4</v>
      </c>
      <c r="C1467" t="s">
        <v>113</v>
      </c>
    </row>
    <row r="1468" spans="1:3" x14ac:dyDescent="0.5">
      <c r="A1468" t="str">
        <f>_xlfn.XLOOKUP([1]!wbs[[#This Row],[Source.Name]],[1]!fileMap[file],[1]!fileMap[friendly])</f>
        <v>Launch Vehicle</v>
      </c>
      <c r="B1468">
        <f>LEN([1]!wbs[[#This Row],[wbs]])-LEN(SUBSTITUTE([1]!wbs[[#This Row],[wbs]],".",""))+1</f>
        <v>4</v>
      </c>
      <c r="C1468" t="s">
        <v>114</v>
      </c>
    </row>
    <row r="1469" spans="1:3" x14ac:dyDescent="0.5">
      <c r="A1469" t="str">
        <f>_xlfn.XLOOKUP([1]!wbs[[#This Row],[Source.Name]],[1]!fileMap[file],[1]!fileMap[friendly])</f>
        <v>Launch Vehicle</v>
      </c>
      <c r="B1469">
        <f>LEN([1]!wbs[[#This Row],[wbs]])-LEN(SUBSTITUTE([1]!wbs[[#This Row],[wbs]],".",""))+1</f>
        <v>3</v>
      </c>
      <c r="C1469" t="s">
        <v>115</v>
      </c>
    </row>
    <row r="1470" spans="1:3" x14ac:dyDescent="0.5">
      <c r="A1470" t="str">
        <f>_xlfn.XLOOKUP([1]!wbs[[#This Row],[Source.Name]],[1]!fileMap[file],[1]!fileMap[friendly])</f>
        <v>Launch Vehicle</v>
      </c>
      <c r="B1470">
        <f>LEN([1]!wbs[[#This Row],[wbs]])-LEN(SUBSTITUTE([1]!wbs[[#This Row],[wbs]],".",""))+1</f>
        <v>4</v>
      </c>
      <c r="C1470" t="s">
        <v>116</v>
      </c>
    </row>
    <row r="1471" spans="1:3" x14ac:dyDescent="0.5">
      <c r="A1471" t="str">
        <f>_xlfn.XLOOKUP([1]!wbs[[#This Row],[Source.Name]],[1]!fileMap[file],[1]!fileMap[friendly])</f>
        <v>Launch Vehicle</v>
      </c>
      <c r="B1471">
        <f>LEN([1]!wbs[[#This Row],[wbs]])-LEN(SUBSTITUTE([1]!wbs[[#This Row],[wbs]],".",""))+1</f>
        <v>4</v>
      </c>
      <c r="C1471" t="s">
        <v>117</v>
      </c>
    </row>
    <row r="1472" spans="1:3" x14ac:dyDescent="0.5">
      <c r="A1472" t="str">
        <f>_xlfn.XLOOKUP([1]!wbs[[#This Row],[Source.Name]],[1]!fileMap[file],[1]!fileMap[friendly])</f>
        <v>Launch Vehicle</v>
      </c>
      <c r="B1472">
        <f>LEN([1]!wbs[[#This Row],[wbs]])-LEN(SUBSTITUTE([1]!wbs[[#This Row],[wbs]],".",""))+1</f>
        <v>4</v>
      </c>
      <c r="C1472" t="s">
        <v>118</v>
      </c>
    </row>
    <row r="1473" spans="1:3" x14ac:dyDescent="0.5">
      <c r="A1473" t="str">
        <f>_xlfn.XLOOKUP([1]!wbs[[#This Row],[Source.Name]],[1]!fileMap[file],[1]!fileMap[friendly])</f>
        <v>Launch Vehicle</v>
      </c>
      <c r="B1473">
        <f>LEN([1]!wbs[[#This Row],[wbs]])-LEN(SUBSTITUTE([1]!wbs[[#This Row],[wbs]],".",""))+1</f>
        <v>4</v>
      </c>
      <c r="C1473" t="s">
        <v>119</v>
      </c>
    </row>
    <row r="1474" spans="1:3" x14ac:dyDescent="0.5">
      <c r="A1474" t="str">
        <f>_xlfn.XLOOKUP([1]!wbs[[#This Row],[Source.Name]],[1]!fileMap[file],[1]!fileMap[friendly])</f>
        <v>Launch Vehicle</v>
      </c>
      <c r="B1474">
        <f>LEN([1]!wbs[[#This Row],[wbs]])-LEN(SUBSTITUTE([1]!wbs[[#This Row],[wbs]],".",""))+1</f>
        <v>2</v>
      </c>
      <c r="C1474" t="s">
        <v>120</v>
      </c>
    </row>
    <row r="1475" spans="1:3" x14ac:dyDescent="0.5">
      <c r="A1475" t="str">
        <f>_xlfn.XLOOKUP([1]!wbs[[#This Row],[Source.Name]],[1]!fileMap[file],[1]!fileMap[friendly])</f>
        <v>Launch Vehicle</v>
      </c>
      <c r="B1475">
        <f>LEN([1]!wbs[[#This Row],[wbs]])-LEN(SUBSTITUTE([1]!wbs[[#This Row],[wbs]],".",""))+1</f>
        <v>3</v>
      </c>
      <c r="C1475" t="s">
        <v>110</v>
      </c>
    </row>
    <row r="1476" spans="1:3" x14ac:dyDescent="0.5">
      <c r="A1476" t="str">
        <f>_xlfn.XLOOKUP([1]!wbs[[#This Row],[Source.Name]],[1]!fileMap[file],[1]!fileMap[friendly])</f>
        <v>Launch Vehicle</v>
      </c>
      <c r="B1476">
        <f>LEN([1]!wbs[[#This Row],[wbs]])-LEN(SUBSTITUTE([1]!wbs[[#This Row],[wbs]],".",""))+1</f>
        <v>4</v>
      </c>
      <c r="C1476" t="s">
        <v>111</v>
      </c>
    </row>
    <row r="1477" spans="1:3" x14ac:dyDescent="0.5">
      <c r="A1477" t="str">
        <f>_xlfn.XLOOKUP([1]!wbs[[#This Row],[Source.Name]],[1]!fileMap[file],[1]!fileMap[friendly])</f>
        <v>Launch Vehicle</v>
      </c>
      <c r="B1477">
        <f>LEN([1]!wbs[[#This Row],[wbs]])-LEN(SUBSTITUTE([1]!wbs[[#This Row],[wbs]],".",""))+1</f>
        <v>4</v>
      </c>
      <c r="C1477" t="s">
        <v>112</v>
      </c>
    </row>
    <row r="1478" spans="1:3" x14ac:dyDescent="0.5">
      <c r="A1478" t="str">
        <f>_xlfn.XLOOKUP([1]!wbs[[#This Row],[Source.Name]],[1]!fileMap[file],[1]!fileMap[friendly])</f>
        <v>Launch Vehicle</v>
      </c>
      <c r="B1478">
        <f>LEN([1]!wbs[[#This Row],[wbs]])-LEN(SUBSTITUTE([1]!wbs[[#This Row],[wbs]],".",""))+1</f>
        <v>4</v>
      </c>
      <c r="C1478" t="s">
        <v>113</v>
      </c>
    </row>
    <row r="1479" spans="1:3" x14ac:dyDescent="0.5">
      <c r="A1479" t="str">
        <f>_xlfn.XLOOKUP([1]!wbs[[#This Row],[Source.Name]],[1]!fileMap[file],[1]!fileMap[friendly])</f>
        <v>Launch Vehicle</v>
      </c>
      <c r="B1479">
        <f>LEN([1]!wbs[[#This Row],[wbs]])-LEN(SUBSTITUTE([1]!wbs[[#This Row],[wbs]],".",""))+1</f>
        <v>4</v>
      </c>
      <c r="C1479" t="s">
        <v>114</v>
      </c>
    </row>
    <row r="1480" spans="1:3" x14ac:dyDescent="0.5">
      <c r="A1480" t="str">
        <f>_xlfn.XLOOKUP([1]!wbs[[#This Row],[Source.Name]],[1]!fileMap[file],[1]!fileMap[friendly])</f>
        <v>Launch Vehicle</v>
      </c>
      <c r="B1480">
        <f>LEN([1]!wbs[[#This Row],[wbs]])-LEN(SUBSTITUTE([1]!wbs[[#This Row],[wbs]],".",""))+1</f>
        <v>3</v>
      </c>
      <c r="C1480" t="s">
        <v>115</v>
      </c>
    </row>
    <row r="1481" spans="1:3" x14ac:dyDescent="0.5">
      <c r="A1481" t="str">
        <f>_xlfn.XLOOKUP([1]!wbs[[#This Row],[Source.Name]],[1]!fileMap[file],[1]!fileMap[friendly])</f>
        <v>Launch Vehicle</v>
      </c>
      <c r="B1481">
        <f>LEN([1]!wbs[[#This Row],[wbs]])-LEN(SUBSTITUTE([1]!wbs[[#This Row],[wbs]],".",""))+1</f>
        <v>4</v>
      </c>
      <c r="C1481" t="s">
        <v>116</v>
      </c>
    </row>
    <row r="1482" spans="1:3" x14ac:dyDescent="0.5">
      <c r="A1482" t="str">
        <f>_xlfn.XLOOKUP([1]!wbs[[#This Row],[Source.Name]],[1]!fileMap[file],[1]!fileMap[friendly])</f>
        <v>Launch Vehicle</v>
      </c>
      <c r="B1482">
        <f>LEN([1]!wbs[[#This Row],[wbs]])-LEN(SUBSTITUTE([1]!wbs[[#This Row],[wbs]],".",""))+1</f>
        <v>4</v>
      </c>
      <c r="C1482" t="s">
        <v>117</v>
      </c>
    </row>
    <row r="1483" spans="1:3" x14ac:dyDescent="0.5">
      <c r="A1483" t="str">
        <f>_xlfn.XLOOKUP([1]!wbs[[#This Row],[Source.Name]],[1]!fileMap[file],[1]!fileMap[friendly])</f>
        <v>Launch Vehicle</v>
      </c>
      <c r="B1483">
        <f>LEN([1]!wbs[[#This Row],[wbs]])-LEN(SUBSTITUTE([1]!wbs[[#This Row],[wbs]],".",""))+1</f>
        <v>4</v>
      </c>
      <c r="C1483" t="s">
        <v>118</v>
      </c>
    </row>
    <row r="1484" spans="1:3" x14ac:dyDescent="0.5">
      <c r="A1484" t="str">
        <f>_xlfn.XLOOKUP([1]!wbs[[#This Row],[Source.Name]],[1]!fileMap[file],[1]!fileMap[friendly])</f>
        <v>Launch Vehicle</v>
      </c>
      <c r="B1484">
        <f>LEN([1]!wbs[[#This Row],[wbs]])-LEN(SUBSTITUTE([1]!wbs[[#This Row],[wbs]],".",""))+1</f>
        <v>4</v>
      </c>
      <c r="C1484" t="s">
        <v>119</v>
      </c>
    </row>
    <row r="1485" spans="1:3" x14ac:dyDescent="0.5">
      <c r="A1485" t="str">
        <f>_xlfn.XLOOKUP([1]!wbs[[#This Row],[Source.Name]],[1]!fileMap[file],[1]!fileMap[friendly])</f>
        <v>Launch Vehicle</v>
      </c>
      <c r="B1485">
        <f>LEN([1]!wbs[[#This Row],[wbs]])-LEN(SUBSTITUTE([1]!wbs[[#This Row],[wbs]],".",""))+1</f>
        <v>2</v>
      </c>
      <c r="C1485" t="s">
        <v>128</v>
      </c>
    </row>
    <row r="1486" spans="1:3" x14ac:dyDescent="0.5">
      <c r="A1486" t="str">
        <f>_xlfn.XLOOKUP([1]!wbs[[#This Row],[Source.Name]],[1]!fileMap[file],[1]!fileMap[friendly])</f>
        <v>Launch Vehicle</v>
      </c>
      <c r="B1486">
        <f>LEN([1]!wbs[[#This Row],[wbs]])-LEN(SUBSTITUTE([1]!wbs[[#This Row],[wbs]],".",""))+1</f>
        <v>3</v>
      </c>
      <c r="C1486" t="s">
        <v>129</v>
      </c>
    </row>
    <row r="1487" spans="1:3" x14ac:dyDescent="0.5">
      <c r="A1487" t="str">
        <f>_xlfn.XLOOKUP([1]!wbs[[#This Row],[Source.Name]],[1]!fileMap[file],[1]!fileMap[friendly])</f>
        <v>Launch Vehicle</v>
      </c>
      <c r="B1487">
        <f>LEN([1]!wbs[[#This Row],[wbs]])-LEN(SUBSTITUTE([1]!wbs[[#This Row],[wbs]],".",""))+1</f>
        <v>3</v>
      </c>
      <c r="C1487" t="s">
        <v>130</v>
      </c>
    </row>
    <row r="1488" spans="1:3" x14ac:dyDescent="0.5">
      <c r="A1488" t="str">
        <f>_xlfn.XLOOKUP([1]!wbs[[#This Row],[Source.Name]],[1]!fileMap[file],[1]!fileMap[friendly])</f>
        <v>Launch Vehicle</v>
      </c>
      <c r="B1488">
        <f>LEN([1]!wbs[[#This Row],[wbs]])-LEN(SUBSTITUTE([1]!wbs[[#This Row],[wbs]],".",""))+1</f>
        <v>3</v>
      </c>
      <c r="C1488" t="s">
        <v>131</v>
      </c>
    </row>
    <row r="1489" spans="1:3" x14ac:dyDescent="0.5">
      <c r="A1489" t="str">
        <f>_xlfn.XLOOKUP([1]!wbs[[#This Row],[Source.Name]],[1]!fileMap[file],[1]!fileMap[friendly])</f>
        <v>Launch Vehicle</v>
      </c>
      <c r="B1489">
        <f>LEN([1]!wbs[[#This Row],[wbs]])-LEN(SUBSTITUTE([1]!wbs[[#This Row],[wbs]],".",""))+1</f>
        <v>2</v>
      </c>
      <c r="C1489" t="s">
        <v>132</v>
      </c>
    </row>
    <row r="1490" spans="1:3" x14ac:dyDescent="0.5">
      <c r="A1490" t="str">
        <f>_xlfn.XLOOKUP([1]!wbs[[#This Row],[Source.Name]],[1]!fileMap[file],[1]!fileMap[friendly])</f>
        <v>Information/Business System</v>
      </c>
      <c r="B1490">
        <f>LEN([1]!wbs[[#This Row],[wbs]])-LEN(SUBSTITUTE([1]!wbs[[#This Row],[wbs]],".",""))+1</f>
        <v>1</v>
      </c>
      <c r="C1490" t="s">
        <v>739</v>
      </c>
    </row>
    <row r="1491" spans="1:3" x14ac:dyDescent="0.5">
      <c r="A1491" t="str">
        <f>_xlfn.XLOOKUP([1]!wbs[[#This Row],[Source.Name]],[1]!fileMap[file],[1]!fileMap[friendly])</f>
        <v>Information/Business System</v>
      </c>
      <c r="B1491">
        <f>LEN([1]!wbs[[#This Row],[wbs]])-LEN(SUBSTITUTE([1]!wbs[[#This Row],[wbs]],".",""))+1</f>
        <v>2</v>
      </c>
      <c r="C1491" t="s">
        <v>740</v>
      </c>
    </row>
    <row r="1492" spans="1:3" x14ac:dyDescent="0.5">
      <c r="A1492" t="str">
        <f>_xlfn.XLOOKUP([1]!wbs[[#This Row],[Source.Name]],[1]!fileMap[file],[1]!fileMap[friendly])</f>
        <v>Information/Business System</v>
      </c>
      <c r="B1492">
        <f>LEN([1]!wbs[[#This Row],[wbs]])-LEN(SUBSTITUTE([1]!wbs[[#This Row],[wbs]],".",""))+1</f>
        <v>3</v>
      </c>
      <c r="C1492" t="s">
        <v>741</v>
      </c>
    </row>
    <row r="1493" spans="1:3" x14ac:dyDescent="0.5">
      <c r="A1493" t="str">
        <f>_xlfn.XLOOKUP([1]!wbs[[#This Row],[Source.Name]],[1]!fileMap[file],[1]!fileMap[friendly])</f>
        <v>Information/Business System</v>
      </c>
      <c r="B1493">
        <f>LEN([1]!wbs[[#This Row],[wbs]])-LEN(SUBSTITUTE([1]!wbs[[#This Row],[wbs]],".",""))+1</f>
        <v>4</v>
      </c>
      <c r="C1493" t="s">
        <v>742</v>
      </c>
    </row>
    <row r="1494" spans="1:3" x14ac:dyDescent="0.5">
      <c r="A1494" t="str">
        <f>_xlfn.XLOOKUP([1]!wbs[[#This Row],[Source.Name]],[1]!fileMap[file],[1]!fileMap[friendly])</f>
        <v>Information/Business System</v>
      </c>
      <c r="B1494">
        <f>LEN([1]!wbs[[#This Row],[wbs]])-LEN(SUBSTITUTE([1]!wbs[[#This Row],[wbs]],".",""))+1</f>
        <v>4</v>
      </c>
      <c r="C1494" t="s">
        <v>743</v>
      </c>
    </row>
    <row r="1495" spans="1:3" x14ac:dyDescent="0.5">
      <c r="A1495" t="str">
        <f>_xlfn.XLOOKUP([1]!wbs[[#This Row],[Source.Name]],[1]!fileMap[file],[1]!fileMap[friendly])</f>
        <v>Information/Business System</v>
      </c>
      <c r="B1495">
        <f>LEN([1]!wbs[[#This Row],[wbs]])-LEN(SUBSTITUTE([1]!wbs[[#This Row],[wbs]],".",""))+1</f>
        <v>4</v>
      </c>
      <c r="C1495" t="s">
        <v>744</v>
      </c>
    </row>
    <row r="1496" spans="1:3" x14ac:dyDescent="0.5">
      <c r="A1496" t="str">
        <f>_xlfn.XLOOKUP([1]!wbs[[#This Row],[Source.Name]],[1]!fileMap[file],[1]!fileMap[friendly])</f>
        <v>Information/Business System</v>
      </c>
      <c r="B1496">
        <f>LEN([1]!wbs[[#This Row],[wbs]])-LEN(SUBSTITUTE([1]!wbs[[#This Row],[wbs]],".",""))+1</f>
        <v>3</v>
      </c>
      <c r="C1496" t="s">
        <v>745</v>
      </c>
    </row>
    <row r="1497" spans="1:3" x14ac:dyDescent="0.5">
      <c r="A1497" t="str">
        <f>_xlfn.XLOOKUP([1]!wbs[[#This Row],[Source.Name]],[1]!fileMap[file],[1]!fileMap[friendly])</f>
        <v>Information/Business System</v>
      </c>
      <c r="B1497">
        <f>LEN([1]!wbs[[#This Row],[wbs]])-LEN(SUBSTITUTE([1]!wbs[[#This Row],[wbs]],".",""))+1</f>
        <v>4</v>
      </c>
      <c r="C1497" t="s">
        <v>746</v>
      </c>
    </row>
    <row r="1498" spans="1:3" x14ac:dyDescent="0.5">
      <c r="A1498" t="str">
        <f>_xlfn.XLOOKUP([1]!wbs[[#This Row],[Source.Name]],[1]!fileMap[file],[1]!fileMap[friendly])</f>
        <v>Information/Business System</v>
      </c>
      <c r="B1498">
        <f>LEN([1]!wbs[[#This Row],[wbs]])-LEN(SUBSTITUTE([1]!wbs[[#This Row],[wbs]],".",""))+1</f>
        <v>4</v>
      </c>
      <c r="C1498" t="s">
        <v>747</v>
      </c>
    </row>
    <row r="1499" spans="1:3" x14ac:dyDescent="0.5">
      <c r="A1499" t="str">
        <f>_xlfn.XLOOKUP([1]!wbs[[#This Row],[Source.Name]],[1]!fileMap[file],[1]!fileMap[friendly])</f>
        <v>Information/Business System</v>
      </c>
      <c r="B1499">
        <f>LEN([1]!wbs[[#This Row],[wbs]])-LEN(SUBSTITUTE([1]!wbs[[#This Row],[wbs]],".",""))+1</f>
        <v>4</v>
      </c>
      <c r="C1499" t="s">
        <v>748</v>
      </c>
    </row>
    <row r="1500" spans="1:3" x14ac:dyDescent="0.5">
      <c r="A1500" t="str">
        <f>_xlfn.XLOOKUP([1]!wbs[[#This Row],[Source.Name]],[1]!fileMap[file],[1]!fileMap[friendly])</f>
        <v>Information/Business System</v>
      </c>
      <c r="B1500">
        <f>LEN([1]!wbs[[#This Row],[wbs]])-LEN(SUBSTITUTE([1]!wbs[[#This Row],[wbs]],".",""))+1</f>
        <v>3</v>
      </c>
      <c r="C1500" t="s">
        <v>749</v>
      </c>
    </row>
    <row r="1501" spans="1:3" x14ac:dyDescent="0.5">
      <c r="A1501" t="str">
        <f>_xlfn.XLOOKUP([1]!wbs[[#This Row],[Source.Name]],[1]!fileMap[file],[1]!fileMap[friendly])</f>
        <v>Information/Business System</v>
      </c>
      <c r="B1501">
        <f>LEN([1]!wbs[[#This Row],[wbs]])-LEN(SUBSTITUTE([1]!wbs[[#This Row],[wbs]],".",""))+1</f>
        <v>4</v>
      </c>
      <c r="C1501" t="s">
        <v>750</v>
      </c>
    </row>
    <row r="1502" spans="1:3" x14ac:dyDescent="0.5">
      <c r="A1502" t="str">
        <f>_xlfn.XLOOKUP([1]!wbs[[#This Row],[Source.Name]],[1]!fileMap[file],[1]!fileMap[friendly])</f>
        <v>Information/Business System</v>
      </c>
      <c r="B1502">
        <f>LEN([1]!wbs[[#This Row],[wbs]])-LEN(SUBSTITUTE([1]!wbs[[#This Row],[wbs]],".",""))+1</f>
        <v>4</v>
      </c>
      <c r="C1502" t="s">
        <v>751</v>
      </c>
    </row>
    <row r="1503" spans="1:3" x14ac:dyDescent="0.5">
      <c r="A1503" t="str">
        <f>_xlfn.XLOOKUP([1]!wbs[[#This Row],[Source.Name]],[1]!fileMap[file],[1]!fileMap[friendly])</f>
        <v>Information/Business System</v>
      </c>
      <c r="B1503">
        <f>LEN([1]!wbs[[#This Row],[wbs]])-LEN(SUBSTITUTE([1]!wbs[[#This Row],[wbs]],".",""))+1</f>
        <v>4</v>
      </c>
      <c r="C1503" t="s">
        <v>752</v>
      </c>
    </row>
    <row r="1504" spans="1:3" x14ac:dyDescent="0.5">
      <c r="A1504" t="str">
        <f>_xlfn.XLOOKUP([1]!wbs[[#This Row],[Source.Name]],[1]!fileMap[file],[1]!fileMap[friendly])</f>
        <v>Information/Business System</v>
      </c>
      <c r="B1504">
        <f>LEN([1]!wbs[[#This Row],[wbs]])-LEN(SUBSTITUTE([1]!wbs[[#This Row],[wbs]],".",""))+1</f>
        <v>3</v>
      </c>
      <c r="C1504" t="s">
        <v>753</v>
      </c>
    </row>
    <row r="1505" spans="1:3" x14ac:dyDescent="0.5">
      <c r="A1505" t="str">
        <f>_xlfn.XLOOKUP([1]!wbs[[#This Row],[Source.Name]],[1]!fileMap[file],[1]!fileMap[friendly])</f>
        <v>Information/Business System</v>
      </c>
      <c r="B1505">
        <f>LEN([1]!wbs[[#This Row],[wbs]])-LEN(SUBSTITUTE([1]!wbs[[#This Row],[wbs]],".",""))+1</f>
        <v>4</v>
      </c>
      <c r="C1505" t="s">
        <v>754</v>
      </c>
    </row>
    <row r="1506" spans="1:3" x14ac:dyDescent="0.5">
      <c r="A1506" t="str">
        <f>_xlfn.XLOOKUP([1]!wbs[[#This Row],[Source.Name]],[1]!fileMap[file],[1]!fileMap[friendly])</f>
        <v>Information/Business System</v>
      </c>
      <c r="B1506">
        <f>LEN([1]!wbs[[#This Row],[wbs]])-LEN(SUBSTITUTE([1]!wbs[[#This Row],[wbs]],".",""))+1</f>
        <v>4</v>
      </c>
      <c r="C1506" t="s">
        <v>755</v>
      </c>
    </row>
    <row r="1507" spans="1:3" x14ac:dyDescent="0.5">
      <c r="A1507" t="str">
        <f>_xlfn.XLOOKUP([1]!wbs[[#This Row],[Source.Name]],[1]!fileMap[file],[1]!fileMap[friendly])</f>
        <v>Information/Business System</v>
      </c>
      <c r="B1507">
        <f>LEN([1]!wbs[[#This Row],[wbs]])-LEN(SUBSTITUTE([1]!wbs[[#This Row],[wbs]],".",""))+1</f>
        <v>4</v>
      </c>
      <c r="C1507" t="s">
        <v>756</v>
      </c>
    </row>
    <row r="1508" spans="1:3" x14ac:dyDescent="0.5">
      <c r="A1508" t="str">
        <f>_xlfn.XLOOKUP([1]!wbs[[#This Row],[Source.Name]],[1]!fileMap[file],[1]!fileMap[friendly])</f>
        <v>Information/Business System</v>
      </c>
      <c r="B1508">
        <f>LEN([1]!wbs[[#This Row],[wbs]])-LEN(SUBSTITUTE([1]!wbs[[#This Row],[wbs]],".",""))+1</f>
        <v>3</v>
      </c>
      <c r="C1508" t="s">
        <v>757</v>
      </c>
    </row>
    <row r="1509" spans="1:3" x14ac:dyDescent="0.5">
      <c r="A1509" t="str">
        <f>_xlfn.XLOOKUP([1]!wbs[[#This Row],[Source.Name]],[1]!fileMap[file],[1]!fileMap[friendly])</f>
        <v>Information/Business System</v>
      </c>
      <c r="B1509">
        <f>LEN([1]!wbs[[#This Row],[wbs]])-LEN(SUBSTITUTE([1]!wbs[[#This Row],[wbs]],".",""))+1</f>
        <v>4</v>
      </c>
      <c r="C1509" t="s">
        <v>758</v>
      </c>
    </row>
    <row r="1510" spans="1:3" x14ac:dyDescent="0.5">
      <c r="A1510" t="str">
        <f>_xlfn.XLOOKUP([1]!wbs[[#This Row],[Source.Name]],[1]!fileMap[file],[1]!fileMap[friendly])</f>
        <v>Information/Business System</v>
      </c>
      <c r="B1510">
        <f>LEN([1]!wbs[[#This Row],[wbs]])-LEN(SUBSTITUTE([1]!wbs[[#This Row],[wbs]],".",""))+1</f>
        <v>4</v>
      </c>
      <c r="C1510" t="s">
        <v>759</v>
      </c>
    </row>
    <row r="1511" spans="1:3" x14ac:dyDescent="0.5">
      <c r="A1511" t="str">
        <f>_xlfn.XLOOKUP([1]!wbs[[#This Row],[Source.Name]],[1]!fileMap[file],[1]!fileMap[friendly])</f>
        <v>Information/Business System</v>
      </c>
      <c r="B1511">
        <f>LEN([1]!wbs[[#This Row],[wbs]])-LEN(SUBSTITUTE([1]!wbs[[#This Row],[wbs]],".",""))+1</f>
        <v>2</v>
      </c>
      <c r="C1511" t="s">
        <v>760</v>
      </c>
    </row>
    <row r="1512" spans="1:3" x14ac:dyDescent="0.5">
      <c r="A1512" t="str">
        <f>_xlfn.XLOOKUP([1]!wbs[[#This Row],[Source.Name]],[1]!fileMap[file],[1]!fileMap[friendly])</f>
        <v>Information/Business System</v>
      </c>
      <c r="B1512">
        <f>LEN([1]!wbs[[#This Row],[wbs]])-LEN(SUBSTITUTE([1]!wbs[[#This Row],[wbs]],".",""))+1</f>
        <v>2</v>
      </c>
      <c r="C1512" t="s">
        <v>67</v>
      </c>
    </row>
    <row r="1513" spans="1:3" x14ac:dyDescent="0.5">
      <c r="A1513" t="str">
        <f>_xlfn.XLOOKUP([1]!wbs[[#This Row],[Source.Name]],[1]!fileMap[file],[1]!fileMap[friendly])</f>
        <v>Information/Business System</v>
      </c>
      <c r="B1513">
        <f>LEN([1]!wbs[[#This Row],[wbs]])-LEN(SUBSTITUTE([1]!wbs[[#This Row],[wbs]],".",""))+1</f>
        <v>3</v>
      </c>
      <c r="C1513" t="s">
        <v>68</v>
      </c>
    </row>
    <row r="1514" spans="1:3" x14ac:dyDescent="0.5">
      <c r="A1514" t="str">
        <f>_xlfn.XLOOKUP([1]!wbs[[#This Row],[Source.Name]],[1]!fileMap[file],[1]!fileMap[friendly])</f>
        <v>Information/Business System</v>
      </c>
      <c r="B1514">
        <f>LEN([1]!wbs[[#This Row],[wbs]])-LEN(SUBSTITUTE([1]!wbs[[#This Row],[wbs]],".",""))+1</f>
        <v>3</v>
      </c>
      <c r="C1514" t="s">
        <v>69</v>
      </c>
    </row>
    <row r="1515" spans="1:3" x14ac:dyDescent="0.5">
      <c r="A1515" t="str">
        <f>_xlfn.XLOOKUP([1]!wbs[[#This Row],[Source.Name]],[1]!fileMap[file],[1]!fileMap[friendly])</f>
        <v>Information/Business System</v>
      </c>
      <c r="B1515">
        <f>LEN([1]!wbs[[#This Row],[wbs]])-LEN(SUBSTITUTE([1]!wbs[[#This Row],[wbs]],".",""))+1</f>
        <v>3</v>
      </c>
      <c r="C1515" t="s">
        <v>70</v>
      </c>
    </row>
    <row r="1516" spans="1:3" x14ac:dyDescent="0.5">
      <c r="A1516" t="str">
        <f>_xlfn.XLOOKUP([1]!wbs[[#This Row],[Source.Name]],[1]!fileMap[file],[1]!fileMap[friendly])</f>
        <v>Information/Business System</v>
      </c>
      <c r="B1516">
        <f>LEN([1]!wbs[[#This Row],[wbs]])-LEN(SUBSTITUTE([1]!wbs[[#This Row],[wbs]],".",""))+1</f>
        <v>3</v>
      </c>
      <c r="C1516" t="s">
        <v>71</v>
      </c>
    </row>
    <row r="1517" spans="1:3" x14ac:dyDescent="0.5">
      <c r="A1517" t="str">
        <f>_xlfn.XLOOKUP([1]!wbs[[#This Row],[Source.Name]],[1]!fileMap[file],[1]!fileMap[friendly])</f>
        <v>Information/Business System</v>
      </c>
      <c r="B1517">
        <f>LEN([1]!wbs[[#This Row],[wbs]])-LEN(SUBSTITUTE([1]!wbs[[#This Row],[wbs]],".",""))+1</f>
        <v>3</v>
      </c>
      <c r="C1517" t="s">
        <v>72</v>
      </c>
    </row>
    <row r="1518" spans="1:3" x14ac:dyDescent="0.5">
      <c r="A1518" t="str">
        <f>_xlfn.XLOOKUP([1]!wbs[[#This Row],[Source.Name]],[1]!fileMap[file],[1]!fileMap[friendly])</f>
        <v>Information/Business System</v>
      </c>
      <c r="B1518">
        <f>LEN([1]!wbs[[#This Row],[wbs]])-LEN(SUBSTITUTE([1]!wbs[[#This Row],[wbs]],".",""))+1</f>
        <v>2</v>
      </c>
      <c r="C1518" t="s">
        <v>73</v>
      </c>
    </row>
    <row r="1519" spans="1:3" x14ac:dyDescent="0.5">
      <c r="A1519" t="str">
        <f>_xlfn.XLOOKUP([1]!wbs[[#This Row],[Source.Name]],[1]!fileMap[file],[1]!fileMap[friendly])</f>
        <v>Information/Business System</v>
      </c>
      <c r="B1519">
        <f>LEN([1]!wbs[[#This Row],[wbs]])-LEN(SUBSTITUTE([1]!wbs[[#This Row],[wbs]],".",""))+1</f>
        <v>3</v>
      </c>
      <c r="C1519" t="s">
        <v>74</v>
      </c>
    </row>
    <row r="1520" spans="1:3" x14ac:dyDescent="0.5">
      <c r="A1520" t="str">
        <f>_xlfn.XLOOKUP([1]!wbs[[#This Row],[Source.Name]],[1]!fileMap[file],[1]!fileMap[friendly])</f>
        <v>Information/Business System</v>
      </c>
      <c r="B1520">
        <f>LEN([1]!wbs[[#This Row],[wbs]])-LEN(SUBSTITUTE([1]!wbs[[#This Row],[wbs]],".",""))+1</f>
        <v>3</v>
      </c>
      <c r="C1520" t="s">
        <v>75</v>
      </c>
    </row>
    <row r="1521" spans="1:3" x14ac:dyDescent="0.5">
      <c r="A1521" t="str">
        <f>_xlfn.XLOOKUP([1]!wbs[[#This Row],[Source.Name]],[1]!fileMap[file],[1]!fileMap[friendly])</f>
        <v>Information/Business System</v>
      </c>
      <c r="B1521">
        <f>LEN([1]!wbs[[#This Row],[wbs]])-LEN(SUBSTITUTE([1]!wbs[[#This Row],[wbs]],".",""))+1</f>
        <v>3</v>
      </c>
      <c r="C1521" t="s">
        <v>761</v>
      </c>
    </row>
    <row r="1522" spans="1:3" x14ac:dyDescent="0.5">
      <c r="A1522" t="str">
        <f>_xlfn.XLOOKUP([1]!wbs[[#This Row],[Source.Name]],[1]!fileMap[file],[1]!fileMap[friendly])</f>
        <v>Information/Business System</v>
      </c>
      <c r="B1522">
        <f>LEN([1]!wbs[[#This Row],[wbs]])-LEN(SUBSTITUTE([1]!wbs[[#This Row],[wbs]],".",""))+1</f>
        <v>3</v>
      </c>
      <c r="C1522" t="s">
        <v>77</v>
      </c>
    </row>
    <row r="1523" spans="1:3" x14ac:dyDescent="0.5">
      <c r="A1523" t="str">
        <f>_xlfn.XLOOKUP([1]!wbs[[#This Row],[Source.Name]],[1]!fileMap[file],[1]!fileMap[friendly])</f>
        <v>Information/Business System</v>
      </c>
      <c r="B1523">
        <f>LEN([1]!wbs[[#This Row],[wbs]])-LEN(SUBSTITUTE([1]!wbs[[#This Row],[wbs]],".",""))+1</f>
        <v>3</v>
      </c>
      <c r="C1523" t="s">
        <v>78</v>
      </c>
    </row>
    <row r="1524" spans="1:3" x14ac:dyDescent="0.5">
      <c r="A1524" t="str">
        <f>_xlfn.XLOOKUP([1]!wbs[[#This Row],[Source.Name]],[1]!fileMap[file],[1]!fileMap[friendly])</f>
        <v>Information/Business System</v>
      </c>
      <c r="B1524">
        <f>LEN([1]!wbs[[#This Row],[wbs]])-LEN(SUBSTITUTE([1]!wbs[[#This Row],[wbs]],".",""))+1</f>
        <v>2</v>
      </c>
      <c r="C1524" t="s">
        <v>762</v>
      </c>
    </row>
    <row r="1525" spans="1:3" x14ac:dyDescent="0.5">
      <c r="A1525" t="str">
        <f>_xlfn.XLOOKUP([1]!wbs[[#This Row],[Source.Name]],[1]!fileMap[file],[1]!fileMap[friendly])</f>
        <v>Information/Business System</v>
      </c>
      <c r="B1525">
        <f>LEN([1]!wbs[[#This Row],[wbs]])-LEN(SUBSTITUTE([1]!wbs[[#This Row],[wbs]],".",""))+1</f>
        <v>2</v>
      </c>
      <c r="C1525" t="s">
        <v>763</v>
      </c>
    </row>
    <row r="1526" spans="1:3" x14ac:dyDescent="0.5">
      <c r="A1526" t="str">
        <f>_xlfn.XLOOKUP([1]!wbs[[#This Row],[Source.Name]],[1]!fileMap[file],[1]!fileMap[friendly])</f>
        <v>Information/Business System</v>
      </c>
      <c r="B1526">
        <f>LEN([1]!wbs[[#This Row],[wbs]])-LEN(SUBSTITUTE([1]!wbs[[#This Row],[wbs]],".",""))+1</f>
        <v>2</v>
      </c>
      <c r="C1526" t="s">
        <v>79</v>
      </c>
    </row>
    <row r="1527" spans="1:3" x14ac:dyDescent="0.5">
      <c r="A1527" t="str">
        <f>_xlfn.XLOOKUP([1]!wbs[[#This Row],[Source.Name]],[1]!fileMap[file],[1]!fileMap[friendly])</f>
        <v>Information/Business System</v>
      </c>
      <c r="B1527">
        <f>LEN([1]!wbs[[#This Row],[wbs]])-LEN(SUBSTITUTE([1]!wbs[[#This Row],[wbs]],".",""))+1</f>
        <v>3</v>
      </c>
      <c r="C1527" t="s">
        <v>80</v>
      </c>
    </row>
    <row r="1528" spans="1:3" x14ac:dyDescent="0.5">
      <c r="A1528" t="str">
        <f>_xlfn.XLOOKUP([1]!wbs[[#This Row],[Source.Name]],[1]!fileMap[file],[1]!fileMap[friendly])</f>
        <v>Information/Business System</v>
      </c>
      <c r="B1528">
        <f>LEN([1]!wbs[[#This Row],[wbs]])-LEN(SUBSTITUTE([1]!wbs[[#This Row],[wbs]],".",""))+1</f>
        <v>4</v>
      </c>
      <c r="C1528" t="s">
        <v>86</v>
      </c>
    </row>
    <row r="1529" spans="1:3" x14ac:dyDescent="0.5">
      <c r="A1529" t="str">
        <f>_xlfn.XLOOKUP([1]!wbs[[#This Row],[Source.Name]],[1]!fileMap[file],[1]!fileMap[friendly])</f>
        <v>Information/Business System</v>
      </c>
      <c r="B1529">
        <f>LEN([1]!wbs[[#This Row],[wbs]])-LEN(SUBSTITUTE([1]!wbs[[#This Row],[wbs]],".",""))+1</f>
        <v>4</v>
      </c>
      <c r="C1529" t="s">
        <v>87</v>
      </c>
    </row>
    <row r="1530" spans="1:3" x14ac:dyDescent="0.5">
      <c r="A1530" t="str">
        <f>_xlfn.XLOOKUP([1]!wbs[[#This Row],[Source.Name]],[1]!fileMap[file],[1]!fileMap[friendly])</f>
        <v>Information/Business System</v>
      </c>
      <c r="B1530">
        <f>LEN([1]!wbs[[#This Row],[wbs]])-LEN(SUBSTITUTE([1]!wbs[[#This Row],[wbs]],".",""))+1</f>
        <v>3</v>
      </c>
      <c r="C1530" t="s">
        <v>88</v>
      </c>
    </row>
    <row r="1531" spans="1:3" x14ac:dyDescent="0.5">
      <c r="A1531" t="str">
        <f>_xlfn.XLOOKUP([1]!wbs[[#This Row],[Source.Name]],[1]!fileMap[file],[1]!fileMap[friendly])</f>
        <v>Information/Business System</v>
      </c>
      <c r="B1531">
        <f>LEN([1]!wbs[[#This Row],[wbs]])-LEN(SUBSTITUTE([1]!wbs[[#This Row],[wbs]],".",""))+1</f>
        <v>4</v>
      </c>
      <c r="C1531" t="s">
        <v>86</v>
      </c>
    </row>
    <row r="1532" spans="1:3" x14ac:dyDescent="0.5">
      <c r="A1532" t="str">
        <f>_xlfn.XLOOKUP([1]!wbs[[#This Row],[Source.Name]],[1]!fileMap[file],[1]!fileMap[friendly])</f>
        <v>Information/Business System</v>
      </c>
      <c r="B1532">
        <f>LEN([1]!wbs[[#This Row],[wbs]])-LEN(SUBSTITUTE([1]!wbs[[#This Row],[wbs]],".",""))+1</f>
        <v>4</v>
      </c>
      <c r="C1532" t="s">
        <v>91</v>
      </c>
    </row>
    <row r="1533" spans="1:3" x14ac:dyDescent="0.5">
      <c r="A1533" t="str">
        <f>_xlfn.XLOOKUP([1]!wbs[[#This Row],[Source.Name]],[1]!fileMap[file],[1]!fileMap[friendly])</f>
        <v>Information/Business System</v>
      </c>
      <c r="B1533">
        <f>LEN([1]!wbs[[#This Row],[wbs]])-LEN(SUBSTITUTE([1]!wbs[[#This Row],[wbs]],".",""))+1</f>
        <v>3</v>
      </c>
      <c r="C1533" t="s">
        <v>764</v>
      </c>
    </row>
    <row r="1534" spans="1:3" x14ac:dyDescent="0.5">
      <c r="A1534" t="str">
        <f>_xlfn.XLOOKUP([1]!wbs[[#This Row],[Source.Name]],[1]!fileMap[file],[1]!fileMap[friendly])</f>
        <v>Information/Business System</v>
      </c>
      <c r="B1534">
        <f>LEN([1]!wbs[[#This Row],[wbs]])-LEN(SUBSTITUTE([1]!wbs[[#This Row],[wbs]],".",""))+1</f>
        <v>3</v>
      </c>
      <c r="C1534" t="s">
        <v>765</v>
      </c>
    </row>
    <row r="1535" spans="1:3" x14ac:dyDescent="0.5">
      <c r="A1535" t="str">
        <f>_xlfn.XLOOKUP([1]!wbs[[#This Row],[Source.Name]],[1]!fileMap[file],[1]!fileMap[friendly])</f>
        <v>Information/Business System</v>
      </c>
      <c r="B1535">
        <f>LEN([1]!wbs[[#This Row],[wbs]])-LEN(SUBSTITUTE([1]!wbs[[#This Row],[wbs]],".",""))+1</f>
        <v>3</v>
      </c>
      <c r="C1535" t="s">
        <v>95</v>
      </c>
    </row>
    <row r="1536" spans="1:3" x14ac:dyDescent="0.5">
      <c r="A1536" t="str">
        <f>_xlfn.XLOOKUP([1]!wbs[[#This Row],[Source.Name]],[1]!fileMap[file],[1]!fileMap[friendly])</f>
        <v>Information/Business System</v>
      </c>
      <c r="B1536">
        <f>LEN([1]!wbs[[#This Row],[wbs]])-LEN(SUBSTITUTE([1]!wbs[[#This Row],[wbs]],".",""))+1</f>
        <v>2</v>
      </c>
      <c r="C1536" t="s">
        <v>96</v>
      </c>
    </row>
    <row r="1537" spans="1:3" x14ac:dyDescent="0.5">
      <c r="A1537" t="str">
        <f>_xlfn.XLOOKUP([1]!wbs[[#This Row],[Source.Name]],[1]!fileMap[file],[1]!fileMap[friendly])</f>
        <v>Information/Business System</v>
      </c>
      <c r="B1537">
        <f>LEN([1]!wbs[[#This Row],[wbs]])-LEN(SUBSTITUTE([1]!wbs[[#This Row],[wbs]],".",""))+1</f>
        <v>3</v>
      </c>
      <c r="C1537" t="s">
        <v>97</v>
      </c>
    </row>
    <row r="1538" spans="1:3" x14ac:dyDescent="0.5">
      <c r="A1538" t="str">
        <f>_xlfn.XLOOKUP([1]!wbs[[#This Row],[Source.Name]],[1]!fileMap[file],[1]!fileMap[friendly])</f>
        <v>Information/Business System</v>
      </c>
      <c r="B1538">
        <f>LEN([1]!wbs[[#This Row],[wbs]])-LEN(SUBSTITUTE([1]!wbs[[#This Row],[wbs]],".",""))+1</f>
        <v>3</v>
      </c>
      <c r="C1538" t="s">
        <v>100</v>
      </c>
    </row>
    <row r="1539" spans="1:3" x14ac:dyDescent="0.5">
      <c r="A1539" t="str">
        <f>_xlfn.XLOOKUP([1]!wbs[[#This Row],[Source.Name]],[1]!fileMap[file],[1]!fileMap[friendly])</f>
        <v>Information/Business System</v>
      </c>
      <c r="B1539">
        <f>LEN([1]!wbs[[#This Row],[wbs]])-LEN(SUBSTITUTE([1]!wbs[[#This Row],[wbs]],".",""))+1</f>
        <v>3</v>
      </c>
      <c r="C1539" t="s">
        <v>103</v>
      </c>
    </row>
    <row r="1540" spans="1:3" x14ac:dyDescent="0.5">
      <c r="A1540" t="str">
        <f>_xlfn.XLOOKUP([1]!wbs[[#This Row],[Source.Name]],[1]!fileMap[file],[1]!fileMap[friendly])</f>
        <v>Information/Business System</v>
      </c>
      <c r="B1540">
        <f>LEN([1]!wbs[[#This Row],[wbs]])-LEN(SUBSTITUTE([1]!wbs[[#This Row],[wbs]],".",""))+1</f>
        <v>3</v>
      </c>
      <c r="C1540" t="s">
        <v>104</v>
      </c>
    </row>
    <row r="1541" spans="1:3" x14ac:dyDescent="0.5">
      <c r="A1541" t="str">
        <f>_xlfn.XLOOKUP([1]!wbs[[#This Row],[Source.Name]],[1]!fileMap[file],[1]!fileMap[friendly])</f>
        <v>Information/Business System</v>
      </c>
      <c r="B1541">
        <f>LEN([1]!wbs[[#This Row],[wbs]])-LEN(SUBSTITUTE([1]!wbs[[#This Row],[wbs]],".",""))+1</f>
        <v>2</v>
      </c>
      <c r="C1541" t="s">
        <v>105</v>
      </c>
    </row>
    <row r="1542" spans="1:3" x14ac:dyDescent="0.5">
      <c r="A1542" t="str">
        <f>_xlfn.XLOOKUP([1]!wbs[[#This Row],[Source.Name]],[1]!fileMap[file],[1]!fileMap[friendly])</f>
        <v>Information/Business System</v>
      </c>
      <c r="B1542">
        <f>LEN([1]!wbs[[#This Row],[wbs]])-LEN(SUBSTITUTE([1]!wbs[[#This Row],[wbs]],".",""))+1</f>
        <v>3</v>
      </c>
      <c r="C1542" t="s">
        <v>106</v>
      </c>
    </row>
    <row r="1543" spans="1:3" x14ac:dyDescent="0.5">
      <c r="A1543" t="str">
        <f>_xlfn.XLOOKUP([1]!wbs[[#This Row],[Source.Name]],[1]!fileMap[file],[1]!fileMap[friendly])</f>
        <v>Information/Business System</v>
      </c>
      <c r="B1543">
        <f>LEN([1]!wbs[[#This Row],[wbs]])-LEN(SUBSTITUTE([1]!wbs[[#This Row],[wbs]],".",""))+1</f>
        <v>3</v>
      </c>
      <c r="C1543" t="s">
        <v>107</v>
      </c>
    </row>
    <row r="1544" spans="1:3" x14ac:dyDescent="0.5">
      <c r="A1544" t="str">
        <f>_xlfn.XLOOKUP([1]!wbs[[#This Row],[Source.Name]],[1]!fileMap[file],[1]!fileMap[friendly])</f>
        <v>Information/Business System</v>
      </c>
      <c r="B1544">
        <f>LEN([1]!wbs[[#This Row],[wbs]])-LEN(SUBSTITUTE([1]!wbs[[#This Row],[wbs]],".",""))+1</f>
        <v>3</v>
      </c>
      <c r="C1544" t="s">
        <v>108</v>
      </c>
    </row>
    <row r="1545" spans="1:3" x14ac:dyDescent="0.5">
      <c r="A1545" t="str">
        <f>_xlfn.XLOOKUP([1]!wbs[[#This Row],[Source.Name]],[1]!fileMap[file],[1]!fileMap[friendly])</f>
        <v>Information/Business System</v>
      </c>
      <c r="B1545">
        <f>LEN([1]!wbs[[#This Row],[wbs]])-LEN(SUBSTITUTE([1]!wbs[[#This Row],[wbs]],".",""))+1</f>
        <v>2</v>
      </c>
      <c r="C1545" t="s">
        <v>109</v>
      </c>
    </row>
    <row r="1546" spans="1:3" x14ac:dyDescent="0.5">
      <c r="A1546" t="str">
        <f>_xlfn.XLOOKUP([1]!wbs[[#This Row],[Source.Name]],[1]!fileMap[file],[1]!fileMap[friendly])</f>
        <v>Information/Business System</v>
      </c>
      <c r="B1546">
        <f>LEN([1]!wbs[[#This Row],[wbs]])-LEN(SUBSTITUTE([1]!wbs[[#This Row],[wbs]],".",""))+1</f>
        <v>3</v>
      </c>
      <c r="C1546" t="s">
        <v>110</v>
      </c>
    </row>
    <row r="1547" spans="1:3" x14ac:dyDescent="0.5">
      <c r="A1547" t="str">
        <f>_xlfn.XLOOKUP([1]!wbs[[#This Row],[Source.Name]],[1]!fileMap[file],[1]!fileMap[friendly])</f>
        <v>Information/Business System</v>
      </c>
      <c r="B1547">
        <f>LEN([1]!wbs[[#This Row],[wbs]])-LEN(SUBSTITUTE([1]!wbs[[#This Row],[wbs]],".",""))+1</f>
        <v>3</v>
      </c>
      <c r="C1547" t="s">
        <v>115</v>
      </c>
    </row>
    <row r="1548" spans="1:3" x14ac:dyDescent="0.5">
      <c r="A1548" t="str">
        <f>_xlfn.XLOOKUP([1]!wbs[[#This Row],[Source.Name]],[1]!fileMap[file],[1]!fileMap[friendly])</f>
        <v>Information/Business System</v>
      </c>
      <c r="B1548">
        <f>LEN([1]!wbs[[#This Row],[wbs]])-LEN(SUBSTITUTE([1]!wbs[[#This Row],[wbs]],".",""))+1</f>
        <v>2</v>
      </c>
      <c r="C1548" t="s">
        <v>120</v>
      </c>
    </row>
    <row r="1549" spans="1:3" x14ac:dyDescent="0.5">
      <c r="A1549" t="str">
        <f>_xlfn.XLOOKUP([1]!wbs[[#This Row],[Source.Name]],[1]!fileMap[file],[1]!fileMap[friendly])</f>
        <v>Information/Business System</v>
      </c>
      <c r="B1549">
        <f>LEN([1]!wbs[[#This Row],[wbs]])-LEN(SUBSTITUTE([1]!wbs[[#This Row],[wbs]],".",""))+1</f>
        <v>3</v>
      </c>
      <c r="C1549" t="s">
        <v>110</v>
      </c>
    </row>
    <row r="1550" spans="1:3" x14ac:dyDescent="0.5">
      <c r="A1550" t="str">
        <f>_xlfn.XLOOKUP([1]!wbs[[#This Row],[Source.Name]],[1]!fileMap[file],[1]!fileMap[friendly])</f>
        <v>Information/Business System</v>
      </c>
      <c r="B1550">
        <f>LEN([1]!wbs[[#This Row],[wbs]])-LEN(SUBSTITUTE([1]!wbs[[#This Row],[wbs]],".",""))+1</f>
        <v>3</v>
      </c>
      <c r="C1550" t="s">
        <v>115</v>
      </c>
    </row>
    <row r="1551" spans="1:3" x14ac:dyDescent="0.5">
      <c r="A1551" t="str">
        <f>_xlfn.XLOOKUP([1]!wbs[[#This Row],[Source.Name]],[1]!fileMap[file],[1]!fileMap[friendly])</f>
        <v>Information/Business System</v>
      </c>
      <c r="B1551">
        <f>LEN([1]!wbs[[#This Row],[wbs]])-LEN(SUBSTITUTE([1]!wbs[[#This Row],[wbs]],".",""))+1</f>
        <v>2</v>
      </c>
      <c r="C1551" t="s">
        <v>766</v>
      </c>
    </row>
    <row r="1552" spans="1:3" x14ac:dyDescent="0.5">
      <c r="A1552" t="str">
        <f>_xlfn.XLOOKUP([1]!wbs[[#This Row],[Source.Name]],[1]!fileMap[file],[1]!fileMap[friendly])</f>
        <v>Information/Business System</v>
      </c>
      <c r="B1552">
        <f>LEN([1]!wbs[[#This Row],[wbs]])-LEN(SUBSTITUTE([1]!wbs[[#This Row],[wbs]],".",""))+1</f>
        <v>3</v>
      </c>
      <c r="C1552" t="s">
        <v>767</v>
      </c>
    </row>
    <row r="1553" spans="1:3" x14ac:dyDescent="0.5">
      <c r="A1553" t="str">
        <f>_xlfn.XLOOKUP([1]!wbs[[#This Row],[Source.Name]],[1]!fileMap[file],[1]!fileMap[friendly])</f>
        <v>Information/Business System</v>
      </c>
      <c r="B1553">
        <f>LEN([1]!wbs[[#This Row],[wbs]])-LEN(SUBSTITUTE([1]!wbs[[#This Row],[wbs]],".",""))+1</f>
        <v>4</v>
      </c>
      <c r="C1553" t="s">
        <v>768</v>
      </c>
    </row>
    <row r="1554" spans="1:3" x14ac:dyDescent="0.5">
      <c r="A1554" t="str">
        <f>_xlfn.XLOOKUP([1]!wbs[[#This Row],[Source.Name]],[1]!fileMap[file],[1]!fileMap[friendly])</f>
        <v>Information/Business System</v>
      </c>
      <c r="B1554">
        <f>LEN([1]!wbs[[#This Row],[wbs]])-LEN(SUBSTITUTE([1]!wbs[[#This Row],[wbs]],".",""))+1</f>
        <v>4</v>
      </c>
      <c r="C1554" t="s">
        <v>769</v>
      </c>
    </row>
    <row r="1555" spans="1:3" x14ac:dyDescent="0.5">
      <c r="A1555" t="str">
        <f>_xlfn.XLOOKUP([1]!wbs[[#This Row],[Source.Name]],[1]!fileMap[file],[1]!fileMap[friendly])</f>
        <v>Information/Business System</v>
      </c>
      <c r="B1555">
        <f>LEN([1]!wbs[[#This Row],[wbs]])-LEN(SUBSTITUTE([1]!wbs[[#This Row],[wbs]],".",""))+1</f>
        <v>4</v>
      </c>
      <c r="C1555" t="s">
        <v>770</v>
      </c>
    </row>
    <row r="1556" spans="1:3" x14ac:dyDescent="0.5">
      <c r="A1556" t="str">
        <f>_xlfn.XLOOKUP([1]!wbs[[#This Row],[Source.Name]],[1]!fileMap[file],[1]!fileMap[friendly])</f>
        <v>Information/Business System</v>
      </c>
      <c r="B1556">
        <f>LEN([1]!wbs[[#This Row],[wbs]])-LEN(SUBSTITUTE([1]!wbs[[#This Row],[wbs]],".",""))+1</f>
        <v>4</v>
      </c>
      <c r="C1556" t="s">
        <v>771</v>
      </c>
    </row>
    <row r="1557" spans="1:3" x14ac:dyDescent="0.5">
      <c r="A1557" t="str">
        <f>_xlfn.XLOOKUP([1]!wbs[[#This Row],[Source.Name]],[1]!fileMap[file],[1]!fileMap[friendly])</f>
        <v>Information/Business System</v>
      </c>
      <c r="B1557">
        <f>LEN([1]!wbs[[#This Row],[wbs]])-LEN(SUBSTITUTE([1]!wbs[[#This Row],[wbs]],".",""))+1</f>
        <v>3</v>
      </c>
      <c r="C1557" t="s">
        <v>772</v>
      </c>
    </row>
    <row r="1558" spans="1:3" x14ac:dyDescent="0.5">
      <c r="A1558" t="str">
        <f>_xlfn.XLOOKUP([1]!wbs[[#This Row],[Source.Name]],[1]!fileMap[file],[1]!fileMap[friendly])</f>
        <v>Information/Business System</v>
      </c>
      <c r="B1558">
        <f>LEN([1]!wbs[[#This Row],[wbs]])-LEN(SUBSTITUTE([1]!wbs[[#This Row],[wbs]],".",""))+1</f>
        <v>4</v>
      </c>
      <c r="C1558" t="s">
        <v>773</v>
      </c>
    </row>
    <row r="1559" spans="1:3" x14ac:dyDescent="0.5">
      <c r="A1559" t="str">
        <f>_xlfn.XLOOKUP([1]!wbs[[#This Row],[Source.Name]],[1]!fileMap[file],[1]!fileMap[friendly])</f>
        <v>Information/Business System</v>
      </c>
      <c r="B1559">
        <f>LEN([1]!wbs[[#This Row],[wbs]])-LEN(SUBSTITUTE([1]!wbs[[#This Row],[wbs]],".",""))+1</f>
        <v>4</v>
      </c>
      <c r="C1559" t="s">
        <v>774</v>
      </c>
    </row>
    <row r="1560" spans="1:3" x14ac:dyDescent="0.5">
      <c r="A1560" t="str">
        <f>_xlfn.XLOOKUP([1]!wbs[[#This Row],[Source.Name]],[1]!fileMap[file],[1]!fileMap[friendly])</f>
        <v>Information/Business System</v>
      </c>
      <c r="B1560">
        <f>LEN([1]!wbs[[#This Row],[wbs]])-LEN(SUBSTITUTE([1]!wbs[[#This Row],[wbs]],".",""))+1</f>
        <v>4</v>
      </c>
      <c r="C1560" t="s">
        <v>775</v>
      </c>
    </row>
    <row r="1561" spans="1:3" x14ac:dyDescent="0.5">
      <c r="A1561" t="str">
        <f>_xlfn.XLOOKUP([1]!wbs[[#This Row],[Source.Name]],[1]!fileMap[file],[1]!fileMap[friendly])</f>
        <v>Information/Business System</v>
      </c>
      <c r="B1561">
        <f>LEN([1]!wbs[[#This Row],[wbs]])-LEN(SUBSTITUTE([1]!wbs[[#This Row],[wbs]],".",""))+1</f>
        <v>4</v>
      </c>
      <c r="C1561" t="s">
        <v>771</v>
      </c>
    </row>
    <row r="1562" spans="1:3" x14ac:dyDescent="0.5">
      <c r="A1562" t="str">
        <f>_xlfn.XLOOKUP([1]!wbs[[#This Row],[Source.Name]],[1]!fileMap[file],[1]!fileMap[friendly])</f>
        <v>Information/Business System</v>
      </c>
      <c r="B1562">
        <f>LEN([1]!wbs[[#This Row],[wbs]])-LEN(SUBSTITUTE([1]!wbs[[#This Row],[wbs]],".",""))+1</f>
        <v>3</v>
      </c>
      <c r="C1562" t="s">
        <v>776</v>
      </c>
    </row>
    <row r="1563" spans="1:3" x14ac:dyDescent="0.5">
      <c r="A1563" t="str">
        <f>_xlfn.XLOOKUP([1]!wbs[[#This Row],[Source.Name]],[1]!fileMap[file],[1]!fileMap[friendly])</f>
        <v>Information/Business System</v>
      </c>
      <c r="B1563">
        <f>LEN([1]!wbs[[#This Row],[wbs]])-LEN(SUBSTITUTE([1]!wbs[[#This Row],[wbs]],".",""))+1</f>
        <v>4</v>
      </c>
      <c r="C1563" t="s">
        <v>777</v>
      </c>
    </row>
    <row r="1564" spans="1:3" x14ac:dyDescent="0.5">
      <c r="A1564" t="str">
        <f>_xlfn.XLOOKUP([1]!wbs[[#This Row],[Source.Name]],[1]!fileMap[file],[1]!fileMap[friendly])</f>
        <v>Information/Business System</v>
      </c>
      <c r="B1564">
        <f>LEN([1]!wbs[[#This Row],[wbs]])-LEN(SUBSTITUTE([1]!wbs[[#This Row],[wbs]],".",""))+1</f>
        <v>4</v>
      </c>
      <c r="C1564" t="s">
        <v>778</v>
      </c>
    </row>
    <row r="1565" spans="1:3" x14ac:dyDescent="0.5">
      <c r="A1565" t="str">
        <f>_xlfn.XLOOKUP([1]!wbs[[#This Row],[Source.Name]],[1]!fileMap[file],[1]!fileMap[friendly])</f>
        <v>Information/Business System</v>
      </c>
      <c r="B1565">
        <f>LEN([1]!wbs[[#This Row],[wbs]])-LEN(SUBSTITUTE([1]!wbs[[#This Row],[wbs]],".",""))+1</f>
        <v>4</v>
      </c>
      <c r="C1565" t="s">
        <v>779</v>
      </c>
    </row>
    <row r="1566" spans="1:3" x14ac:dyDescent="0.5">
      <c r="A1566" t="str">
        <f>_xlfn.XLOOKUP([1]!wbs[[#This Row],[Source.Name]],[1]!fileMap[file],[1]!fileMap[friendly])</f>
        <v>Information/Business System</v>
      </c>
      <c r="B1566">
        <f>LEN([1]!wbs[[#This Row],[wbs]])-LEN(SUBSTITUTE([1]!wbs[[#This Row],[wbs]],".",""))+1</f>
        <v>3</v>
      </c>
      <c r="C1566" t="s">
        <v>780</v>
      </c>
    </row>
    <row r="1567" spans="1:3" x14ac:dyDescent="0.5">
      <c r="A1567" t="str">
        <f>_xlfn.XLOOKUP([1]!wbs[[#This Row],[Source.Name]],[1]!fileMap[file],[1]!fileMap[friendly])</f>
        <v>Information/Business System</v>
      </c>
      <c r="B1567">
        <f>LEN([1]!wbs[[#This Row],[wbs]])-LEN(SUBSTITUTE([1]!wbs[[#This Row],[wbs]],".",""))+1</f>
        <v>4</v>
      </c>
      <c r="C1567" t="s">
        <v>781</v>
      </c>
    </row>
    <row r="1568" spans="1:3" x14ac:dyDescent="0.5">
      <c r="A1568" t="str">
        <f>_xlfn.XLOOKUP([1]!wbs[[#This Row],[Source.Name]],[1]!fileMap[file],[1]!fileMap[friendly])</f>
        <v>Information/Business System</v>
      </c>
      <c r="B1568">
        <f>LEN([1]!wbs[[#This Row],[wbs]])-LEN(SUBSTITUTE([1]!wbs[[#This Row],[wbs]],".",""))+1</f>
        <v>4</v>
      </c>
      <c r="C1568" t="s">
        <v>782</v>
      </c>
    </row>
    <row r="1569" spans="1:3" x14ac:dyDescent="0.5">
      <c r="A1569" t="str">
        <f>_xlfn.XLOOKUP([1]!wbs[[#This Row],[Source.Name]],[1]!fileMap[file],[1]!fileMap[friendly])</f>
        <v>Information/Business System</v>
      </c>
      <c r="B1569">
        <f>LEN([1]!wbs[[#This Row],[wbs]])-LEN(SUBSTITUTE([1]!wbs[[#This Row],[wbs]],".",""))+1</f>
        <v>4</v>
      </c>
      <c r="C1569" t="s">
        <v>783</v>
      </c>
    </row>
    <row r="1570" spans="1:3" x14ac:dyDescent="0.5">
      <c r="A1570" t="str">
        <f>_xlfn.XLOOKUP([1]!wbs[[#This Row],[Source.Name]],[1]!fileMap[file],[1]!fileMap[friendly])</f>
        <v>Information/Business System</v>
      </c>
      <c r="B1570">
        <f>LEN([1]!wbs[[#This Row],[wbs]])-LEN(SUBSTITUTE([1]!wbs[[#This Row],[wbs]],".",""))+1</f>
        <v>4</v>
      </c>
      <c r="C1570" t="s">
        <v>784</v>
      </c>
    </row>
    <row r="1571" spans="1:3" x14ac:dyDescent="0.5">
      <c r="A1571" t="str">
        <f>_xlfn.XLOOKUP([1]!wbs[[#This Row],[Source.Name]],[1]!fileMap[file],[1]!fileMap[friendly])</f>
        <v>Information/Business System</v>
      </c>
      <c r="B1571">
        <f>LEN([1]!wbs[[#This Row],[wbs]])-LEN(SUBSTITUTE([1]!wbs[[#This Row],[wbs]],".",""))+1</f>
        <v>4</v>
      </c>
      <c r="C1571" t="s">
        <v>785</v>
      </c>
    </row>
    <row r="1572" spans="1:3" x14ac:dyDescent="0.5">
      <c r="A1572" t="str">
        <f>_xlfn.XLOOKUP([1]!wbs[[#This Row],[Source.Name]],[1]!fileMap[file],[1]!fileMap[friendly])</f>
        <v>Information/Business System</v>
      </c>
      <c r="B1572">
        <f>LEN([1]!wbs[[#This Row],[wbs]])-LEN(SUBSTITUTE([1]!wbs[[#This Row],[wbs]],".",""))+1</f>
        <v>3</v>
      </c>
      <c r="C1572" t="s">
        <v>786</v>
      </c>
    </row>
    <row r="1573" spans="1:3" x14ac:dyDescent="0.5">
      <c r="A1573" t="str">
        <f>_xlfn.XLOOKUP([1]!wbs[[#This Row],[Source.Name]],[1]!fileMap[file],[1]!fileMap[friendly])</f>
        <v>Information/Business System</v>
      </c>
      <c r="B1573">
        <f>LEN([1]!wbs[[#This Row],[wbs]])-LEN(SUBSTITUTE([1]!wbs[[#This Row],[wbs]],".",""))+1</f>
        <v>4</v>
      </c>
      <c r="C1573" t="s">
        <v>787</v>
      </c>
    </row>
    <row r="1574" spans="1:3" x14ac:dyDescent="0.5">
      <c r="A1574" t="str">
        <f>_xlfn.XLOOKUP([1]!wbs[[#This Row],[Source.Name]],[1]!fileMap[file],[1]!fileMap[friendly])</f>
        <v>Information/Business System</v>
      </c>
      <c r="B1574">
        <f>LEN([1]!wbs[[#This Row],[wbs]])-LEN(SUBSTITUTE([1]!wbs[[#This Row],[wbs]],".",""))+1</f>
        <v>4</v>
      </c>
      <c r="C1574" t="s">
        <v>788</v>
      </c>
    </row>
    <row r="1575" spans="1:3" x14ac:dyDescent="0.5">
      <c r="A1575" t="str">
        <f>_xlfn.XLOOKUP([1]!wbs[[#This Row],[Source.Name]],[1]!fileMap[file],[1]!fileMap[friendly])</f>
        <v>Information/Business System</v>
      </c>
      <c r="B1575">
        <f>LEN([1]!wbs[[#This Row],[wbs]])-LEN(SUBSTITUTE([1]!wbs[[#This Row],[wbs]],".",""))+1</f>
        <v>4</v>
      </c>
      <c r="C1575" t="s">
        <v>789</v>
      </c>
    </row>
    <row r="1576" spans="1:3" x14ac:dyDescent="0.5">
      <c r="A1576" t="str">
        <f>_xlfn.XLOOKUP([1]!wbs[[#This Row],[Source.Name]],[1]!fileMap[file],[1]!fileMap[friendly])</f>
        <v>Information/Business System</v>
      </c>
      <c r="B1576">
        <f>LEN([1]!wbs[[#This Row],[wbs]])-LEN(SUBSTITUTE([1]!wbs[[#This Row],[wbs]],".",""))+1</f>
        <v>4</v>
      </c>
      <c r="C1576" t="s">
        <v>790</v>
      </c>
    </row>
    <row r="1577" spans="1:3" x14ac:dyDescent="0.5">
      <c r="A1577" t="str">
        <f>_xlfn.XLOOKUP([1]!wbs[[#This Row],[Source.Name]],[1]!fileMap[file],[1]!fileMap[friendly])</f>
        <v>Information/Business System</v>
      </c>
      <c r="B1577">
        <f>LEN([1]!wbs[[#This Row],[wbs]])-LEN(SUBSTITUTE([1]!wbs[[#This Row],[wbs]],".",""))+1</f>
        <v>2</v>
      </c>
      <c r="C1577" t="s">
        <v>128</v>
      </c>
    </row>
    <row r="1578" spans="1:3" x14ac:dyDescent="0.5">
      <c r="A1578" t="str">
        <f>_xlfn.XLOOKUP([1]!wbs[[#This Row],[Source.Name]],[1]!fileMap[file],[1]!fileMap[friendly])</f>
        <v>Information/Business System</v>
      </c>
      <c r="B1578">
        <f>LEN([1]!wbs[[#This Row],[wbs]])-LEN(SUBSTITUTE([1]!wbs[[#This Row],[wbs]],".",""))+1</f>
        <v>3</v>
      </c>
      <c r="C1578" t="s">
        <v>129</v>
      </c>
    </row>
    <row r="1579" spans="1:3" x14ac:dyDescent="0.5">
      <c r="A1579" t="str">
        <f>_xlfn.XLOOKUP([1]!wbs[[#This Row],[Source.Name]],[1]!fileMap[file],[1]!fileMap[friendly])</f>
        <v>Information/Business System</v>
      </c>
      <c r="B1579">
        <f>LEN([1]!wbs[[#This Row],[wbs]])-LEN(SUBSTITUTE([1]!wbs[[#This Row],[wbs]],".",""))+1</f>
        <v>3</v>
      </c>
      <c r="C1579" t="s">
        <v>130</v>
      </c>
    </row>
    <row r="1580" spans="1:3" x14ac:dyDescent="0.5">
      <c r="A1580" t="str">
        <f>_xlfn.XLOOKUP([1]!wbs[[#This Row],[Source.Name]],[1]!fileMap[file],[1]!fileMap[friendly])</f>
        <v>Information/Business System</v>
      </c>
      <c r="B1580">
        <f>LEN([1]!wbs[[#This Row],[wbs]])-LEN(SUBSTITUTE([1]!wbs[[#This Row],[wbs]],".",""))+1</f>
        <v>3</v>
      </c>
      <c r="C1580" t="s">
        <v>131</v>
      </c>
    </row>
    <row r="1581" spans="1:3" x14ac:dyDescent="0.5">
      <c r="A1581" t="str">
        <f>_xlfn.XLOOKUP([1]!wbs[[#This Row],[Source.Name]],[1]!fileMap[file],[1]!fileMap[friendly])</f>
        <v>Information/Business System</v>
      </c>
      <c r="B1581">
        <f>LEN([1]!wbs[[#This Row],[wbs]])-LEN(SUBSTITUTE([1]!wbs[[#This Row],[wbs]],".",""))+1</f>
        <v>2</v>
      </c>
      <c r="C1581" t="s">
        <v>132</v>
      </c>
    </row>
    <row r="1582" spans="1:3" x14ac:dyDescent="0.5">
      <c r="A1582" t="str">
        <f>_xlfn.XLOOKUP([1]!wbs[[#This Row],[Source.Name]],[1]!fileMap[file],[1]!fileMap[friendly])</f>
        <v>Sustainment</v>
      </c>
      <c r="B1582">
        <f>LEN([1]!wbs[[#This Row],[wbs]])-LEN(SUBSTITUTE([1]!wbs[[#This Row],[wbs]],".",""))+1</f>
        <v>1</v>
      </c>
      <c r="C1582" t="s">
        <v>791</v>
      </c>
    </row>
    <row r="1583" spans="1:3" x14ac:dyDescent="0.5">
      <c r="A1583" t="str">
        <f>_xlfn.XLOOKUP([1]!wbs[[#This Row],[Source.Name]],[1]!fileMap[file],[1]!fileMap[friendly])</f>
        <v>Sustainment</v>
      </c>
      <c r="B1583">
        <f>LEN([1]!wbs[[#This Row],[wbs]])-LEN(SUBSTITUTE([1]!wbs[[#This Row],[wbs]],".",""))+1</f>
        <v>2</v>
      </c>
      <c r="C1583" t="s">
        <v>792</v>
      </c>
    </row>
    <row r="1584" spans="1:3" x14ac:dyDescent="0.5">
      <c r="A1584" t="str">
        <f>_xlfn.XLOOKUP([1]!wbs[[#This Row],[Source.Name]],[1]!fileMap[file],[1]!fileMap[friendly])</f>
        <v>Sustainment</v>
      </c>
      <c r="B1584">
        <f>LEN([1]!wbs[[#This Row],[wbs]])-LEN(SUBSTITUTE([1]!wbs[[#This Row],[wbs]],".",""))+1</f>
        <v>3</v>
      </c>
      <c r="C1584" t="s">
        <v>793</v>
      </c>
    </row>
    <row r="1585" spans="1:3" x14ac:dyDescent="0.5">
      <c r="A1585" t="str">
        <f>_xlfn.XLOOKUP([1]!wbs[[#This Row],[Source.Name]],[1]!fileMap[file],[1]!fileMap[friendly])</f>
        <v>Sustainment</v>
      </c>
      <c r="B1585">
        <f>LEN([1]!wbs[[#This Row],[wbs]])-LEN(SUBSTITUTE([1]!wbs[[#This Row],[wbs]],".",""))+1</f>
        <v>3</v>
      </c>
      <c r="C1585" t="s">
        <v>794</v>
      </c>
    </row>
    <row r="1586" spans="1:3" x14ac:dyDescent="0.5">
      <c r="A1586" t="str">
        <f>_xlfn.XLOOKUP([1]!wbs[[#This Row],[Source.Name]],[1]!fileMap[file],[1]!fileMap[friendly])</f>
        <v>Sustainment</v>
      </c>
      <c r="B1586">
        <f>LEN([1]!wbs[[#This Row],[wbs]])-LEN(SUBSTITUTE([1]!wbs[[#This Row],[wbs]],".",""))+1</f>
        <v>3</v>
      </c>
      <c r="C1586" t="s">
        <v>795</v>
      </c>
    </row>
    <row r="1587" spans="1:3" x14ac:dyDescent="0.5">
      <c r="A1587" t="str">
        <f>_xlfn.XLOOKUP([1]!wbs[[#This Row],[Source.Name]],[1]!fileMap[file],[1]!fileMap[friendly])</f>
        <v>Sustainment</v>
      </c>
      <c r="B1587">
        <f>LEN([1]!wbs[[#This Row],[wbs]])-LEN(SUBSTITUTE([1]!wbs[[#This Row],[wbs]],".",""))+1</f>
        <v>2</v>
      </c>
      <c r="C1587" t="s">
        <v>796</v>
      </c>
    </row>
    <row r="1588" spans="1:3" x14ac:dyDescent="0.5">
      <c r="A1588" t="str">
        <f>_xlfn.XLOOKUP([1]!wbs[[#This Row],[Source.Name]],[1]!fileMap[file],[1]!fileMap[friendly])</f>
        <v>Sustainment</v>
      </c>
      <c r="B1588">
        <f>LEN([1]!wbs[[#This Row],[wbs]])-LEN(SUBSTITUTE([1]!wbs[[#This Row],[wbs]],".",""))+1</f>
        <v>3</v>
      </c>
      <c r="C1588" t="s">
        <v>797</v>
      </c>
    </row>
    <row r="1589" spans="1:3" x14ac:dyDescent="0.5">
      <c r="A1589" t="str">
        <f>_xlfn.XLOOKUP([1]!wbs[[#This Row],[Source.Name]],[1]!fileMap[file],[1]!fileMap[friendly])</f>
        <v>Sustainment</v>
      </c>
      <c r="B1589">
        <f>LEN([1]!wbs[[#This Row],[wbs]])-LEN(SUBSTITUTE([1]!wbs[[#This Row],[wbs]],".",""))+1</f>
        <v>3</v>
      </c>
      <c r="C1589" t="s">
        <v>798</v>
      </c>
    </row>
    <row r="1590" spans="1:3" x14ac:dyDescent="0.5">
      <c r="A1590" t="str">
        <f>_xlfn.XLOOKUP([1]!wbs[[#This Row],[Source.Name]],[1]!fileMap[file],[1]!fileMap[friendly])</f>
        <v>Sustainment</v>
      </c>
      <c r="B1590">
        <f>LEN([1]!wbs[[#This Row],[wbs]])-LEN(SUBSTITUTE([1]!wbs[[#This Row],[wbs]],".",""))+1</f>
        <v>3</v>
      </c>
      <c r="C1590" t="s">
        <v>799</v>
      </c>
    </row>
    <row r="1591" spans="1:3" x14ac:dyDescent="0.5">
      <c r="A1591" t="str">
        <f>_xlfn.XLOOKUP([1]!wbs[[#This Row],[Source.Name]],[1]!fileMap[file],[1]!fileMap[friendly])</f>
        <v>Sustainment</v>
      </c>
      <c r="B1591">
        <f>LEN([1]!wbs[[#This Row],[wbs]])-LEN(SUBSTITUTE([1]!wbs[[#This Row],[wbs]],".",""))+1</f>
        <v>3</v>
      </c>
      <c r="C1591" t="s">
        <v>800</v>
      </c>
    </row>
    <row r="1592" spans="1:3" x14ac:dyDescent="0.5">
      <c r="A1592" t="str">
        <f>_xlfn.XLOOKUP([1]!wbs[[#This Row],[Source.Name]],[1]!fileMap[file],[1]!fileMap[friendly])</f>
        <v>Sustainment</v>
      </c>
      <c r="B1592">
        <f>LEN([1]!wbs[[#This Row],[wbs]])-LEN(SUBSTITUTE([1]!wbs[[#This Row],[wbs]],".",""))+1</f>
        <v>3</v>
      </c>
      <c r="C1592" t="s">
        <v>801</v>
      </c>
    </row>
    <row r="1593" spans="1:3" x14ac:dyDescent="0.5">
      <c r="A1593" t="str">
        <f>_xlfn.XLOOKUP([1]!wbs[[#This Row],[Source.Name]],[1]!fileMap[file],[1]!fileMap[friendly])</f>
        <v>Sustainment</v>
      </c>
      <c r="B1593">
        <f>LEN([1]!wbs[[#This Row],[wbs]])-LEN(SUBSTITUTE([1]!wbs[[#This Row],[wbs]],".",""))+1</f>
        <v>2</v>
      </c>
      <c r="C1593" t="s">
        <v>802</v>
      </c>
    </row>
    <row r="1594" spans="1:3" x14ac:dyDescent="0.5">
      <c r="A1594" t="str">
        <f>_xlfn.XLOOKUP([1]!wbs[[#This Row],[Source.Name]],[1]!fileMap[file],[1]!fileMap[friendly])</f>
        <v>Sustainment</v>
      </c>
      <c r="B1594">
        <f>LEN([1]!wbs[[#This Row],[wbs]])-LEN(SUBSTITUTE([1]!wbs[[#This Row],[wbs]],".",""))+1</f>
        <v>3</v>
      </c>
      <c r="C1594" t="s">
        <v>803</v>
      </c>
    </row>
    <row r="1595" spans="1:3" x14ac:dyDescent="0.5">
      <c r="A1595" t="str">
        <f>_xlfn.XLOOKUP([1]!wbs[[#This Row],[Source.Name]],[1]!fileMap[file],[1]!fileMap[friendly])</f>
        <v>Sustainment</v>
      </c>
      <c r="B1595">
        <f>LEN([1]!wbs[[#This Row],[wbs]])-LEN(SUBSTITUTE([1]!wbs[[#This Row],[wbs]],".",""))+1</f>
        <v>3</v>
      </c>
      <c r="C1595" t="s">
        <v>804</v>
      </c>
    </row>
    <row r="1596" spans="1:3" x14ac:dyDescent="0.5">
      <c r="A1596" t="str">
        <f>_xlfn.XLOOKUP([1]!wbs[[#This Row],[Source.Name]],[1]!fileMap[file],[1]!fileMap[friendly])</f>
        <v>Sustainment</v>
      </c>
      <c r="B1596">
        <f>LEN([1]!wbs[[#This Row],[wbs]])-LEN(SUBSTITUTE([1]!wbs[[#This Row],[wbs]],".",""))+1</f>
        <v>3</v>
      </c>
      <c r="C1596" t="s">
        <v>805</v>
      </c>
    </row>
    <row r="1597" spans="1:3" x14ac:dyDescent="0.5">
      <c r="A1597" t="str">
        <f>_xlfn.XLOOKUP([1]!wbs[[#This Row],[Source.Name]],[1]!fileMap[file],[1]!fileMap[friendly])</f>
        <v>Sustainment</v>
      </c>
      <c r="B1597">
        <f>LEN([1]!wbs[[#This Row],[wbs]])-LEN(SUBSTITUTE([1]!wbs[[#This Row],[wbs]],".",""))+1</f>
        <v>3</v>
      </c>
      <c r="C1597" t="s">
        <v>806</v>
      </c>
    </row>
    <row r="1598" spans="1:3" x14ac:dyDescent="0.5">
      <c r="A1598" t="str">
        <f>_xlfn.XLOOKUP([1]!wbs[[#This Row],[Source.Name]],[1]!fileMap[file],[1]!fileMap[friendly])</f>
        <v>Sustainment</v>
      </c>
      <c r="B1598">
        <f>LEN([1]!wbs[[#This Row],[wbs]])-LEN(SUBSTITUTE([1]!wbs[[#This Row],[wbs]],".",""))+1</f>
        <v>4</v>
      </c>
      <c r="C1598" t="s">
        <v>807</v>
      </c>
    </row>
    <row r="1599" spans="1:3" x14ac:dyDescent="0.5">
      <c r="A1599" t="str">
        <f>_xlfn.XLOOKUP([1]!wbs[[#This Row],[Source.Name]],[1]!fileMap[file],[1]!fileMap[friendly])</f>
        <v>Sustainment</v>
      </c>
      <c r="B1599">
        <f>LEN([1]!wbs[[#This Row],[wbs]])-LEN(SUBSTITUTE([1]!wbs[[#This Row],[wbs]],".",""))+1</f>
        <v>4</v>
      </c>
      <c r="C1599" t="s">
        <v>808</v>
      </c>
    </row>
    <row r="1600" spans="1:3" x14ac:dyDescent="0.5">
      <c r="A1600" t="str">
        <f>_xlfn.XLOOKUP([1]!wbs[[#This Row],[Source.Name]],[1]!fileMap[file],[1]!fileMap[friendly])</f>
        <v>Sustainment</v>
      </c>
      <c r="B1600">
        <f>LEN([1]!wbs[[#This Row],[wbs]])-LEN(SUBSTITUTE([1]!wbs[[#This Row],[wbs]],".",""))+1</f>
        <v>2</v>
      </c>
      <c r="C1600" t="s">
        <v>809</v>
      </c>
    </row>
    <row r="1601" spans="1:3" x14ac:dyDescent="0.5">
      <c r="A1601" t="str">
        <f>_xlfn.XLOOKUP([1]!wbs[[#This Row],[Source.Name]],[1]!fileMap[file],[1]!fileMap[friendly])</f>
        <v>Sustainment</v>
      </c>
      <c r="B1601">
        <f>LEN([1]!wbs[[#This Row],[wbs]])-LEN(SUBSTITUTE([1]!wbs[[#This Row],[wbs]],".",""))+1</f>
        <v>3</v>
      </c>
      <c r="C1601" t="s">
        <v>810</v>
      </c>
    </row>
    <row r="1602" spans="1:3" x14ac:dyDescent="0.5">
      <c r="A1602" t="str">
        <f>_xlfn.XLOOKUP([1]!wbs[[#This Row],[Source.Name]],[1]!fileMap[file],[1]!fileMap[friendly])</f>
        <v>Sustainment</v>
      </c>
      <c r="B1602">
        <f>LEN([1]!wbs[[#This Row],[wbs]])-LEN(SUBSTITUTE([1]!wbs[[#This Row],[wbs]],".",""))+1</f>
        <v>4</v>
      </c>
      <c r="C1602" t="s">
        <v>811</v>
      </c>
    </row>
    <row r="1603" spans="1:3" x14ac:dyDescent="0.5">
      <c r="A1603" t="str">
        <f>_xlfn.XLOOKUP([1]!wbs[[#This Row],[Source.Name]],[1]!fileMap[file],[1]!fileMap[friendly])</f>
        <v>Sustainment</v>
      </c>
      <c r="B1603">
        <f>LEN([1]!wbs[[#This Row],[wbs]])-LEN(SUBSTITUTE([1]!wbs[[#This Row],[wbs]],".",""))+1</f>
        <v>4</v>
      </c>
      <c r="C1603" t="s">
        <v>812</v>
      </c>
    </row>
    <row r="1604" spans="1:3" x14ac:dyDescent="0.5">
      <c r="A1604" t="str">
        <f>_xlfn.XLOOKUP([1]!wbs[[#This Row],[Source.Name]],[1]!fileMap[file],[1]!fileMap[friendly])</f>
        <v>Sustainment</v>
      </c>
      <c r="B1604">
        <f>LEN([1]!wbs[[#This Row],[wbs]])-LEN(SUBSTITUTE([1]!wbs[[#This Row],[wbs]],".",""))+1</f>
        <v>3</v>
      </c>
      <c r="C1604" t="s">
        <v>813</v>
      </c>
    </row>
    <row r="1605" spans="1:3" x14ac:dyDescent="0.5">
      <c r="A1605" t="str">
        <f>_xlfn.XLOOKUP([1]!wbs[[#This Row],[Source.Name]],[1]!fileMap[file],[1]!fileMap[friendly])</f>
        <v>Sustainment</v>
      </c>
      <c r="B1605">
        <f>LEN([1]!wbs[[#This Row],[wbs]])-LEN(SUBSTITUTE([1]!wbs[[#This Row],[wbs]],".",""))+1</f>
        <v>3</v>
      </c>
      <c r="C1605" t="s">
        <v>814</v>
      </c>
    </row>
    <row r="1606" spans="1:3" x14ac:dyDescent="0.5">
      <c r="A1606" t="str">
        <f>_xlfn.XLOOKUP([1]!wbs[[#This Row],[Source.Name]],[1]!fileMap[file],[1]!fileMap[friendly])</f>
        <v>Sustainment</v>
      </c>
      <c r="B1606">
        <f>LEN([1]!wbs[[#This Row],[wbs]])-LEN(SUBSTITUTE([1]!wbs[[#This Row],[wbs]],".",""))+1</f>
        <v>3</v>
      </c>
      <c r="C1606" t="s">
        <v>73</v>
      </c>
    </row>
    <row r="1607" spans="1:3" x14ac:dyDescent="0.5">
      <c r="A1607" t="str">
        <f>_xlfn.XLOOKUP([1]!wbs[[#This Row],[Source.Name]],[1]!fileMap[file],[1]!fileMap[friendly])</f>
        <v>Sustainment</v>
      </c>
      <c r="B1607">
        <f>LEN([1]!wbs[[#This Row],[wbs]])-LEN(SUBSTITUTE([1]!wbs[[#This Row],[wbs]],".",""))+1</f>
        <v>3</v>
      </c>
      <c r="C1607" t="s">
        <v>815</v>
      </c>
    </row>
    <row r="1608" spans="1:3" x14ac:dyDescent="0.5">
      <c r="A1608" t="str">
        <f>_xlfn.XLOOKUP([1]!wbs[[#This Row],[Source.Name]],[1]!fileMap[file],[1]!fileMap[friendly])</f>
        <v>Sustainment</v>
      </c>
      <c r="B1608">
        <f>LEN([1]!wbs[[#This Row],[wbs]])-LEN(SUBSTITUTE([1]!wbs[[#This Row],[wbs]],".",""))+1</f>
        <v>3</v>
      </c>
      <c r="C1608" t="s">
        <v>816</v>
      </c>
    </row>
    <row r="1609" spans="1:3" x14ac:dyDescent="0.5">
      <c r="A1609" t="str">
        <f>_xlfn.XLOOKUP([1]!wbs[[#This Row],[Source.Name]],[1]!fileMap[file],[1]!fileMap[friendly])</f>
        <v>Sustainment</v>
      </c>
      <c r="B1609">
        <f>LEN([1]!wbs[[#This Row],[wbs]])-LEN(SUBSTITUTE([1]!wbs[[#This Row],[wbs]],".",""))+1</f>
        <v>4</v>
      </c>
      <c r="C1609" t="s">
        <v>817</v>
      </c>
    </row>
    <row r="1610" spans="1:3" x14ac:dyDescent="0.5">
      <c r="A1610" t="str">
        <f>_xlfn.XLOOKUP([1]!wbs[[#This Row],[Source.Name]],[1]!fileMap[file],[1]!fileMap[friendly])</f>
        <v>Sustainment</v>
      </c>
      <c r="B1610">
        <f>LEN([1]!wbs[[#This Row],[wbs]])-LEN(SUBSTITUTE([1]!wbs[[#This Row],[wbs]],".",""))+1</f>
        <v>4</v>
      </c>
      <c r="C1610" t="s">
        <v>818</v>
      </c>
    </row>
    <row r="1611" spans="1:3" x14ac:dyDescent="0.5">
      <c r="A1611" t="str">
        <f>_xlfn.XLOOKUP([1]!wbs[[#This Row],[Source.Name]],[1]!fileMap[file],[1]!fileMap[friendly])</f>
        <v>Sustainment</v>
      </c>
      <c r="B1611">
        <f>LEN([1]!wbs[[#This Row],[wbs]])-LEN(SUBSTITUTE([1]!wbs[[#This Row],[wbs]],".",""))+1</f>
        <v>4</v>
      </c>
      <c r="C1611" t="s">
        <v>819</v>
      </c>
    </row>
    <row r="1612" spans="1:3" x14ac:dyDescent="0.5">
      <c r="A1612" t="str">
        <f>_xlfn.XLOOKUP([1]!wbs[[#This Row],[Source.Name]],[1]!fileMap[file],[1]!fileMap[friendly])</f>
        <v>Sustainment</v>
      </c>
      <c r="B1612">
        <f>LEN([1]!wbs[[#This Row],[wbs]])-LEN(SUBSTITUTE([1]!wbs[[#This Row],[wbs]],".",""))+1</f>
        <v>3</v>
      </c>
      <c r="C1612" t="s">
        <v>820</v>
      </c>
    </row>
    <row r="1613" spans="1:3" x14ac:dyDescent="0.5">
      <c r="A1613" t="str">
        <f>_xlfn.XLOOKUP([1]!wbs[[#This Row],[Source.Name]],[1]!fileMap[file],[1]!fileMap[friendly])</f>
        <v>Sustainment</v>
      </c>
      <c r="B1613">
        <f>LEN([1]!wbs[[#This Row],[wbs]])-LEN(SUBSTITUTE([1]!wbs[[#This Row],[wbs]],".",""))+1</f>
        <v>2</v>
      </c>
      <c r="C1613" t="s">
        <v>821</v>
      </c>
    </row>
    <row r="1614" spans="1:3" x14ac:dyDescent="0.5">
      <c r="A1614" t="str">
        <f>_xlfn.XLOOKUP([1]!wbs[[#This Row],[Source.Name]],[1]!fileMap[file],[1]!fileMap[friendly])</f>
        <v>Sustainment</v>
      </c>
      <c r="B1614">
        <f>LEN([1]!wbs[[#This Row],[wbs]])-LEN(SUBSTITUTE([1]!wbs[[#This Row],[wbs]],".",""))+1</f>
        <v>3</v>
      </c>
      <c r="C1614" t="s">
        <v>822</v>
      </c>
    </row>
    <row r="1615" spans="1:3" x14ac:dyDescent="0.5">
      <c r="A1615" t="str">
        <f>_xlfn.XLOOKUP([1]!wbs[[#This Row],[Source.Name]],[1]!fileMap[file],[1]!fileMap[friendly])</f>
        <v>Sustainment</v>
      </c>
      <c r="B1615">
        <f>LEN([1]!wbs[[#This Row],[wbs]])-LEN(SUBSTITUTE([1]!wbs[[#This Row],[wbs]],".",""))+1</f>
        <v>4</v>
      </c>
      <c r="C1615" t="s">
        <v>823</v>
      </c>
    </row>
    <row r="1616" spans="1:3" x14ac:dyDescent="0.5">
      <c r="A1616" t="str">
        <f>_xlfn.XLOOKUP([1]!wbs[[#This Row],[Source.Name]],[1]!fileMap[file],[1]!fileMap[friendly])</f>
        <v>Sustainment</v>
      </c>
      <c r="B1616">
        <f>LEN([1]!wbs[[#This Row],[wbs]])-LEN(SUBSTITUTE([1]!wbs[[#This Row],[wbs]],".",""))+1</f>
        <v>4</v>
      </c>
      <c r="C1616" t="s">
        <v>824</v>
      </c>
    </row>
    <row r="1617" spans="1:3" x14ac:dyDescent="0.5">
      <c r="A1617" t="str">
        <f>_xlfn.XLOOKUP([1]!wbs[[#This Row],[Source.Name]],[1]!fileMap[file],[1]!fileMap[friendly])</f>
        <v>Sustainment</v>
      </c>
      <c r="B1617">
        <f>LEN([1]!wbs[[#This Row],[wbs]])-LEN(SUBSTITUTE([1]!wbs[[#This Row],[wbs]],".",""))+1</f>
        <v>4</v>
      </c>
      <c r="C1617" t="s">
        <v>825</v>
      </c>
    </row>
    <row r="1618" spans="1:3" x14ac:dyDescent="0.5">
      <c r="A1618" t="str">
        <f>_xlfn.XLOOKUP([1]!wbs[[#This Row],[Source.Name]],[1]!fileMap[file],[1]!fileMap[friendly])</f>
        <v>Sustainment</v>
      </c>
      <c r="B1618">
        <f>LEN([1]!wbs[[#This Row],[wbs]])-LEN(SUBSTITUTE([1]!wbs[[#This Row],[wbs]],".",""))+1</f>
        <v>4</v>
      </c>
      <c r="C1618" t="s">
        <v>826</v>
      </c>
    </row>
    <row r="1619" spans="1:3" x14ac:dyDescent="0.5">
      <c r="A1619" t="str">
        <f>_xlfn.XLOOKUP([1]!wbs[[#This Row],[Source.Name]],[1]!fileMap[file],[1]!fileMap[friendly])</f>
        <v>Sustainment</v>
      </c>
      <c r="B1619">
        <f>LEN([1]!wbs[[#This Row],[wbs]])-LEN(SUBSTITUTE([1]!wbs[[#This Row],[wbs]],".",""))+1</f>
        <v>3</v>
      </c>
      <c r="C1619" t="s">
        <v>827</v>
      </c>
    </row>
    <row r="1620" spans="1:3" x14ac:dyDescent="0.5">
      <c r="A1620" t="str">
        <f>_xlfn.XLOOKUP([1]!wbs[[#This Row],[Source.Name]],[1]!fileMap[file],[1]!fileMap[friendly])</f>
        <v>Sustainment</v>
      </c>
      <c r="B1620">
        <f>LEN([1]!wbs[[#This Row],[wbs]])-LEN(SUBSTITUTE([1]!wbs[[#This Row],[wbs]],".",""))+1</f>
        <v>4</v>
      </c>
      <c r="C1620" t="s">
        <v>828</v>
      </c>
    </row>
    <row r="1621" spans="1:3" x14ac:dyDescent="0.5">
      <c r="A1621" t="str">
        <f>_xlfn.XLOOKUP([1]!wbs[[#This Row],[Source.Name]],[1]!fileMap[file],[1]!fileMap[friendly])</f>
        <v>Sustainment</v>
      </c>
      <c r="B1621">
        <f>LEN([1]!wbs[[#This Row],[wbs]])-LEN(SUBSTITUTE([1]!wbs[[#This Row],[wbs]],".",""))+1</f>
        <v>4</v>
      </c>
      <c r="C1621" t="s">
        <v>74</v>
      </c>
    </row>
    <row r="1622" spans="1:3" x14ac:dyDescent="0.5">
      <c r="A1622" t="str">
        <f>_xlfn.XLOOKUP([1]!wbs[[#This Row],[Source.Name]],[1]!fileMap[file],[1]!fileMap[friendly])</f>
        <v>Sustainment</v>
      </c>
      <c r="B1622">
        <f>LEN([1]!wbs[[#This Row],[wbs]])-LEN(SUBSTITUTE([1]!wbs[[#This Row],[wbs]],".",""))+1</f>
        <v>4</v>
      </c>
      <c r="C1622" t="s">
        <v>829</v>
      </c>
    </row>
    <row r="1623" spans="1:3" x14ac:dyDescent="0.5">
      <c r="A1623" t="str">
        <f>_xlfn.XLOOKUP([1]!wbs[[#This Row],[Source.Name]],[1]!fileMap[file],[1]!fileMap[friendly])</f>
        <v>Sustainment</v>
      </c>
      <c r="B1623">
        <f>LEN([1]!wbs[[#This Row],[wbs]])-LEN(SUBSTITUTE([1]!wbs[[#This Row],[wbs]],".",""))+1</f>
        <v>4</v>
      </c>
      <c r="C1623" t="s">
        <v>830</v>
      </c>
    </row>
    <row r="1624" spans="1:3" x14ac:dyDescent="0.5">
      <c r="A1624" t="str">
        <f>_xlfn.XLOOKUP([1]!wbs[[#This Row],[Source.Name]],[1]!fileMap[file],[1]!fileMap[friendly])</f>
        <v>Sustainment</v>
      </c>
      <c r="B1624">
        <f>LEN([1]!wbs[[#This Row],[wbs]])-LEN(SUBSTITUTE([1]!wbs[[#This Row],[wbs]],".",""))+1</f>
        <v>4</v>
      </c>
      <c r="C1624" t="s">
        <v>831</v>
      </c>
    </row>
    <row r="1625" spans="1:3" x14ac:dyDescent="0.5">
      <c r="A1625" t="str">
        <f>_xlfn.XLOOKUP([1]!wbs[[#This Row],[Source.Name]],[1]!fileMap[file],[1]!fileMap[friendly])</f>
        <v>Sustainment</v>
      </c>
      <c r="B1625">
        <f>LEN([1]!wbs[[#This Row],[wbs]])-LEN(SUBSTITUTE([1]!wbs[[#This Row],[wbs]],".",""))+1</f>
        <v>4</v>
      </c>
      <c r="C1625" t="s">
        <v>832</v>
      </c>
    </row>
    <row r="1626" spans="1:3" x14ac:dyDescent="0.5">
      <c r="A1626" t="str">
        <f>_xlfn.XLOOKUP([1]!wbs[[#This Row],[Source.Name]],[1]!fileMap[file],[1]!fileMap[friendly])</f>
        <v>Sustainment</v>
      </c>
      <c r="B1626">
        <f>LEN([1]!wbs[[#This Row],[wbs]])-LEN(SUBSTITUTE([1]!wbs[[#This Row],[wbs]],".",""))+1</f>
        <v>4</v>
      </c>
      <c r="C1626" t="s">
        <v>787</v>
      </c>
    </row>
    <row r="1627" spans="1:3" x14ac:dyDescent="0.5">
      <c r="A1627" t="str">
        <f>_xlfn.XLOOKUP([1]!wbs[[#This Row],[Source.Name]],[1]!fileMap[file],[1]!fileMap[friendly])</f>
        <v>Sustainment</v>
      </c>
      <c r="B1627">
        <f>LEN([1]!wbs[[#This Row],[wbs]])-LEN(SUBSTITUTE([1]!wbs[[#This Row],[wbs]],".",""))+1</f>
        <v>4</v>
      </c>
      <c r="C1627" t="s">
        <v>833</v>
      </c>
    </row>
    <row r="1628" spans="1:3" x14ac:dyDescent="0.5">
      <c r="A1628" t="str">
        <f>_xlfn.XLOOKUP([1]!wbs[[#This Row],[Source.Name]],[1]!fileMap[file],[1]!fileMap[friendly])</f>
        <v>Sustainment</v>
      </c>
      <c r="B1628">
        <f>LEN([1]!wbs[[#This Row],[wbs]])-LEN(SUBSTITUTE([1]!wbs[[#This Row],[wbs]],".",""))+1</f>
        <v>4</v>
      </c>
      <c r="C1628" t="s">
        <v>834</v>
      </c>
    </row>
    <row r="1629" spans="1:3" x14ac:dyDescent="0.5">
      <c r="A1629" t="str">
        <f>_xlfn.XLOOKUP([1]!wbs[[#This Row],[Source.Name]],[1]!fileMap[file],[1]!fileMap[friendly])</f>
        <v>Research Project</v>
      </c>
      <c r="B1629">
        <f>LEN([1]!wbs[[#This Row],[wbs]])-LEN(SUBSTITUTE([1]!wbs[[#This Row],[wbs]],".",""))+1</f>
        <v>1</v>
      </c>
      <c r="C1629" t="s">
        <v>835</v>
      </c>
    </row>
    <row r="1630" spans="1:3" x14ac:dyDescent="0.5">
      <c r="A1630" t="str">
        <f>_xlfn.XLOOKUP([1]!wbs[[#This Row],[Source.Name]],[1]!fileMap[file],[1]!fileMap[friendly])</f>
        <v>Research Project</v>
      </c>
      <c r="B1630">
        <f>LEN([1]!wbs[[#This Row],[wbs]])-LEN(SUBSTITUTE([1]!wbs[[#This Row],[wbs]],".",""))+1</f>
        <v>2</v>
      </c>
      <c r="C1630" t="s">
        <v>836</v>
      </c>
    </row>
    <row r="1631" spans="1:3" x14ac:dyDescent="0.5">
      <c r="A1631" t="str">
        <f>_xlfn.XLOOKUP([1]!wbs[[#This Row],[Source.Name]],[1]!fileMap[file],[1]!fileMap[friendly])</f>
        <v>Research Project</v>
      </c>
      <c r="B1631">
        <f>LEN([1]!wbs[[#This Row],[wbs]])-LEN(SUBSTITUTE([1]!wbs[[#This Row],[wbs]],".",""))+1</f>
        <v>3</v>
      </c>
      <c r="C1631" t="s">
        <v>837</v>
      </c>
    </row>
    <row r="1632" spans="1:3" x14ac:dyDescent="0.5">
      <c r="A1632" t="str">
        <f>_xlfn.XLOOKUP([1]!wbs[[#This Row],[Source.Name]],[1]!fileMap[file],[1]!fileMap[friendly])</f>
        <v>Research Project</v>
      </c>
      <c r="B1632">
        <f>LEN([1]!wbs[[#This Row],[wbs]])-LEN(SUBSTITUTE([1]!wbs[[#This Row],[wbs]],".",""))+1</f>
        <v>3</v>
      </c>
      <c r="C1632" t="s">
        <v>838</v>
      </c>
    </row>
    <row r="1633" spans="1:3" x14ac:dyDescent="0.5">
      <c r="A1633" t="str">
        <f>_xlfn.XLOOKUP([1]!wbs[[#This Row],[Source.Name]],[1]!fileMap[file],[1]!fileMap[friendly])</f>
        <v>Research Project</v>
      </c>
      <c r="B1633">
        <f>LEN([1]!wbs[[#This Row],[wbs]])-LEN(SUBSTITUTE([1]!wbs[[#This Row],[wbs]],".",""))+1</f>
        <v>3</v>
      </c>
      <c r="C1633" t="s">
        <v>839</v>
      </c>
    </row>
    <row r="1634" spans="1:3" x14ac:dyDescent="0.5">
      <c r="A1634" t="str">
        <f>_xlfn.XLOOKUP([1]!wbs[[#This Row],[Source.Name]],[1]!fileMap[file],[1]!fileMap[friendly])</f>
        <v>Research Project</v>
      </c>
      <c r="B1634">
        <f>LEN([1]!wbs[[#This Row],[wbs]])-LEN(SUBSTITUTE([1]!wbs[[#This Row],[wbs]],".",""))+1</f>
        <v>3</v>
      </c>
      <c r="C1634" t="s">
        <v>840</v>
      </c>
    </row>
    <row r="1635" spans="1:3" x14ac:dyDescent="0.5">
      <c r="A1635" t="str">
        <f>_xlfn.XLOOKUP([1]!wbs[[#This Row],[Source.Name]],[1]!fileMap[file],[1]!fileMap[friendly])</f>
        <v>Research Project</v>
      </c>
      <c r="B1635">
        <f>LEN([1]!wbs[[#This Row],[wbs]])-LEN(SUBSTITUTE([1]!wbs[[#This Row],[wbs]],".",""))+1</f>
        <v>2</v>
      </c>
      <c r="C1635" t="s">
        <v>841</v>
      </c>
    </row>
    <row r="1636" spans="1:3" x14ac:dyDescent="0.5">
      <c r="A1636" t="str">
        <f>_xlfn.XLOOKUP([1]!wbs[[#This Row],[Source.Name]],[1]!fileMap[file],[1]!fileMap[friendly])</f>
        <v>Research Project</v>
      </c>
      <c r="B1636">
        <f>LEN([1]!wbs[[#This Row],[wbs]])-LEN(SUBSTITUTE([1]!wbs[[#This Row],[wbs]],".",""))+1</f>
        <v>3</v>
      </c>
      <c r="C1636" t="s">
        <v>842</v>
      </c>
    </row>
    <row r="1637" spans="1:3" x14ac:dyDescent="0.5">
      <c r="A1637" t="str">
        <f>_xlfn.XLOOKUP([1]!wbs[[#This Row],[Source.Name]],[1]!fileMap[file],[1]!fileMap[friendly])</f>
        <v>Research Project</v>
      </c>
      <c r="B1637">
        <f>LEN([1]!wbs[[#This Row],[wbs]])-LEN(SUBSTITUTE([1]!wbs[[#This Row],[wbs]],".",""))+1</f>
        <v>3</v>
      </c>
      <c r="C1637" t="s">
        <v>843</v>
      </c>
    </row>
    <row r="1638" spans="1:3" x14ac:dyDescent="0.5">
      <c r="A1638" t="str">
        <f>_xlfn.XLOOKUP([1]!wbs[[#This Row],[Source.Name]],[1]!fileMap[file],[1]!fileMap[friendly])</f>
        <v>Research Project</v>
      </c>
      <c r="B1638">
        <f>LEN([1]!wbs[[#This Row],[wbs]])-LEN(SUBSTITUTE([1]!wbs[[#This Row],[wbs]],".",""))+1</f>
        <v>3</v>
      </c>
      <c r="C1638" t="s">
        <v>844</v>
      </c>
    </row>
    <row r="1639" spans="1:3" x14ac:dyDescent="0.5">
      <c r="A1639" t="str">
        <f>_xlfn.XLOOKUP([1]!wbs[[#This Row],[Source.Name]],[1]!fileMap[file],[1]!fileMap[friendly])</f>
        <v>Research Project</v>
      </c>
      <c r="B1639">
        <f>LEN([1]!wbs[[#This Row],[wbs]])-LEN(SUBSTITUTE([1]!wbs[[#This Row],[wbs]],".",""))+1</f>
        <v>3</v>
      </c>
      <c r="C1639" t="s">
        <v>845</v>
      </c>
    </row>
    <row r="1640" spans="1:3" x14ac:dyDescent="0.5">
      <c r="A1640" t="str">
        <f>_xlfn.XLOOKUP([1]!wbs[[#This Row],[Source.Name]],[1]!fileMap[file],[1]!fileMap[friendly])</f>
        <v>Research Project</v>
      </c>
      <c r="B1640">
        <f>LEN([1]!wbs[[#This Row],[wbs]])-LEN(SUBSTITUTE([1]!wbs[[#This Row],[wbs]],".",""))+1</f>
        <v>2</v>
      </c>
      <c r="C1640" t="s">
        <v>846</v>
      </c>
    </row>
    <row r="1641" spans="1:3" x14ac:dyDescent="0.5">
      <c r="A1641" t="str">
        <f>_xlfn.XLOOKUP([1]!wbs[[#This Row],[Source.Name]],[1]!fileMap[file],[1]!fileMap[friendly])</f>
        <v>Research Project</v>
      </c>
      <c r="B1641">
        <f>LEN([1]!wbs[[#This Row],[wbs]])-LEN(SUBSTITUTE([1]!wbs[[#This Row],[wbs]],".",""))+1</f>
        <v>3</v>
      </c>
      <c r="C1641" t="s">
        <v>847</v>
      </c>
    </row>
    <row r="1642" spans="1:3" x14ac:dyDescent="0.5">
      <c r="A1642" t="str">
        <f>_xlfn.XLOOKUP([1]!wbs[[#This Row],[Source.Name]],[1]!fileMap[file],[1]!fileMap[friendly])</f>
        <v>Research Project</v>
      </c>
      <c r="B1642">
        <f>LEN([1]!wbs[[#This Row],[wbs]])-LEN(SUBSTITUTE([1]!wbs[[#This Row],[wbs]],".",""))+1</f>
        <v>3</v>
      </c>
      <c r="C1642" t="s">
        <v>848</v>
      </c>
    </row>
    <row r="1643" spans="1:3" x14ac:dyDescent="0.5">
      <c r="A1643" t="str">
        <f>_xlfn.XLOOKUP([1]!wbs[[#This Row],[Source.Name]],[1]!fileMap[file],[1]!fileMap[friendly])</f>
        <v>Research Project</v>
      </c>
      <c r="B1643">
        <f>LEN([1]!wbs[[#This Row],[wbs]])-LEN(SUBSTITUTE([1]!wbs[[#This Row],[wbs]],".",""))+1</f>
        <v>3</v>
      </c>
      <c r="C1643" t="s">
        <v>849</v>
      </c>
    </row>
    <row r="1644" spans="1:3" x14ac:dyDescent="0.5">
      <c r="A1644" t="str">
        <f>_xlfn.XLOOKUP([1]!wbs[[#This Row],[Source.Name]],[1]!fileMap[file],[1]!fileMap[friendly])</f>
        <v>Research Project</v>
      </c>
      <c r="B1644">
        <f>LEN([1]!wbs[[#This Row],[wbs]])-LEN(SUBSTITUTE([1]!wbs[[#This Row],[wbs]],".",""))+1</f>
        <v>2</v>
      </c>
      <c r="C1644" t="s">
        <v>850</v>
      </c>
    </row>
    <row r="1645" spans="1:3" x14ac:dyDescent="0.5">
      <c r="A1645" t="str">
        <f>_xlfn.XLOOKUP([1]!wbs[[#This Row],[Source.Name]],[1]!fileMap[file],[1]!fileMap[friendly])</f>
        <v>Research Project</v>
      </c>
      <c r="B1645">
        <f>LEN([1]!wbs[[#This Row],[wbs]])-LEN(SUBSTITUTE([1]!wbs[[#This Row],[wbs]],".",""))+1</f>
        <v>3</v>
      </c>
      <c r="C1645" t="s">
        <v>851</v>
      </c>
    </row>
    <row r="1646" spans="1:3" x14ac:dyDescent="0.5">
      <c r="A1646" t="str">
        <f>_xlfn.XLOOKUP([1]!wbs[[#This Row],[Source.Name]],[1]!fileMap[file],[1]!fileMap[friendly])</f>
        <v>Research Project</v>
      </c>
      <c r="B1646">
        <f>LEN([1]!wbs[[#This Row],[wbs]])-LEN(SUBSTITUTE([1]!wbs[[#This Row],[wbs]],".",""))+1</f>
        <v>3</v>
      </c>
      <c r="C1646" t="s">
        <v>852</v>
      </c>
    </row>
    <row r="1647" spans="1:3" x14ac:dyDescent="0.5">
      <c r="A1647" t="str">
        <f>_xlfn.XLOOKUP([1]!wbs[[#This Row],[Source.Name]],[1]!fileMap[file],[1]!fileMap[friendly])</f>
        <v>Research Project</v>
      </c>
      <c r="B1647">
        <f>LEN([1]!wbs[[#This Row],[wbs]])-LEN(SUBSTITUTE([1]!wbs[[#This Row],[wbs]],".",""))+1</f>
        <v>3</v>
      </c>
      <c r="C1647" t="s">
        <v>853</v>
      </c>
    </row>
    <row r="1648" spans="1:3" x14ac:dyDescent="0.5">
      <c r="A1648" t="str">
        <f>_xlfn.XLOOKUP([1]!wbs[[#This Row],[Source.Name]],[1]!fileMap[file],[1]!fileMap[friendly])</f>
        <v>Production Platform</v>
      </c>
      <c r="B1648">
        <f>LEN([1]!wbs[[#This Row],[wbs]])-LEN(SUBSTITUTE([1]!wbs[[#This Row],[wbs]],".",""))+1</f>
        <v>1</v>
      </c>
      <c r="C1648" t="s">
        <v>854</v>
      </c>
    </row>
    <row r="1649" spans="1:3" x14ac:dyDescent="0.5">
      <c r="A1649" t="str">
        <f>_xlfn.XLOOKUP([1]!wbs[[#This Row],[Source.Name]],[1]!fileMap[file],[1]!fileMap[friendly])</f>
        <v>Production Platform</v>
      </c>
      <c r="B1649">
        <f>LEN([1]!wbs[[#This Row],[wbs]])-LEN(SUBSTITUTE([1]!wbs[[#This Row],[wbs]],".",""))+1</f>
        <v>2</v>
      </c>
      <c r="C1649" t="s">
        <v>154</v>
      </c>
    </row>
    <row r="1650" spans="1:3" x14ac:dyDescent="0.5">
      <c r="A1650" t="str">
        <f>_xlfn.XLOOKUP([1]!wbs[[#This Row],[Source.Name]],[1]!fileMap[file],[1]!fileMap[friendly])</f>
        <v>Production Platform</v>
      </c>
      <c r="B1650">
        <f>LEN([1]!wbs[[#This Row],[wbs]])-LEN(SUBSTITUTE([1]!wbs[[#This Row],[wbs]],".",""))+1</f>
        <v>2</v>
      </c>
      <c r="C1650" t="s">
        <v>855</v>
      </c>
    </row>
    <row r="1651" spans="1:3" x14ac:dyDescent="0.5">
      <c r="A1651" t="str">
        <f>_xlfn.XLOOKUP([1]!wbs[[#This Row],[Source.Name]],[1]!fileMap[file],[1]!fileMap[friendly])</f>
        <v>Production Platform</v>
      </c>
      <c r="B1651">
        <f>LEN([1]!wbs[[#This Row],[wbs]])-LEN(SUBSTITUTE([1]!wbs[[#This Row],[wbs]],".",""))+1</f>
        <v>3</v>
      </c>
      <c r="C1651" t="s">
        <v>856</v>
      </c>
    </row>
    <row r="1652" spans="1:3" x14ac:dyDescent="0.5">
      <c r="A1652" t="str">
        <f>_xlfn.XLOOKUP([1]!wbs[[#This Row],[Source.Name]],[1]!fileMap[file],[1]!fileMap[friendly])</f>
        <v>Production Platform</v>
      </c>
      <c r="B1652">
        <f>LEN([1]!wbs[[#This Row],[wbs]])-LEN(SUBSTITUTE([1]!wbs[[#This Row],[wbs]],".",""))+1</f>
        <v>4</v>
      </c>
      <c r="C1652" t="s">
        <v>857</v>
      </c>
    </row>
    <row r="1653" spans="1:3" x14ac:dyDescent="0.5">
      <c r="A1653" t="str">
        <f>_xlfn.XLOOKUP([1]!wbs[[#This Row],[Source.Name]],[1]!fileMap[file],[1]!fileMap[friendly])</f>
        <v>Production Platform</v>
      </c>
      <c r="B1653">
        <f>LEN([1]!wbs[[#This Row],[wbs]])-LEN(SUBSTITUTE([1]!wbs[[#This Row],[wbs]],".",""))+1</f>
        <v>4</v>
      </c>
      <c r="C1653" t="s">
        <v>857</v>
      </c>
    </row>
    <row r="1654" spans="1:3" x14ac:dyDescent="0.5">
      <c r="A1654" t="str">
        <f>_xlfn.XLOOKUP([1]!wbs[[#This Row],[Source.Name]],[1]!fileMap[file],[1]!fileMap[friendly])</f>
        <v>Production Platform</v>
      </c>
      <c r="B1654">
        <f>LEN([1]!wbs[[#This Row],[wbs]])-LEN(SUBSTITUTE([1]!wbs[[#This Row],[wbs]],".",""))+1</f>
        <v>4</v>
      </c>
      <c r="C1654" t="s">
        <v>858</v>
      </c>
    </row>
    <row r="1655" spans="1:3" x14ac:dyDescent="0.5">
      <c r="A1655" t="str">
        <f>_xlfn.XLOOKUP([1]!wbs[[#This Row],[Source.Name]],[1]!fileMap[file],[1]!fileMap[friendly])</f>
        <v>Production Platform</v>
      </c>
      <c r="B1655">
        <f>LEN([1]!wbs[[#This Row],[wbs]])-LEN(SUBSTITUTE([1]!wbs[[#This Row],[wbs]],".",""))+1</f>
        <v>4</v>
      </c>
      <c r="C1655" t="s">
        <v>859</v>
      </c>
    </row>
    <row r="1656" spans="1:3" x14ac:dyDescent="0.5">
      <c r="A1656" t="str">
        <f>_xlfn.XLOOKUP([1]!wbs[[#This Row],[Source.Name]],[1]!fileMap[file],[1]!fileMap[friendly])</f>
        <v>Production Platform</v>
      </c>
      <c r="B1656">
        <f>LEN([1]!wbs[[#This Row],[wbs]])-LEN(SUBSTITUTE([1]!wbs[[#This Row],[wbs]],".",""))+1</f>
        <v>4</v>
      </c>
      <c r="C1656" t="s">
        <v>860</v>
      </c>
    </row>
    <row r="1657" spans="1:3" x14ac:dyDescent="0.5">
      <c r="A1657" t="str">
        <f>_xlfn.XLOOKUP([1]!wbs[[#This Row],[Source.Name]],[1]!fileMap[file],[1]!fileMap[friendly])</f>
        <v>Production Platform</v>
      </c>
      <c r="B1657">
        <f>LEN([1]!wbs[[#This Row],[wbs]])-LEN(SUBSTITUTE([1]!wbs[[#This Row],[wbs]],".",""))+1</f>
        <v>4</v>
      </c>
      <c r="C1657" t="s">
        <v>861</v>
      </c>
    </row>
    <row r="1658" spans="1:3" x14ac:dyDescent="0.5">
      <c r="A1658" t="str">
        <f>_xlfn.XLOOKUP([1]!wbs[[#This Row],[Source.Name]],[1]!fileMap[file],[1]!fileMap[friendly])</f>
        <v>Production Platform</v>
      </c>
      <c r="B1658">
        <f>LEN([1]!wbs[[#This Row],[wbs]])-LEN(SUBSTITUTE([1]!wbs[[#This Row],[wbs]],".",""))+1</f>
        <v>3</v>
      </c>
      <c r="C1658" t="s">
        <v>862</v>
      </c>
    </row>
    <row r="1659" spans="1:3" x14ac:dyDescent="0.5">
      <c r="A1659" t="str">
        <f>_xlfn.XLOOKUP([1]!wbs[[#This Row],[Source.Name]],[1]!fileMap[file],[1]!fileMap[friendly])</f>
        <v>Production Platform</v>
      </c>
      <c r="B1659">
        <f>LEN([1]!wbs[[#This Row],[wbs]])-LEN(SUBSTITUTE([1]!wbs[[#This Row],[wbs]],".",""))+1</f>
        <v>4</v>
      </c>
      <c r="C1659" t="s">
        <v>863</v>
      </c>
    </row>
    <row r="1660" spans="1:3" x14ac:dyDescent="0.5">
      <c r="A1660" t="str">
        <f>_xlfn.XLOOKUP([1]!wbs[[#This Row],[Source.Name]],[1]!fileMap[file],[1]!fileMap[friendly])</f>
        <v>Production Platform</v>
      </c>
      <c r="B1660">
        <f>LEN([1]!wbs[[#This Row],[wbs]])-LEN(SUBSTITUTE([1]!wbs[[#This Row],[wbs]],".",""))+1</f>
        <v>5</v>
      </c>
      <c r="C1660" t="s">
        <v>864</v>
      </c>
    </row>
    <row r="1661" spans="1:3" x14ac:dyDescent="0.5">
      <c r="A1661" t="str">
        <f>_xlfn.XLOOKUP([1]!wbs[[#This Row],[Source.Name]],[1]!fileMap[file],[1]!fileMap[friendly])</f>
        <v>Production Platform</v>
      </c>
      <c r="B1661">
        <f>LEN([1]!wbs[[#This Row],[wbs]])-LEN(SUBSTITUTE([1]!wbs[[#This Row],[wbs]],".",""))+1</f>
        <v>5</v>
      </c>
      <c r="C1661" t="s">
        <v>865</v>
      </c>
    </row>
    <row r="1662" spans="1:3" x14ac:dyDescent="0.5">
      <c r="A1662" t="str">
        <f>_xlfn.XLOOKUP([1]!wbs[[#This Row],[Source.Name]],[1]!fileMap[file],[1]!fileMap[friendly])</f>
        <v>Production Platform</v>
      </c>
      <c r="B1662">
        <f>LEN([1]!wbs[[#This Row],[wbs]])-LEN(SUBSTITUTE([1]!wbs[[#This Row],[wbs]],".",""))+1</f>
        <v>5</v>
      </c>
      <c r="C1662" t="s">
        <v>866</v>
      </c>
    </row>
    <row r="1663" spans="1:3" x14ac:dyDescent="0.5">
      <c r="A1663" t="str">
        <f>_xlfn.XLOOKUP([1]!wbs[[#This Row],[Source.Name]],[1]!fileMap[file],[1]!fileMap[friendly])</f>
        <v>Production Platform</v>
      </c>
      <c r="B1663">
        <f>LEN([1]!wbs[[#This Row],[wbs]])-LEN(SUBSTITUTE([1]!wbs[[#This Row],[wbs]],".",""))+1</f>
        <v>5</v>
      </c>
      <c r="C1663" t="s">
        <v>867</v>
      </c>
    </row>
    <row r="1664" spans="1:3" x14ac:dyDescent="0.5">
      <c r="A1664" t="str">
        <f>_xlfn.XLOOKUP([1]!wbs[[#This Row],[Source.Name]],[1]!fileMap[file],[1]!fileMap[friendly])</f>
        <v>Production Platform</v>
      </c>
      <c r="B1664">
        <f>LEN([1]!wbs[[#This Row],[wbs]])-LEN(SUBSTITUTE([1]!wbs[[#This Row],[wbs]],".",""))+1</f>
        <v>5</v>
      </c>
      <c r="C1664" t="s">
        <v>868</v>
      </c>
    </row>
    <row r="1665" spans="1:3" x14ac:dyDescent="0.5">
      <c r="A1665" t="str">
        <f>_xlfn.XLOOKUP([1]!wbs[[#This Row],[Source.Name]],[1]!fileMap[file],[1]!fileMap[friendly])</f>
        <v>Production Platform</v>
      </c>
      <c r="B1665">
        <f>LEN([1]!wbs[[#This Row],[wbs]])-LEN(SUBSTITUTE([1]!wbs[[#This Row],[wbs]],".",""))+1</f>
        <v>5</v>
      </c>
      <c r="C1665" t="s">
        <v>869</v>
      </c>
    </row>
    <row r="1666" spans="1:3" x14ac:dyDescent="0.5">
      <c r="A1666" t="str">
        <f>_xlfn.XLOOKUP([1]!wbs[[#This Row],[Source.Name]],[1]!fileMap[file],[1]!fileMap[friendly])</f>
        <v>Production Platform</v>
      </c>
      <c r="B1666">
        <f>LEN([1]!wbs[[#This Row],[wbs]])-LEN(SUBSTITUTE([1]!wbs[[#This Row],[wbs]],".",""))+1</f>
        <v>5</v>
      </c>
      <c r="C1666" t="s">
        <v>870</v>
      </c>
    </row>
    <row r="1667" spans="1:3" x14ac:dyDescent="0.5">
      <c r="A1667" t="str">
        <f>_xlfn.XLOOKUP([1]!wbs[[#This Row],[Source.Name]],[1]!fileMap[file],[1]!fileMap[friendly])</f>
        <v>Production Platform</v>
      </c>
      <c r="B1667">
        <f>LEN([1]!wbs[[#This Row],[wbs]])-LEN(SUBSTITUTE([1]!wbs[[#This Row],[wbs]],".",""))+1</f>
        <v>4</v>
      </c>
      <c r="C1667" t="s">
        <v>871</v>
      </c>
    </row>
    <row r="1668" spans="1:3" x14ac:dyDescent="0.5">
      <c r="A1668" t="str">
        <f>_xlfn.XLOOKUP([1]!wbs[[#This Row],[Source.Name]],[1]!fileMap[file],[1]!fileMap[friendly])</f>
        <v>Production Platform</v>
      </c>
      <c r="B1668">
        <f>LEN([1]!wbs[[#This Row],[wbs]])-LEN(SUBSTITUTE([1]!wbs[[#This Row],[wbs]],".",""))+1</f>
        <v>5</v>
      </c>
      <c r="C1668" t="s">
        <v>872</v>
      </c>
    </row>
    <row r="1669" spans="1:3" x14ac:dyDescent="0.5">
      <c r="A1669" t="str">
        <f>_xlfn.XLOOKUP([1]!wbs[[#This Row],[Source.Name]],[1]!fileMap[file],[1]!fileMap[friendly])</f>
        <v>Production Platform</v>
      </c>
      <c r="B1669">
        <f>LEN([1]!wbs[[#This Row],[wbs]])-LEN(SUBSTITUTE([1]!wbs[[#This Row],[wbs]],".",""))+1</f>
        <v>5</v>
      </c>
      <c r="C1669" t="s">
        <v>873</v>
      </c>
    </row>
    <row r="1670" spans="1:3" x14ac:dyDescent="0.5">
      <c r="A1670" t="str">
        <f>_xlfn.XLOOKUP([1]!wbs[[#This Row],[Source.Name]],[1]!fileMap[file],[1]!fileMap[friendly])</f>
        <v>Production Platform</v>
      </c>
      <c r="B1670">
        <f>LEN([1]!wbs[[#This Row],[wbs]])-LEN(SUBSTITUTE([1]!wbs[[#This Row],[wbs]],".",""))+1</f>
        <v>3</v>
      </c>
      <c r="C1670" t="s">
        <v>874</v>
      </c>
    </row>
    <row r="1671" spans="1:3" x14ac:dyDescent="0.5">
      <c r="A1671" t="str">
        <f>_xlfn.XLOOKUP([1]!wbs[[#This Row],[Source.Name]],[1]!fileMap[file],[1]!fileMap[friendly])</f>
        <v>Production Platform</v>
      </c>
      <c r="B1671">
        <f>LEN([1]!wbs[[#This Row],[wbs]])-LEN(SUBSTITUTE([1]!wbs[[#This Row],[wbs]],".",""))+1</f>
        <v>4</v>
      </c>
      <c r="C1671" t="s">
        <v>875</v>
      </c>
    </row>
    <row r="1672" spans="1:3" x14ac:dyDescent="0.5">
      <c r="A1672" t="str">
        <f>_xlfn.XLOOKUP([1]!wbs[[#This Row],[Source.Name]],[1]!fileMap[file],[1]!fileMap[friendly])</f>
        <v>Production Platform</v>
      </c>
      <c r="B1672">
        <f>LEN([1]!wbs[[#This Row],[wbs]])-LEN(SUBSTITUTE([1]!wbs[[#This Row],[wbs]],".",""))+1</f>
        <v>4</v>
      </c>
      <c r="C1672" t="s">
        <v>876</v>
      </c>
    </row>
    <row r="1673" spans="1:3" x14ac:dyDescent="0.5">
      <c r="A1673" t="str">
        <f>_xlfn.XLOOKUP([1]!wbs[[#This Row],[Source.Name]],[1]!fileMap[file],[1]!fileMap[friendly])</f>
        <v>Production Platform</v>
      </c>
      <c r="B1673">
        <f>LEN([1]!wbs[[#This Row],[wbs]])-LEN(SUBSTITUTE([1]!wbs[[#This Row],[wbs]],".",""))+1</f>
        <v>4</v>
      </c>
      <c r="C1673" t="s">
        <v>877</v>
      </c>
    </row>
    <row r="1674" spans="1:3" x14ac:dyDescent="0.5">
      <c r="A1674" t="str">
        <f>_xlfn.XLOOKUP([1]!wbs[[#This Row],[Source.Name]],[1]!fileMap[file],[1]!fileMap[friendly])</f>
        <v>Production Platform</v>
      </c>
      <c r="B1674">
        <f>LEN([1]!wbs[[#This Row],[wbs]])-LEN(SUBSTITUTE([1]!wbs[[#This Row],[wbs]],".",""))+1</f>
        <v>4</v>
      </c>
      <c r="C1674" t="s">
        <v>878</v>
      </c>
    </row>
    <row r="1675" spans="1:3" x14ac:dyDescent="0.5">
      <c r="A1675" t="str">
        <f>_xlfn.XLOOKUP([1]!wbs[[#This Row],[Source.Name]],[1]!fileMap[file],[1]!fileMap[friendly])</f>
        <v>Production Platform</v>
      </c>
      <c r="B1675">
        <f>LEN([1]!wbs[[#This Row],[wbs]])-LEN(SUBSTITUTE([1]!wbs[[#This Row],[wbs]],".",""))+1</f>
        <v>4</v>
      </c>
      <c r="C1675" t="s">
        <v>879</v>
      </c>
    </row>
    <row r="1676" spans="1:3" x14ac:dyDescent="0.5">
      <c r="A1676" t="str">
        <f>_xlfn.XLOOKUP([1]!wbs[[#This Row],[Source.Name]],[1]!fileMap[file],[1]!fileMap[friendly])</f>
        <v>Production Platform</v>
      </c>
      <c r="B1676">
        <f>LEN([1]!wbs[[#This Row],[wbs]])-LEN(SUBSTITUTE([1]!wbs[[#This Row],[wbs]],".",""))+1</f>
        <v>4</v>
      </c>
      <c r="C1676" t="s">
        <v>880</v>
      </c>
    </row>
    <row r="1677" spans="1:3" x14ac:dyDescent="0.5">
      <c r="A1677" t="str">
        <f>_xlfn.XLOOKUP([1]!wbs[[#This Row],[Source.Name]],[1]!fileMap[file],[1]!fileMap[friendly])</f>
        <v>Production Platform</v>
      </c>
      <c r="B1677">
        <f>LEN([1]!wbs[[#This Row],[wbs]])-LEN(SUBSTITUTE([1]!wbs[[#This Row],[wbs]],".",""))+1</f>
        <v>3</v>
      </c>
      <c r="C1677" t="s">
        <v>881</v>
      </c>
    </row>
    <row r="1678" spans="1:3" x14ac:dyDescent="0.5">
      <c r="A1678" t="str">
        <f>_xlfn.XLOOKUP([1]!wbs[[#This Row],[Source.Name]],[1]!fileMap[file],[1]!fileMap[friendly])</f>
        <v>Production Platform</v>
      </c>
      <c r="B1678">
        <f>LEN([1]!wbs[[#This Row],[wbs]])-LEN(SUBSTITUTE([1]!wbs[[#This Row],[wbs]],".",""))+1</f>
        <v>4</v>
      </c>
      <c r="C1678" t="s">
        <v>863</v>
      </c>
    </row>
    <row r="1679" spans="1:3" x14ac:dyDescent="0.5">
      <c r="A1679" t="str">
        <f>_xlfn.XLOOKUP([1]!wbs[[#This Row],[Source.Name]],[1]!fileMap[file],[1]!fileMap[friendly])</f>
        <v>Production Platform</v>
      </c>
      <c r="B1679">
        <f>LEN([1]!wbs[[#This Row],[wbs]])-LEN(SUBSTITUTE([1]!wbs[[#This Row],[wbs]],".",""))+1</f>
        <v>5</v>
      </c>
      <c r="C1679" t="s">
        <v>882</v>
      </c>
    </row>
    <row r="1680" spans="1:3" x14ac:dyDescent="0.5">
      <c r="A1680" t="str">
        <f>_xlfn.XLOOKUP([1]!wbs[[#This Row],[Source.Name]],[1]!fileMap[file],[1]!fileMap[friendly])</f>
        <v>Production Platform</v>
      </c>
      <c r="B1680">
        <f>LEN([1]!wbs[[#This Row],[wbs]])-LEN(SUBSTITUTE([1]!wbs[[#This Row],[wbs]],".",""))+1</f>
        <v>5</v>
      </c>
      <c r="C1680" t="s">
        <v>883</v>
      </c>
    </row>
    <row r="1681" spans="1:3" x14ac:dyDescent="0.5">
      <c r="A1681" t="str">
        <f>_xlfn.XLOOKUP([1]!wbs[[#This Row],[Source.Name]],[1]!fileMap[file],[1]!fileMap[friendly])</f>
        <v>Production Platform</v>
      </c>
      <c r="B1681">
        <f>LEN([1]!wbs[[#This Row],[wbs]])-LEN(SUBSTITUTE([1]!wbs[[#This Row],[wbs]],".",""))+1</f>
        <v>5</v>
      </c>
      <c r="C1681" t="s">
        <v>884</v>
      </c>
    </row>
    <row r="1682" spans="1:3" x14ac:dyDescent="0.5">
      <c r="A1682" t="str">
        <f>_xlfn.XLOOKUP([1]!wbs[[#This Row],[Source.Name]],[1]!fileMap[file],[1]!fileMap[friendly])</f>
        <v>Production Platform</v>
      </c>
      <c r="B1682">
        <f>LEN([1]!wbs[[#This Row],[wbs]])-LEN(SUBSTITUTE([1]!wbs[[#This Row],[wbs]],".",""))+1</f>
        <v>5</v>
      </c>
      <c r="C1682" t="s">
        <v>885</v>
      </c>
    </row>
    <row r="1683" spans="1:3" x14ac:dyDescent="0.5">
      <c r="A1683" t="str">
        <f>_xlfn.XLOOKUP([1]!wbs[[#This Row],[Source.Name]],[1]!fileMap[file],[1]!fileMap[friendly])</f>
        <v>Production Platform</v>
      </c>
      <c r="B1683">
        <f>LEN([1]!wbs[[#This Row],[wbs]])-LEN(SUBSTITUTE([1]!wbs[[#This Row],[wbs]],".",""))+1</f>
        <v>5</v>
      </c>
      <c r="C1683" t="s">
        <v>886</v>
      </c>
    </row>
    <row r="1684" spans="1:3" x14ac:dyDescent="0.5">
      <c r="A1684" t="str">
        <f>_xlfn.XLOOKUP([1]!wbs[[#This Row],[Source.Name]],[1]!fileMap[file],[1]!fileMap[friendly])</f>
        <v>Production Platform</v>
      </c>
      <c r="B1684">
        <f>LEN([1]!wbs[[#This Row],[wbs]])-LEN(SUBSTITUTE([1]!wbs[[#This Row],[wbs]],".",""))+1</f>
        <v>5</v>
      </c>
      <c r="C1684" t="s">
        <v>887</v>
      </c>
    </row>
    <row r="1685" spans="1:3" x14ac:dyDescent="0.5">
      <c r="A1685" t="str">
        <f>_xlfn.XLOOKUP([1]!wbs[[#This Row],[Source.Name]],[1]!fileMap[file],[1]!fileMap[friendly])</f>
        <v>Production Platform</v>
      </c>
      <c r="B1685">
        <f>LEN([1]!wbs[[#This Row],[wbs]])-LEN(SUBSTITUTE([1]!wbs[[#This Row],[wbs]],".",""))+1</f>
        <v>4</v>
      </c>
      <c r="C1685" t="s">
        <v>888</v>
      </c>
    </row>
    <row r="1686" spans="1:3" x14ac:dyDescent="0.5">
      <c r="A1686" t="str">
        <f>_xlfn.XLOOKUP([1]!wbs[[#This Row],[Source.Name]],[1]!fileMap[file],[1]!fileMap[friendly])</f>
        <v>Production Platform</v>
      </c>
      <c r="B1686">
        <f>LEN([1]!wbs[[#This Row],[wbs]])-LEN(SUBSTITUTE([1]!wbs[[#This Row],[wbs]],".",""))+1</f>
        <v>5</v>
      </c>
      <c r="C1686" t="s">
        <v>889</v>
      </c>
    </row>
    <row r="1687" spans="1:3" x14ac:dyDescent="0.5">
      <c r="A1687" t="str">
        <f>_xlfn.XLOOKUP([1]!wbs[[#This Row],[Source.Name]],[1]!fileMap[file],[1]!fileMap[friendly])</f>
        <v>Production Platform</v>
      </c>
      <c r="B1687">
        <f>LEN([1]!wbs[[#This Row],[wbs]])-LEN(SUBSTITUTE([1]!wbs[[#This Row],[wbs]],".",""))+1</f>
        <v>5</v>
      </c>
      <c r="C1687" t="s">
        <v>890</v>
      </c>
    </row>
    <row r="1688" spans="1:3" x14ac:dyDescent="0.5">
      <c r="A1688" t="str">
        <f>_xlfn.XLOOKUP([1]!wbs[[#This Row],[Source.Name]],[1]!fileMap[file],[1]!fileMap[friendly])</f>
        <v>Production Platform</v>
      </c>
      <c r="B1688">
        <f>LEN([1]!wbs[[#This Row],[wbs]])-LEN(SUBSTITUTE([1]!wbs[[#This Row],[wbs]],".",""))+1</f>
        <v>5</v>
      </c>
      <c r="C1688" t="s">
        <v>891</v>
      </c>
    </row>
    <row r="1689" spans="1:3" x14ac:dyDescent="0.5">
      <c r="A1689" t="str">
        <f>_xlfn.XLOOKUP([1]!wbs[[#This Row],[Source.Name]],[1]!fileMap[file],[1]!fileMap[friendly])</f>
        <v>Production Platform</v>
      </c>
      <c r="B1689">
        <f>LEN([1]!wbs[[#This Row],[wbs]])-LEN(SUBSTITUTE([1]!wbs[[#This Row],[wbs]],".",""))+1</f>
        <v>5</v>
      </c>
      <c r="C1689" t="s">
        <v>892</v>
      </c>
    </row>
    <row r="1690" spans="1:3" x14ac:dyDescent="0.5">
      <c r="A1690" t="str">
        <f>_xlfn.XLOOKUP([1]!wbs[[#This Row],[Source.Name]],[1]!fileMap[file],[1]!fileMap[friendly])</f>
        <v>Production Platform</v>
      </c>
      <c r="B1690">
        <f>LEN([1]!wbs[[#This Row],[wbs]])-LEN(SUBSTITUTE([1]!wbs[[#This Row],[wbs]],".",""))+1</f>
        <v>5</v>
      </c>
      <c r="C1690" t="s">
        <v>616</v>
      </c>
    </row>
    <row r="1691" spans="1:3" x14ac:dyDescent="0.5">
      <c r="A1691" t="str">
        <f>_xlfn.XLOOKUP([1]!wbs[[#This Row],[Source.Name]],[1]!fileMap[file],[1]!fileMap[friendly])</f>
        <v>Production Platform</v>
      </c>
      <c r="B1691">
        <f>LEN([1]!wbs[[#This Row],[wbs]])-LEN(SUBSTITUTE([1]!wbs[[#This Row],[wbs]],".",""))+1</f>
        <v>5</v>
      </c>
      <c r="C1691" t="s">
        <v>893</v>
      </c>
    </row>
    <row r="1692" spans="1:3" x14ac:dyDescent="0.5">
      <c r="A1692" t="str">
        <f>_xlfn.XLOOKUP([1]!wbs[[#This Row],[Source.Name]],[1]!fileMap[file],[1]!fileMap[friendly])</f>
        <v>Production Platform</v>
      </c>
      <c r="B1692">
        <f>LEN([1]!wbs[[#This Row],[wbs]])-LEN(SUBSTITUTE([1]!wbs[[#This Row],[wbs]],".",""))+1</f>
        <v>5</v>
      </c>
      <c r="C1692" t="s">
        <v>894</v>
      </c>
    </row>
    <row r="1693" spans="1:3" x14ac:dyDescent="0.5">
      <c r="A1693" t="str">
        <f>_xlfn.XLOOKUP([1]!wbs[[#This Row],[Source.Name]],[1]!fileMap[file],[1]!fileMap[friendly])</f>
        <v>Production Platform</v>
      </c>
      <c r="B1693">
        <f>LEN([1]!wbs[[#This Row],[wbs]])-LEN(SUBSTITUTE([1]!wbs[[#This Row],[wbs]],".",""))+1</f>
        <v>5</v>
      </c>
      <c r="C1693" t="s">
        <v>895</v>
      </c>
    </row>
    <row r="1694" spans="1:3" x14ac:dyDescent="0.5">
      <c r="A1694" t="str">
        <f>_xlfn.XLOOKUP([1]!wbs[[#This Row],[Source.Name]],[1]!fileMap[file],[1]!fileMap[friendly])</f>
        <v>Production Platform</v>
      </c>
      <c r="B1694">
        <f>LEN([1]!wbs[[#This Row],[wbs]])-LEN(SUBSTITUTE([1]!wbs[[#This Row],[wbs]],".",""))+1</f>
        <v>6</v>
      </c>
      <c r="C1694" t="s">
        <v>896</v>
      </c>
    </row>
    <row r="1695" spans="1:3" x14ac:dyDescent="0.5">
      <c r="A1695" t="str">
        <f>_xlfn.XLOOKUP([1]!wbs[[#This Row],[Source.Name]],[1]!fileMap[file],[1]!fileMap[friendly])</f>
        <v>Production Platform</v>
      </c>
      <c r="B1695">
        <f>LEN([1]!wbs[[#This Row],[wbs]])-LEN(SUBSTITUTE([1]!wbs[[#This Row],[wbs]],".",""))+1</f>
        <v>6</v>
      </c>
      <c r="C1695" t="s">
        <v>897</v>
      </c>
    </row>
    <row r="1696" spans="1:3" x14ac:dyDescent="0.5">
      <c r="A1696" t="str">
        <f>_xlfn.XLOOKUP([1]!wbs[[#This Row],[Source.Name]],[1]!fileMap[file],[1]!fileMap[friendly])</f>
        <v>Production Platform</v>
      </c>
      <c r="B1696">
        <f>LEN([1]!wbs[[#This Row],[wbs]])-LEN(SUBSTITUTE([1]!wbs[[#This Row],[wbs]],".",""))+1</f>
        <v>6</v>
      </c>
      <c r="C1696" t="s">
        <v>898</v>
      </c>
    </row>
    <row r="1697" spans="1:3" x14ac:dyDescent="0.5">
      <c r="A1697" t="str">
        <f>_xlfn.XLOOKUP([1]!wbs[[#This Row],[Source.Name]],[1]!fileMap[file],[1]!fileMap[friendly])</f>
        <v>Production Platform</v>
      </c>
      <c r="B1697">
        <f>LEN([1]!wbs[[#This Row],[wbs]])-LEN(SUBSTITUTE([1]!wbs[[#This Row],[wbs]],".",""))+1</f>
        <v>6</v>
      </c>
      <c r="C1697" t="s">
        <v>899</v>
      </c>
    </row>
    <row r="1698" spans="1:3" x14ac:dyDescent="0.5">
      <c r="A1698" t="str">
        <f>_xlfn.XLOOKUP([1]!wbs[[#This Row],[Source.Name]],[1]!fileMap[file],[1]!fileMap[friendly])</f>
        <v>Production Platform</v>
      </c>
      <c r="B1698">
        <f>LEN([1]!wbs[[#This Row],[wbs]])-LEN(SUBSTITUTE([1]!wbs[[#This Row],[wbs]],".",""))+1</f>
        <v>6</v>
      </c>
      <c r="C1698" t="s">
        <v>900</v>
      </c>
    </row>
    <row r="1699" spans="1:3" x14ac:dyDescent="0.5">
      <c r="A1699" t="str">
        <f>_xlfn.XLOOKUP([1]!wbs[[#This Row],[Source.Name]],[1]!fileMap[file],[1]!fileMap[friendly])</f>
        <v>Production Platform</v>
      </c>
      <c r="B1699">
        <f>LEN([1]!wbs[[#This Row],[wbs]])-LEN(SUBSTITUTE([1]!wbs[[#This Row],[wbs]],".",""))+1</f>
        <v>6</v>
      </c>
      <c r="C1699" t="s">
        <v>901</v>
      </c>
    </row>
    <row r="1700" spans="1:3" x14ac:dyDescent="0.5">
      <c r="A1700" t="str">
        <f>_xlfn.XLOOKUP([1]!wbs[[#This Row],[Source.Name]],[1]!fileMap[file],[1]!fileMap[friendly])</f>
        <v>Production Platform</v>
      </c>
      <c r="B1700">
        <f>LEN([1]!wbs[[#This Row],[wbs]])-LEN(SUBSTITUTE([1]!wbs[[#This Row],[wbs]],".",""))+1</f>
        <v>5</v>
      </c>
      <c r="C1700" t="s">
        <v>902</v>
      </c>
    </row>
    <row r="1701" spans="1:3" x14ac:dyDescent="0.5">
      <c r="A1701" t="str">
        <f>_xlfn.XLOOKUP([1]!wbs[[#This Row],[Source.Name]],[1]!fileMap[file],[1]!fileMap[friendly])</f>
        <v>Production Platform</v>
      </c>
      <c r="B1701">
        <f>LEN([1]!wbs[[#This Row],[wbs]])-LEN(SUBSTITUTE([1]!wbs[[#This Row],[wbs]],".",""))+1</f>
        <v>4</v>
      </c>
      <c r="C1701" t="s">
        <v>903</v>
      </c>
    </row>
    <row r="1702" spans="1:3" x14ac:dyDescent="0.5">
      <c r="A1702" t="str">
        <f>_xlfn.XLOOKUP([1]!wbs[[#This Row],[Source.Name]],[1]!fileMap[file],[1]!fileMap[friendly])</f>
        <v>Production Platform</v>
      </c>
      <c r="B1702">
        <f>LEN([1]!wbs[[#This Row],[wbs]])-LEN(SUBSTITUTE([1]!wbs[[#This Row],[wbs]],".",""))+1</f>
        <v>5</v>
      </c>
      <c r="C1702" t="s">
        <v>904</v>
      </c>
    </row>
    <row r="1703" spans="1:3" x14ac:dyDescent="0.5">
      <c r="A1703" t="str">
        <f>_xlfn.XLOOKUP([1]!wbs[[#This Row],[Source.Name]],[1]!fileMap[file],[1]!fileMap[friendly])</f>
        <v>Production Platform</v>
      </c>
      <c r="B1703">
        <f>LEN([1]!wbs[[#This Row],[wbs]])-LEN(SUBSTITUTE([1]!wbs[[#This Row],[wbs]],".",""))+1</f>
        <v>5</v>
      </c>
      <c r="C1703" t="s">
        <v>905</v>
      </c>
    </row>
    <row r="1704" spans="1:3" x14ac:dyDescent="0.5">
      <c r="A1704" t="str">
        <f>_xlfn.XLOOKUP([1]!wbs[[#This Row],[Source.Name]],[1]!fileMap[file],[1]!fileMap[friendly])</f>
        <v>Production Platform</v>
      </c>
      <c r="B1704">
        <f>LEN([1]!wbs[[#This Row],[wbs]])-LEN(SUBSTITUTE([1]!wbs[[#This Row],[wbs]],".",""))+1</f>
        <v>5</v>
      </c>
      <c r="C1704" t="s">
        <v>906</v>
      </c>
    </row>
    <row r="1705" spans="1:3" x14ac:dyDescent="0.5">
      <c r="A1705" t="str">
        <f>_xlfn.XLOOKUP([1]!wbs[[#This Row],[Source.Name]],[1]!fileMap[file],[1]!fileMap[friendly])</f>
        <v>Production Platform</v>
      </c>
      <c r="B1705">
        <f>LEN([1]!wbs[[#This Row],[wbs]])-LEN(SUBSTITUTE([1]!wbs[[#This Row],[wbs]],".",""))+1</f>
        <v>5</v>
      </c>
      <c r="C1705" t="s">
        <v>893</v>
      </c>
    </row>
    <row r="1706" spans="1:3" x14ac:dyDescent="0.5">
      <c r="A1706" t="str">
        <f>_xlfn.XLOOKUP([1]!wbs[[#This Row],[Source.Name]],[1]!fileMap[file],[1]!fileMap[friendly])</f>
        <v>Production Platform</v>
      </c>
      <c r="B1706">
        <f>LEN([1]!wbs[[#This Row],[wbs]])-LEN(SUBSTITUTE([1]!wbs[[#This Row],[wbs]],".",""))+1</f>
        <v>5</v>
      </c>
      <c r="C1706" t="s">
        <v>894</v>
      </c>
    </row>
    <row r="1707" spans="1:3" x14ac:dyDescent="0.5">
      <c r="A1707" t="str">
        <f>_xlfn.XLOOKUP([1]!wbs[[#This Row],[Source.Name]],[1]!fileMap[file],[1]!fileMap[friendly])</f>
        <v>Production Platform</v>
      </c>
      <c r="B1707">
        <f>LEN([1]!wbs[[#This Row],[wbs]])-LEN(SUBSTITUTE([1]!wbs[[#This Row],[wbs]],".",""))+1</f>
        <v>5</v>
      </c>
      <c r="C1707" t="s">
        <v>895</v>
      </c>
    </row>
    <row r="1708" spans="1:3" x14ac:dyDescent="0.5">
      <c r="A1708" t="str">
        <f>_xlfn.XLOOKUP([1]!wbs[[#This Row],[Source.Name]],[1]!fileMap[file],[1]!fileMap[friendly])</f>
        <v>Production Platform</v>
      </c>
      <c r="B1708">
        <f>LEN([1]!wbs[[#This Row],[wbs]])-LEN(SUBSTITUTE([1]!wbs[[#This Row],[wbs]],".",""))+1</f>
        <v>6</v>
      </c>
      <c r="C1708" t="s">
        <v>907</v>
      </c>
    </row>
    <row r="1709" spans="1:3" x14ac:dyDescent="0.5">
      <c r="A1709" t="str">
        <f>_xlfn.XLOOKUP([1]!wbs[[#This Row],[Source.Name]],[1]!fileMap[file],[1]!fileMap[friendly])</f>
        <v>Production Platform</v>
      </c>
      <c r="B1709">
        <f>LEN([1]!wbs[[#This Row],[wbs]])-LEN(SUBSTITUTE([1]!wbs[[#This Row],[wbs]],".",""))+1</f>
        <v>6</v>
      </c>
      <c r="C1709" t="s">
        <v>908</v>
      </c>
    </row>
    <row r="1710" spans="1:3" x14ac:dyDescent="0.5">
      <c r="A1710" t="str">
        <f>_xlfn.XLOOKUP([1]!wbs[[#This Row],[Source.Name]],[1]!fileMap[file],[1]!fileMap[friendly])</f>
        <v>Production Platform</v>
      </c>
      <c r="B1710">
        <f>LEN([1]!wbs[[#This Row],[wbs]])-LEN(SUBSTITUTE([1]!wbs[[#This Row],[wbs]],".",""))+1</f>
        <v>6</v>
      </c>
      <c r="C1710" t="s">
        <v>909</v>
      </c>
    </row>
    <row r="1711" spans="1:3" x14ac:dyDescent="0.5">
      <c r="A1711" t="str">
        <f>_xlfn.XLOOKUP([1]!wbs[[#This Row],[Source.Name]],[1]!fileMap[file],[1]!fileMap[friendly])</f>
        <v>Production Platform</v>
      </c>
      <c r="B1711">
        <f>LEN([1]!wbs[[#This Row],[wbs]])-LEN(SUBSTITUTE([1]!wbs[[#This Row],[wbs]],".",""))+1</f>
        <v>6</v>
      </c>
      <c r="C1711" t="s">
        <v>910</v>
      </c>
    </row>
    <row r="1712" spans="1:3" x14ac:dyDescent="0.5">
      <c r="A1712" t="str">
        <f>_xlfn.XLOOKUP([1]!wbs[[#This Row],[Source.Name]],[1]!fileMap[file],[1]!fileMap[friendly])</f>
        <v>Production Platform</v>
      </c>
      <c r="B1712">
        <f>LEN([1]!wbs[[#This Row],[wbs]])-LEN(SUBSTITUTE([1]!wbs[[#This Row],[wbs]],".",""))+1</f>
        <v>6</v>
      </c>
      <c r="C1712" t="s">
        <v>911</v>
      </c>
    </row>
    <row r="1713" spans="1:3" x14ac:dyDescent="0.5">
      <c r="A1713" t="str">
        <f>_xlfn.XLOOKUP([1]!wbs[[#This Row],[Source.Name]],[1]!fileMap[file],[1]!fileMap[friendly])</f>
        <v>Production Platform</v>
      </c>
      <c r="B1713">
        <f>LEN([1]!wbs[[#This Row],[wbs]])-LEN(SUBSTITUTE([1]!wbs[[#This Row],[wbs]],".",""))+1</f>
        <v>6</v>
      </c>
      <c r="C1713" t="s">
        <v>912</v>
      </c>
    </row>
    <row r="1714" spans="1:3" x14ac:dyDescent="0.5">
      <c r="A1714" t="str">
        <f>_xlfn.XLOOKUP([1]!wbs[[#This Row],[Source.Name]],[1]!fileMap[file],[1]!fileMap[friendly])</f>
        <v>Production Platform</v>
      </c>
      <c r="B1714">
        <f>LEN([1]!wbs[[#This Row],[wbs]])-LEN(SUBSTITUTE([1]!wbs[[#This Row],[wbs]],".",""))+1</f>
        <v>6</v>
      </c>
      <c r="C1714" t="s">
        <v>913</v>
      </c>
    </row>
    <row r="1715" spans="1:3" x14ac:dyDescent="0.5">
      <c r="A1715" t="str">
        <f>_xlfn.XLOOKUP([1]!wbs[[#This Row],[Source.Name]],[1]!fileMap[file],[1]!fileMap[friendly])</f>
        <v>Production Platform</v>
      </c>
      <c r="B1715">
        <f>LEN([1]!wbs[[#This Row],[wbs]])-LEN(SUBSTITUTE([1]!wbs[[#This Row],[wbs]],".",""))+1</f>
        <v>6</v>
      </c>
      <c r="C1715" t="s">
        <v>901</v>
      </c>
    </row>
    <row r="1716" spans="1:3" x14ac:dyDescent="0.5">
      <c r="A1716" t="str">
        <f>_xlfn.XLOOKUP([1]!wbs[[#This Row],[Source.Name]],[1]!fileMap[file],[1]!fileMap[friendly])</f>
        <v>Production Platform</v>
      </c>
      <c r="B1716">
        <f>LEN([1]!wbs[[#This Row],[wbs]])-LEN(SUBSTITUTE([1]!wbs[[#This Row],[wbs]],".",""))+1</f>
        <v>5</v>
      </c>
      <c r="C1716" t="s">
        <v>902</v>
      </c>
    </row>
    <row r="1717" spans="1:3" x14ac:dyDescent="0.5">
      <c r="A1717" t="str">
        <f>_xlfn.XLOOKUP([1]!wbs[[#This Row],[Source.Name]],[1]!fileMap[file],[1]!fileMap[friendly])</f>
        <v>Production Platform</v>
      </c>
      <c r="B1717">
        <f>LEN([1]!wbs[[#This Row],[wbs]])-LEN(SUBSTITUTE([1]!wbs[[#This Row],[wbs]],".",""))+1</f>
        <v>4</v>
      </c>
      <c r="C1717" t="s">
        <v>914</v>
      </c>
    </row>
    <row r="1718" spans="1:3" x14ac:dyDescent="0.5">
      <c r="A1718" t="str">
        <f>_xlfn.XLOOKUP([1]!wbs[[#This Row],[Source.Name]],[1]!fileMap[file],[1]!fileMap[friendly])</f>
        <v>Production Platform</v>
      </c>
      <c r="B1718">
        <f>LEN([1]!wbs[[#This Row],[wbs]])-LEN(SUBSTITUTE([1]!wbs[[#This Row],[wbs]],".",""))+1</f>
        <v>5</v>
      </c>
      <c r="C1718" t="s">
        <v>915</v>
      </c>
    </row>
    <row r="1719" spans="1:3" x14ac:dyDescent="0.5">
      <c r="A1719" t="str">
        <f>_xlfn.XLOOKUP([1]!wbs[[#This Row],[Source.Name]],[1]!fileMap[file],[1]!fileMap[friendly])</f>
        <v>Production Platform</v>
      </c>
      <c r="B1719">
        <f>LEN([1]!wbs[[#This Row],[wbs]])-LEN(SUBSTITUTE([1]!wbs[[#This Row],[wbs]],".",""))+1</f>
        <v>5</v>
      </c>
      <c r="C1719" t="s">
        <v>916</v>
      </c>
    </row>
    <row r="1720" spans="1:3" x14ac:dyDescent="0.5">
      <c r="A1720" t="str">
        <f>_xlfn.XLOOKUP([1]!wbs[[#This Row],[Source.Name]],[1]!fileMap[file],[1]!fileMap[friendly])</f>
        <v>Production Platform</v>
      </c>
      <c r="B1720">
        <f>LEN([1]!wbs[[#This Row],[wbs]])-LEN(SUBSTITUTE([1]!wbs[[#This Row],[wbs]],".",""))+1</f>
        <v>5</v>
      </c>
      <c r="C1720" t="s">
        <v>917</v>
      </c>
    </row>
    <row r="1721" spans="1:3" x14ac:dyDescent="0.5">
      <c r="A1721" t="str">
        <f>_xlfn.XLOOKUP([1]!wbs[[#This Row],[Source.Name]],[1]!fileMap[file],[1]!fileMap[friendly])</f>
        <v>Production Platform</v>
      </c>
      <c r="B1721">
        <f>LEN([1]!wbs[[#This Row],[wbs]])-LEN(SUBSTITUTE([1]!wbs[[#This Row],[wbs]],".",""))+1</f>
        <v>5</v>
      </c>
      <c r="C1721" t="s">
        <v>918</v>
      </c>
    </row>
    <row r="1722" spans="1:3" x14ac:dyDescent="0.5">
      <c r="A1722" t="str">
        <f>_xlfn.XLOOKUP([1]!wbs[[#This Row],[Source.Name]],[1]!fileMap[file],[1]!fileMap[friendly])</f>
        <v>Production Platform</v>
      </c>
      <c r="B1722">
        <f>LEN([1]!wbs[[#This Row],[wbs]])-LEN(SUBSTITUTE([1]!wbs[[#This Row],[wbs]],".",""))+1</f>
        <v>5</v>
      </c>
      <c r="C1722" t="s">
        <v>919</v>
      </c>
    </row>
    <row r="1723" spans="1:3" x14ac:dyDescent="0.5">
      <c r="A1723" t="str">
        <f>_xlfn.XLOOKUP([1]!wbs[[#This Row],[Source.Name]],[1]!fileMap[file],[1]!fileMap[friendly])</f>
        <v>Production Platform</v>
      </c>
      <c r="B1723">
        <f>LEN([1]!wbs[[#This Row],[wbs]])-LEN(SUBSTITUTE([1]!wbs[[#This Row],[wbs]],".",""))+1</f>
        <v>5</v>
      </c>
      <c r="C1723" t="s">
        <v>893</v>
      </c>
    </row>
    <row r="1724" spans="1:3" x14ac:dyDescent="0.5">
      <c r="A1724" t="str">
        <f>_xlfn.XLOOKUP([1]!wbs[[#This Row],[Source.Name]],[1]!fileMap[file],[1]!fileMap[friendly])</f>
        <v>Production Platform</v>
      </c>
      <c r="B1724">
        <f>LEN([1]!wbs[[#This Row],[wbs]])-LEN(SUBSTITUTE([1]!wbs[[#This Row],[wbs]],".",""))+1</f>
        <v>4</v>
      </c>
      <c r="C1724" t="s">
        <v>894</v>
      </c>
    </row>
    <row r="1725" spans="1:3" x14ac:dyDescent="0.5">
      <c r="A1725" t="str">
        <f>_xlfn.XLOOKUP([1]!wbs[[#This Row],[Source.Name]],[1]!fileMap[file],[1]!fileMap[friendly])</f>
        <v>Production Platform</v>
      </c>
      <c r="B1725">
        <f>LEN([1]!wbs[[#This Row],[wbs]])-LEN(SUBSTITUTE([1]!wbs[[#This Row],[wbs]],".",""))+1</f>
        <v>4</v>
      </c>
      <c r="C1725" t="s">
        <v>895</v>
      </c>
    </row>
    <row r="1726" spans="1:3" x14ac:dyDescent="0.5">
      <c r="A1726" t="str">
        <f>_xlfn.XLOOKUP([1]!wbs[[#This Row],[Source.Name]],[1]!fileMap[file],[1]!fileMap[friendly])</f>
        <v>Production Platform</v>
      </c>
      <c r="B1726">
        <f>LEN([1]!wbs[[#This Row],[wbs]])-LEN(SUBSTITUTE([1]!wbs[[#This Row],[wbs]],".",""))+1</f>
        <v>5</v>
      </c>
      <c r="C1726" t="s">
        <v>920</v>
      </c>
    </row>
    <row r="1727" spans="1:3" x14ac:dyDescent="0.5">
      <c r="A1727" t="str">
        <f>_xlfn.XLOOKUP([1]!wbs[[#This Row],[Source.Name]],[1]!fileMap[file],[1]!fileMap[friendly])</f>
        <v>Production Platform</v>
      </c>
      <c r="B1727">
        <f>LEN([1]!wbs[[#This Row],[wbs]])-LEN(SUBSTITUTE([1]!wbs[[#This Row],[wbs]],".",""))+1</f>
        <v>5</v>
      </c>
      <c r="C1727" t="s">
        <v>921</v>
      </c>
    </row>
    <row r="1728" spans="1:3" x14ac:dyDescent="0.5">
      <c r="A1728" t="str">
        <f>_xlfn.XLOOKUP([1]!wbs[[#This Row],[Source.Name]],[1]!fileMap[file],[1]!fileMap[friendly])</f>
        <v>Production Platform</v>
      </c>
      <c r="B1728">
        <f>LEN([1]!wbs[[#This Row],[wbs]])-LEN(SUBSTITUTE([1]!wbs[[#This Row],[wbs]],".",""))+1</f>
        <v>5</v>
      </c>
      <c r="C1728" t="s">
        <v>922</v>
      </c>
    </row>
    <row r="1729" spans="1:3" x14ac:dyDescent="0.5">
      <c r="A1729" t="str">
        <f>_xlfn.XLOOKUP([1]!wbs[[#This Row],[Source.Name]],[1]!fileMap[file],[1]!fileMap[friendly])</f>
        <v>Production Platform</v>
      </c>
      <c r="B1729">
        <f>LEN([1]!wbs[[#This Row],[wbs]])-LEN(SUBSTITUTE([1]!wbs[[#This Row],[wbs]],".",""))+1</f>
        <v>5</v>
      </c>
      <c r="C1729" t="s">
        <v>923</v>
      </c>
    </row>
    <row r="1730" spans="1:3" x14ac:dyDescent="0.5">
      <c r="A1730" t="str">
        <f>_xlfn.XLOOKUP([1]!wbs[[#This Row],[Source.Name]],[1]!fileMap[file],[1]!fileMap[friendly])</f>
        <v>Production Platform</v>
      </c>
      <c r="B1730">
        <f>LEN([1]!wbs[[#This Row],[wbs]])-LEN(SUBSTITUTE([1]!wbs[[#This Row],[wbs]],".",""))+1</f>
        <v>5</v>
      </c>
      <c r="C1730" t="s">
        <v>924</v>
      </c>
    </row>
    <row r="1731" spans="1:3" x14ac:dyDescent="0.5">
      <c r="A1731" t="str">
        <f>_xlfn.XLOOKUP([1]!wbs[[#This Row],[Source.Name]],[1]!fileMap[file],[1]!fileMap[friendly])</f>
        <v>Production Platform</v>
      </c>
      <c r="B1731">
        <f>LEN([1]!wbs[[#This Row],[wbs]])-LEN(SUBSTITUTE([1]!wbs[[#This Row],[wbs]],".",""))+1</f>
        <v>5</v>
      </c>
      <c r="C1731" t="s">
        <v>925</v>
      </c>
    </row>
    <row r="1732" spans="1:3" x14ac:dyDescent="0.5">
      <c r="A1732" t="str">
        <f>_xlfn.XLOOKUP([1]!wbs[[#This Row],[Source.Name]],[1]!fileMap[file],[1]!fileMap[friendly])</f>
        <v>Production Platform</v>
      </c>
      <c r="B1732">
        <f>LEN([1]!wbs[[#This Row],[wbs]])-LEN(SUBSTITUTE([1]!wbs[[#This Row],[wbs]],".",""))+1</f>
        <v>5</v>
      </c>
      <c r="C1732" t="s">
        <v>926</v>
      </c>
    </row>
    <row r="1733" spans="1:3" x14ac:dyDescent="0.5">
      <c r="A1733" t="str">
        <f>_xlfn.XLOOKUP([1]!wbs[[#This Row],[Source.Name]],[1]!fileMap[file],[1]!fileMap[friendly])</f>
        <v>Production Platform</v>
      </c>
      <c r="B1733">
        <f>LEN([1]!wbs[[#This Row],[wbs]])-LEN(SUBSTITUTE([1]!wbs[[#This Row],[wbs]],".",""))+1</f>
        <v>5</v>
      </c>
      <c r="C1733" t="s">
        <v>927</v>
      </c>
    </row>
    <row r="1734" spans="1:3" x14ac:dyDescent="0.5">
      <c r="A1734" t="str">
        <f>_xlfn.XLOOKUP([1]!wbs[[#This Row],[Source.Name]],[1]!fileMap[file],[1]!fileMap[friendly])</f>
        <v>Production Platform</v>
      </c>
      <c r="B1734">
        <f>LEN([1]!wbs[[#This Row],[wbs]])-LEN(SUBSTITUTE([1]!wbs[[#This Row],[wbs]],".",""))+1</f>
        <v>5</v>
      </c>
      <c r="C1734" t="s">
        <v>928</v>
      </c>
    </row>
    <row r="1735" spans="1:3" x14ac:dyDescent="0.5">
      <c r="A1735" t="str">
        <f>_xlfn.XLOOKUP([1]!wbs[[#This Row],[Source.Name]],[1]!fileMap[file],[1]!fileMap[friendly])</f>
        <v>Production Platform</v>
      </c>
      <c r="B1735">
        <f>LEN([1]!wbs[[#This Row],[wbs]])-LEN(SUBSTITUTE([1]!wbs[[#This Row],[wbs]],".",""))+1</f>
        <v>4</v>
      </c>
      <c r="C1735" t="s">
        <v>902</v>
      </c>
    </row>
    <row r="1736" spans="1:3" x14ac:dyDescent="0.5">
      <c r="A1736" t="str">
        <f>_xlfn.XLOOKUP([1]!wbs[[#This Row],[Source.Name]],[1]!fileMap[file],[1]!fileMap[friendly])</f>
        <v>Production Platform</v>
      </c>
      <c r="B1736">
        <f>LEN([1]!wbs[[#This Row],[wbs]])-LEN(SUBSTITUTE([1]!wbs[[#This Row],[wbs]],".",""))+1</f>
        <v>2</v>
      </c>
      <c r="C1736" t="s">
        <v>929</v>
      </c>
    </row>
    <row r="1737" spans="1:3" x14ac:dyDescent="0.5">
      <c r="A1737" t="str">
        <f>_xlfn.XLOOKUP([1]!wbs[[#This Row],[Source.Name]],[1]!fileMap[file],[1]!fileMap[friendly])</f>
        <v>Production Platform</v>
      </c>
      <c r="B1737">
        <f>LEN([1]!wbs[[#This Row],[wbs]])-LEN(SUBSTITUTE([1]!wbs[[#This Row],[wbs]],".",""))+1</f>
        <v>3</v>
      </c>
      <c r="C1737" t="s">
        <v>856</v>
      </c>
    </row>
    <row r="1738" spans="1:3" x14ac:dyDescent="0.5">
      <c r="A1738" t="str">
        <f>_xlfn.XLOOKUP([1]!wbs[[#This Row],[Source.Name]],[1]!fileMap[file],[1]!fileMap[friendly])</f>
        <v>Production Platform</v>
      </c>
      <c r="B1738">
        <f>LEN([1]!wbs[[#This Row],[wbs]])-LEN(SUBSTITUTE([1]!wbs[[#This Row],[wbs]],".",""))+1</f>
        <v>4</v>
      </c>
      <c r="C1738" t="s">
        <v>930</v>
      </c>
    </row>
    <row r="1739" spans="1:3" x14ac:dyDescent="0.5">
      <c r="A1739" t="str">
        <f>_xlfn.XLOOKUP([1]!wbs[[#This Row],[Source.Name]],[1]!fileMap[file],[1]!fileMap[friendly])</f>
        <v>Production Platform</v>
      </c>
      <c r="B1739">
        <f>LEN([1]!wbs[[#This Row],[wbs]])-LEN(SUBSTITUTE([1]!wbs[[#This Row],[wbs]],".",""))+1</f>
        <v>4</v>
      </c>
      <c r="C1739" t="s">
        <v>931</v>
      </c>
    </row>
    <row r="1740" spans="1:3" x14ac:dyDescent="0.5">
      <c r="A1740" t="str">
        <f>_xlfn.XLOOKUP([1]!wbs[[#This Row],[Source.Name]],[1]!fileMap[file],[1]!fileMap[friendly])</f>
        <v>Production Platform</v>
      </c>
      <c r="B1740">
        <f>LEN([1]!wbs[[#This Row],[wbs]])-LEN(SUBSTITUTE([1]!wbs[[#This Row],[wbs]],".",""))+1</f>
        <v>3</v>
      </c>
      <c r="C1740" t="s">
        <v>862</v>
      </c>
    </row>
    <row r="1741" spans="1:3" x14ac:dyDescent="0.5">
      <c r="A1741" t="str">
        <f>_xlfn.XLOOKUP([1]!wbs[[#This Row],[Source.Name]],[1]!fileMap[file],[1]!fileMap[friendly])</f>
        <v>Production Platform</v>
      </c>
      <c r="B1741">
        <f>LEN([1]!wbs[[#This Row],[wbs]])-LEN(SUBSTITUTE([1]!wbs[[#This Row],[wbs]],".",""))+1</f>
        <v>4</v>
      </c>
      <c r="C1741" t="s">
        <v>932</v>
      </c>
    </row>
    <row r="1742" spans="1:3" x14ac:dyDescent="0.5">
      <c r="A1742" t="str">
        <f>_xlfn.XLOOKUP([1]!wbs[[#This Row],[Source.Name]],[1]!fileMap[file],[1]!fileMap[friendly])</f>
        <v>Production Platform</v>
      </c>
      <c r="B1742">
        <f>LEN([1]!wbs[[#This Row],[wbs]])-LEN(SUBSTITUTE([1]!wbs[[#This Row],[wbs]],".",""))+1</f>
        <v>4</v>
      </c>
      <c r="C1742" t="s">
        <v>933</v>
      </c>
    </row>
    <row r="1743" spans="1:3" x14ac:dyDescent="0.5">
      <c r="A1743" t="str">
        <f>_xlfn.XLOOKUP([1]!wbs[[#This Row],[Source.Name]],[1]!fileMap[file],[1]!fileMap[friendly])</f>
        <v>Production Platform</v>
      </c>
      <c r="B1743">
        <f>LEN([1]!wbs[[#This Row],[wbs]])-LEN(SUBSTITUTE([1]!wbs[[#This Row],[wbs]],".",""))+1</f>
        <v>4</v>
      </c>
      <c r="C1743" t="s">
        <v>934</v>
      </c>
    </row>
    <row r="1744" spans="1:3" x14ac:dyDescent="0.5">
      <c r="A1744" t="str">
        <f>_xlfn.XLOOKUP([1]!wbs[[#This Row],[Source.Name]],[1]!fileMap[file],[1]!fileMap[friendly])</f>
        <v>Production Platform</v>
      </c>
      <c r="B1744">
        <f>LEN([1]!wbs[[#This Row],[wbs]])-LEN(SUBSTITUTE([1]!wbs[[#This Row],[wbs]],".",""))+1</f>
        <v>4</v>
      </c>
      <c r="C1744" t="s">
        <v>935</v>
      </c>
    </row>
    <row r="1745" spans="1:3" x14ac:dyDescent="0.5">
      <c r="A1745" t="str">
        <f>_xlfn.XLOOKUP([1]!wbs[[#This Row],[Source.Name]],[1]!fileMap[file],[1]!fileMap[friendly])</f>
        <v>Production Platform</v>
      </c>
      <c r="B1745">
        <f>LEN([1]!wbs[[#This Row],[wbs]])-LEN(SUBSTITUTE([1]!wbs[[#This Row],[wbs]],".",""))+1</f>
        <v>5</v>
      </c>
      <c r="C1745" t="s">
        <v>936</v>
      </c>
    </row>
    <row r="1746" spans="1:3" x14ac:dyDescent="0.5">
      <c r="A1746" t="str">
        <f>_xlfn.XLOOKUP([1]!wbs[[#This Row],[Source.Name]],[1]!fileMap[file],[1]!fileMap[friendly])</f>
        <v>Production Platform</v>
      </c>
      <c r="B1746">
        <f>LEN([1]!wbs[[#This Row],[wbs]])-LEN(SUBSTITUTE([1]!wbs[[#This Row],[wbs]],".",""))+1</f>
        <v>5</v>
      </c>
      <c r="C1746" t="s">
        <v>937</v>
      </c>
    </row>
    <row r="1747" spans="1:3" x14ac:dyDescent="0.5">
      <c r="A1747" t="str">
        <f>_xlfn.XLOOKUP([1]!wbs[[#This Row],[Source.Name]],[1]!fileMap[file],[1]!fileMap[friendly])</f>
        <v>Production Platform</v>
      </c>
      <c r="B1747">
        <f>LEN([1]!wbs[[#This Row],[wbs]])-LEN(SUBSTITUTE([1]!wbs[[#This Row],[wbs]],".",""))+1</f>
        <v>3</v>
      </c>
      <c r="C1747" t="s">
        <v>938</v>
      </c>
    </row>
    <row r="1748" spans="1:3" x14ac:dyDescent="0.5">
      <c r="A1748" t="str">
        <f>_xlfn.XLOOKUP([1]!wbs[[#This Row],[Source.Name]],[1]!fileMap[file],[1]!fileMap[friendly])</f>
        <v>Production Platform</v>
      </c>
      <c r="B1748">
        <f>LEN([1]!wbs[[#This Row],[wbs]])-LEN(SUBSTITUTE([1]!wbs[[#This Row],[wbs]],".",""))+1</f>
        <v>4</v>
      </c>
      <c r="C1748" t="s">
        <v>935</v>
      </c>
    </row>
    <row r="1749" spans="1:3" x14ac:dyDescent="0.5">
      <c r="A1749" t="str">
        <f>_xlfn.XLOOKUP([1]!wbs[[#This Row],[Source.Name]],[1]!fileMap[file],[1]!fileMap[friendly])</f>
        <v>Production Platform</v>
      </c>
      <c r="B1749">
        <f>LEN([1]!wbs[[#This Row],[wbs]])-LEN(SUBSTITUTE([1]!wbs[[#This Row],[wbs]],".",""))+1</f>
        <v>5</v>
      </c>
      <c r="C1749" t="s">
        <v>936</v>
      </c>
    </row>
    <row r="1750" spans="1:3" x14ac:dyDescent="0.5">
      <c r="A1750" t="str">
        <f>_xlfn.XLOOKUP([1]!wbs[[#This Row],[Source.Name]],[1]!fileMap[file],[1]!fileMap[friendly])</f>
        <v>Production Platform</v>
      </c>
      <c r="B1750">
        <f>LEN([1]!wbs[[#This Row],[wbs]])-LEN(SUBSTITUTE([1]!wbs[[#This Row],[wbs]],".",""))+1</f>
        <v>3</v>
      </c>
      <c r="C1750" t="s">
        <v>881</v>
      </c>
    </row>
    <row r="1751" spans="1:3" x14ac:dyDescent="0.5">
      <c r="A1751" t="str">
        <f>_xlfn.XLOOKUP([1]!wbs[[#This Row],[Source.Name]],[1]!fileMap[file],[1]!fileMap[friendly])</f>
        <v>Production Platform</v>
      </c>
      <c r="B1751">
        <f>LEN([1]!wbs[[#This Row],[wbs]])-LEN(SUBSTITUTE([1]!wbs[[#This Row],[wbs]],".",""))+1</f>
        <v>4</v>
      </c>
      <c r="C1751" t="s">
        <v>932</v>
      </c>
    </row>
    <row r="1752" spans="1:3" x14ac:dyDescent="0.5">
      <c r="A1752" t="str">
        <f>_xlfn.XLOOKUP([1]!wbs[[#This Row],[Source.Name]],[1]!fileMap[file],[1]!fileMap[friendly])</f>
        <v>Production Platform</v>
      </c>
      <c r="B1752">
        <f>LEN([1]!wbs[[#This Row],[wbs]])-LEN(SUBSTITUTE([1]!wbs[[#This Row],[wbs]],".",""))+1</f>
        <v>5</v>
      </c>
      <c r="C1752" t="s">
        <v>939</v>
      </c>
    </row>
    <row r="1753" spans="1:3" x14ac:dyDescent="0.5">
      <c r="A1753" t="str">
        <f>_xlfn.XLOOKUP([1]!wbs[[#This Row],[Source.Name]],[1]!fileMap[file],[1]!fileMap[friendly])</f>
        <v>Production Platform</v>
      </c>
      <c r="B1753">
        <f>LEN([1]!wbs[[#This Row],[wbs]])-LEN(SUBSTITUTE([1]!wbs[[#This Row],[wbs]],".",""))+1</f>
        <v>5</v>
      </c>
      <c r="C1753" t="s">
        <v>940</v>
      </c>
    </row>
    <row r="1754" spans="1:3" x14ac:dyDescent="0.5">
      <c r="A1754" t="str">
        <f>_xlfn.XLOOKUP([1]!wbs[[#This Row],[Source.Name]],[1]!fileMap[file],[1]!fileMap[friendly])</f>
        <v>Production Platform</v>
      </c>
      <c r="B1754">
        <f>LEN([1]!wbs[[#This Row],[wbs]])-LEN(SUBSTITUTE([1]!wbs[[#This Row],[wbs]],".",""))+1</f>
        <v>5</v>
      </c>
      <c r="C1754" t="s">
        <v>941</v>
      </c>
    </row>
    <row r="1755" spans="1:3" x14ac:dyDescent="0.5">
      <c r="A1755" t="str">
        <f>_xlfn.XLOOKUP([1]!wbs[[#This Row],[Source.Name]],[1]!fileMap[file],[1]!fileMap[friendly])</f>
        <v>Production Platform</v>
      </c>
      <c r="B1755">
        <f>LEN([1]!wbs[[#This Row],[wbs]])-LEN(SUBSTITUTE([1]!wbs[[#This Row],[wbs]],".",""))+1</f>
        <v>4</v>
      </c>
      <c r="C1755" t="s">
        <v>933</v>
      </c>
    </row>
    <row r="1756" spans="1:3" x14ac:dyDescent="0.5">
      <c r="A1756" t="str">
        <f>_xlfn.XLOOKUP([1]!wbs[[#This Row],[Source.Name]],[1]!fileMap[file],[1]!fileMap[friendly])</f>
        <v>Production Platform</v>
      </c>
      <c r="B1756">
        <f>LEN([1]!wbs[[#This Row],[wbs]])-LEN(SUBSTITUTE([1]!wbs[[#This Row],[wbs]],".",""))+1</f>
        <v>5</v>
      </c>
      <c r="C1756" t="s">
        <v>939</v>
      </c>
    </row>
    <row r="1757" spans="1:3" x14ac:dyDescent="0.5">
      <c r="A1757" t="str">
        <f>_xlfn.XLOOKUP([1]!wbs[[#This Row],[Source.Name]],[1]!fileMap[file],[1]!fileMap[friendly])</f>
        <v>Production Platform</v>
      </c>
      <c r="B1757">
        <f>LEN([1]!wbs[[#This Row],[wbs]])-LEN(SUBSTITUTE([1]!wbs[[#This Row],[wbs]],".",""))+1</f>
        <v>5</v>
      </c>
      <c r="C1757" t="s">
        <v>940</v>
      </c>
    </row>
    <row r="1758" spans="1:3" x14ac:dyDescent="0.5">
      <c r="A1758" t="str">
        <f>_xlfn.XLOOKUP([1]!wbs[[#This Row],[Source.Name]],[1]!fileMap[file],[1]!fileMap[friendly])</f>
        <v>Production Platform</v>
      </c>
      <c r="B1758">
        <f>LEN([1]!wbs[[#This Row],[wbs]])-LEN(SUBSTITUTE([1]!wbs[[#This Row],[wbs]],".",""))+1</f>
        <v>5</v>
      </c>
      <c r="C1758" t="s">
        <v>942</v>
      </c>
    </row>
    <row r="1759" spans="1:3" x14ac:dyDescent="0.5">
      <c r="A1759" t="str">
        <f>_xlfn.XLOOKUP([1]!wbs[[#This Row],[Source.Name]],[1]!fileMap[file],[1]!fileMap[friendly])</f>
        <v>Production Platform</v>
      </c>
      <c r="B1759">
        <f>LEN([1]!wbs[[#This Row],[wbs]])-LEN(SUBSTITUTE([1]!wbs[[#This Row],[wbs]],".",""))+1</f>
        <v>4</v>
      </c>
      <c r="C1759" t="s">
        <v>934</v>
      </c>
    </row>
    <row r="1760" spans="1:3" x14ac:dyDescent="0.5">
      <c r="A1760" t="str">
        <f>_xlfn.XLOOKUP([1]!wbs[[#This Row],[Source.Name]],[1]!fileMap[file],[1]!fileMap[friendly])</f>
        <v>Production Platform</v>
      </c>
      <c r="B1760">
        <f>LEN([1]!wbs[[#This Row],[wbs]])-LEN(SUBSTITUTE([1]!wbs[[#This Row],[wbs]],".",""))+1</f>
        <v>4</v>
      </c>
      <c r="C1760" t="s">
        <v>935</v>
      </c>
    </row>
    <row r="1761" spans="1:3" x14ac:dyDescent="0.5">
      <c r="A1761" t="str">
        <f>_xlfn.XLOOKUP([1]!wbs[[#This Row],[Source.Name]],[1]!fileMap[file],[1]!fileMap[friendly])</f>
        <v>Production Platform</v>
      </c>
      <c r="B1761">
        <f>LEN([1]!wbs[[#This Row],[wbs]])-LEN(SUBSTITUTE([1]!wbs[[#This Row],[wbs]],".",""))+1</f>
        <v>5</v>
      </c>
      <c r="C1761" t="s">
        <v>936</v>
      </c>
    </row>
    <row r="1762" spans="1:3" x14ac:dyDescent="0.5">
      <c r="A1762" t="str">
        <f>_xlfn.XLOOKUP([1]!wbs[[#This Row],[Source.Name]],[1]!fileMap[file],[1]!fileMap[friendly])</f>
        <v>Production Platform</v>
      </c>
      <c r="B1762">
        <f>LEN([1]!wbs[[#This Row],[wbs]])-LEN(SUBSTITUTE([1]!wbs[[#This Row],[wbs]],".",""))+1</f>
        <v>5</v>
      </c>
      <c r="C1762" t="s">
        <v>943</v>
      </c>
    </row>
    <row r="1763" spans="1:3" x14ac:dyDescent="0.5">
      <c r="A1763" t="str">
        <f>_xlfn.XLOOKUP([1]!wbs[[#This Row],[Source.Name]],[1]!fileMap[file],[1]!fileMap[friendly])</f>
        <v>Production Platform</v>
      </c>
      <c r="B1763">
        <f>LEN([1]!wbs[[#This Row],[wbs]])-LEN(SUBSTITUTE([1]!wbs[[#This Row],[wbs]],".",""))+1</f>
        <v>5</v>
      </c>
      <c r="C1763" t="s">
        <v>944</v>
      </c>
    </row>
    <row r="1764" spans="1:3" x14ac:dyDescent="0.5">
      <c r="A1764" t="str">
        <f>_xlfn.XLOOKUP([1]!wbs[[#This Row],[Source.Name]],[1]!fileMap[file],[1]!fileMap[friendly])</f>
        <v>Production Platform</v>
      </c>
      <c r="B1764">
        <f>LEN([1]!wbs[[#This Row],[wbs]])-LEN(SUBSTITUTE([1]!wbs[[#This Row],[wbs]],".",""))+1</f>
        <v>5</v>
      </c>
      <c r="C1764" t="s">
        <v>945</v>
      </c>
    </row>
    <row r="1765" spans="1:3" x14ac:dyDescent="0.5">
      <c r="A1765" t="str">
        <f>_xlfn.XLOOKUP([1]!wbs[[#This Row],[Source.Name]],[1]!fileMap[file],[1]!fileMap[friendly])</f>
        <v>Production Platform</v>
      </c>
      <c r="B1765">
        <f>LEN([1]!wbs[[#This Row],[wbs]])-LEN(SUBSTITUTE([1]!wbs[[#This Row],[wbs]],".",""))+1</f>
        <v>2</v>
      </c>
      <c r="C1765" t="s">
        <v>946</v>
      </c>
    </row>
    <row r="1766" spans="1:3" x14ac:dyDescent="0.5">
      <c r="A1766" t="str">
        <f>_xlfn.XLOOKUP([1]!wbs[[#This Row],[Source.Name]],[1]!fileMap[file],[1]!fileMap[friendly])</f>
        <v>Production Platform</v>
      </c>
      <c r="B1766">
        <f>LEN([1]!wbs[[#This Row],[wbs]])-LEN(SUBSTITUTE([1]!wbs[[#This Row],[wbs]],".",""))+1</f>
        <v>3</v>
      </c>
      <c r="C1766" t="s">
        <v>856</v>
      </c>
    </row>
    <row r="1767" spans="1:3" x14ac:dyDescent="0.5">
      <c r="A1767" t="str">
        <f>_xlfn.XLOOKUP([1]!wbs[[#This Row],[Source.Name]],[1]!fileMap[file],[1]!fileMap[friendly])</f>
        <v>Production Platform</v>
      </c>
      <c r="B1767">
        <f>LEN([1]!wbs[[#This Row],[wbs]])-LEN(SUBSTITUTE([1]!wbs[[#This Row],[wbs]],".",""))+1</f>
        <v>4</v>
      </c>
      <c r="C1767" t="s">
        <v>947</v>
      </c>
    </row>
    <row r="1768" spans="1:3" x14ac:dyDescent="0.5">
      <c r="A1768" t="str">
        <f>_xlfn.XLOOKUP([1]!wbs[[#This Row],[Source.Name]],[1]!fileMap[file],[1]!fileMap[friendly])</f>
        <v>Production Platform</v>
      </c>
      <c r="B1768">
        <f>LEN([1]!wbs[[#This Row],[wbs]])-LEN(SUBSTITUTE([1]!wbs[[#This Row],[wbs]],".",""))+1</f>
        <v>4</v>
      </c>
      <c r="C1768" t="s">
        <v>948</v>
      </c>
    </row>
    <row r="1769" spans="1:3" x14ac:dyDescent="0.5">
      <c r="A1769" t="str">
        <f>_xlfn.XLOOKUP([1]!wbs[[#This Row],[Source.Name]],[1]!fileMap[file],[1]!fileMap[friendly])</f>
        <v>Production Platform</v>
      </c>
      <c r="B1769">
        <f>LEN([1]!wbs[[#This Row],[wbs]])-LEN(SUBSTITUTE([1]!wbs[[#This Row],[wbs]],".",""))+1</f>
        <v>4</v>
      </c>
      <c r="C1769" t="s">
        <v>949</v>
      </c>
    </row>
    <row r="1770" spans="1:3" x14ac:dyDescent="0.5">
      <c r="A1770" t="str">
        <f>_xlfn.XLOOKUP([1]!wbs[[#This Row],[Source.Name]],[1]!fileMap[file],[1]!fileMap[friendly])</f>
        <v>Production Platform</v>
      </c>
      <c r="B1770">
        <f>LEN([1]!wbs[[#This Row],[wbs]])-LEN(SUBSTITUTE([1]!wbs[[#This Row],[wbs]],".",""))+1</f>
        <v>5</v>
      </c>
      <c r="C1770" t="s">
        <v>936</v>
      </c>
    </row>
    <row r="1771" spans="1:3" x14ac:dyDescent="0.5">
      <c r="A1771" t="str">
        <f>_xlfn.XLOOKUP([1]!wbs[[#This Row],[Source.Name]],[1]!fileMap[file],[1]!fileMap[friendly])</f>
        <v>Production Platform</v>
      </c>
      <c r="B1771">
        <f>LEN([1]!wbs[[#This Row],[wbs]])-LEN(SUBSTITUTE([1]!wbs[[#This Row],[wbs]],".",""))+1</f>
        <v>5</v>
      </c>
      <c r="C1771" t="s">
        <v>943</v>
      </c>
    </row>
    <row r="1772" spans="1:3" x14ac:dyDescent="0.5">
      <c r="A1772" t="str">
        <f>_xlfn.XLOOKUP([1]!wbs[[#This Row],[Source.Name]],[1]!fileMap[file],[1]!fileMap[friendly])</f>
        <v>Production Platform</v>
      </c>
      <c r="B1772">
        <f>LEN([1]!wbs[[#This Row],[wbs]])-LEN(SUBSTITUTE([1]!wbs[[#This Row],[wbs]],".",""))+1</f>
        <v>4</v>
      </c>
      <c r="C1772" t="s">
        <v>950</v>
      </c>
    </row>
    <row r="1773" spans="1:3" x14ac:dyDescent="0.5">
      <c r="A1773" t="str">
        <f>_xlfn.XLOOKUP([1]!wbs[[#This Row],[Source.Name]],[1]!fileMap[file],[1]!fileMap[friendly])</f>
        <v>Production Platform</v>
      </c>
      <c r="B1773">
        <f>LEN([1]!wbs[[#This Row],[wbs]])-LEN(SUBSTITUTE([1]!wbs[[#This Row],[wbs]],".",""))+1</f>
        <v>5</v>
      </c>
      <c r="C1773" t="s">
        <v>936</v>
      </c>
    </row>
    <row r="1774" spans="1:3" x14ac:dyDescent="0.5">
      <c r="A1774" t="str">
        <f>_xlfn.XLOOKUP([1]!wbs[[#This Row],[Source.Name]],[1]!fileMap[file],[1]!fileMap[friendly])</f>
        <v>Production Platform</v>
      </c>
      <c r="B1774">
        <f>LEN([1]!wbs[[#This Row],[wbs]])-LEN(SUBSTITUTE([1]!wbs[[#This Row],[wbs]],".",""))+1</f>
        <v>5</v>
      </c>
      <c r="C1774" t="s">
        <v>951</v>
      </c>
    </row>
    <row r="1775" spans="1:3" x14ac:dyDescent="0.5">
      <c r="A1775" t="str">
        <f>_xlfn.XLOOKUP([1]!wbs[[#This Row],[Source.Name]],[1]!fileMap[file],[1]!fileMap[friendly])</f>
        <v>Production Platform</v>
      </c>
      <c r="B1775">
        <f>LEN([1]!wbs[[#This Row],[wbs]])-LEN(SUBSTITUTE([1]!wbs[[#This Row],[wbs]],".",""))+1</f>
        <v>5</v>
      </c>
      <c r="C1775" t="s">
        <v>952</v>
      </c>
    </row>
    <row r="1776" spans="1:3" x14ac:dyDescent="0.5">
      <c r="A1776" t="str">
        <f>_xlfn.XLOOKUP([1]!wbs[[#This Row],[Source.Name]],[1]!fileMap[file],[1]!fileMap[friendly])</f>
        <v>Production Platform</v>
      </c>
      <c r="B1776">
        <f>LEN([1]!wbs[[#This Row],[wbs]])-LEN(SUBSTITUTE([1]!wbs[[#This Row],[wbs]],".",""))+1</f>
        <v>4</v>
      </c>
      <c r="C1776" t="s">
        <v>953</v>
      </c>
    </row>
    <row r="1777" spans="1:3" x14ac:dyDescent="0.5">
      <c r="A1777" t="str">
        <f>_xlfn.XLOOKUP([1]!wbs[[#This Row],[Source.Name]],[1]!fileMap[file],[1]!fileMap[friendly])</f>
        <v>Production Platform</v>
      </c>
      <c r="B1777">
        <f>LEN([1]!wbs[[#This Row],[wbs]])-LEN(SUBSTITUTE([1]!wbs[[#This Row],[wbs]],".",""))+1</f>
        <v>4</v>
      </c>
      <c r="C1777" t="s">
        <v>954</v>
      </c>
    </row>
    <row r="1778" spans="1:3" x14ac:dyDescent="0.5">
      <c r="A1778" t="str">
        <f>_xlfn.XLOOKUP([1]!wbs[[#This Row],[Source.Name]],[1]!fileMap[file],[1]!fileMap[friendly])</f>
        <v>Production Platform</v>
      </c>
      <c r="B1778">
        <f>LEN([1]!wbs[[#This Row],[wbs]])-LEN(SUBSTITUTE([1]!wbs[[#This Row],[wbs]],".",""))+1</f>
        <v>4</v>
      </c>
      <c r="C1778" t="s">
        <v>955</v>
      </c>
    </row>
    <row r="1779" spans="1:3" x14ac:dyDescent="0.5">
      <c r="A1779" t="str">
        <f>_xlfn.XLOOKUP([1]!wbs[[#This Row],[Source.Name]],[1]!fileMap[file],[1]!fileMap[friendly])</f>
        <v>Production Platform</v>
      </c>
      <c r="B1779">
        <f>LEN([1]!wbs[[#This Row],[wbs]])-LEN(SUBSTITUTE([1]!wbs[[#This Row],[wbs]],".",""))+1</f>
        <v>4</v>
      </c>
      <c r="C1779" t="s">
        <v>956</v>
      </c>
    </row>
    <row r="1780" spans="1:3" x14ac:dyDescent="0.5">
      <c r="A1780" t="str">
        <f>_xlfn.XLOOKUP([1]!wbs[[#This Row],[Source.Name]],[1]!fileMap[file],[1]!fileMap[friendly])</f>
        <v>Production Platform</v>
      </c>
      <c r="B1780">
        <f>LEN([1]!wbs[[#This Row],[wbs]])-LEN(SUBSTITUTE([1]!wbs[[#This Row],[wbs]],".",""))+1</f>
        <v>3</v>
      </c>
      <c r="C1780" t="s">
        <v>862</v>
      </c>
    </row>
    <row r="1781" spans="1:3" x14ac:dyDescent="0.5">
      <c r="A1781" t="str">
        <f>_xlfn.XLOOKUP([1]!wbs[[#This Row],[Source.Name]],[1]!fileMap[file],[1]!fileMap[friendly])</f>
        <v>Production Platform</v>
      </c>
      <c r="B1781">
        <f>LEN([1]!wbs[[#This Row],[wbs]])-LEN(SUBSTITUTE([1]!wbs[[#This Row],[wbs]],".",""))+1</f>
        <v>4</v>
      </c>
      <c r="C1781" t="s">
        <v>957</v>
      </c>
    </row>
    <row r="1782" spans="1:3" x14ac:dyDescent="0.5">
      <c r="A1782" t="str">
        <f>_xlfn.XLOOKUP([1]!wbs[[#This Row],[Source.Name]],[1]!fileMap[file],[1]!fileMap[friendly])</f>
        <v>Production Platform</v>
      </c>
      <c r="B1782">
        <f>LEN([1]!wbs[[#This Row],[wbs]])-LEN(SUBSTITUTE([1]!wbs[[#This Row],[wbs]],".",""))+1</f>
        <v>5</v>
      </c>
      <c r="C1782" t="s">
        <v>958</v>
      </c>
    </row>
    <row r="1783" spans="1:3" x14ac:dyDescent="0.5">
      <c r="A1783" t="str">
        <f>_xlfn.XLOOKUP([1]!wbs[[#This Row],[Source.Name]],[1]!fileMap[file],[1]!fileMap[friendly])</f>
        <v>Production Platform</v>
      </c>
      <c r="B1783">
        <f>LEN([1]!wbs[[#This Row],[wbs]])-LEN(SUBSTITUTE([1]!wbs[[#This Row],[wbs]],".",""))+1</f>
        <v>5</v>
      </c>
      <c r="C1783" t="s">
        <v>959</v>
      </c>
    </row>
    <row r="1784" spans="1:3" x14ac:dyDescent="0.5">
      <c r="A1784" t="str">
        <f>_xlfn.XLOOKUP([1]!wbs[[#This Row],[Source.Name]],[1]!fileMap[file],[1]!fileMap[friendly])</f>
        <v>Production Platform</v>
      </c>
      <c r="B1784">
        <f>LEN([1]!wbs[[#This Row],[wbs]])-LEN(SUBSTITUTE([1]!wbs[[#This Row],[wbs]],".",""))+1</f>
        <v>5</v>
      </c>
      <c r="C1784" t="s">
        <v>960</v>
      </c>
    </row>
    <row r="1785" spans="1:3" x14ac:dyDescent="0.5">
      <c r="A1785" t="str">
        <f>_xlfn.XLOOKUP([1]!wbs[[#This Row],[Source.Name]],[1]!fileMap[file],[1]!fileMap[friendly])</f>
        <v>Production Platform</v>
      </c>
      <c r="B1785">
        <f>LEN([1]!wbs[[#This Row],[wbs]])-LEN(SUBSTITUTE([1]!wbs[[#This Row],[wbs]],".",""))+1</f>
        <v>5</v>
      </c>
      <c r="C1785" t="s">
        <v>961</v>
      </c>
    </row>
    <row r="1786" spans="1:3" x14ac:dyDescent="0.5">
      <c r="A1786" t="str">
        <f>_xlfn.XLOOKUP([1]!wbs[[#This Row],[Source.Name]],[1]!fileMap[file],[1]!fileMap[friendly])</f>
        <v>Production Platform</v>
      </c>
      <c r="B1786">
        <f>LEN([1]!wbs[[#This Row],[wbs]])-LEN(SUBSTITUTE([1]!wbs[[#This Row],[wbs]],".",""))+1</f>
        <v>4</v>
      </c>
      <c r="C1786" t="s">
        <v>962</v>
      </c>
    </row>
    <row r="1787" spans="1:3" x14ac:dyDescent="0.5">
      <c r="A1787" t="str">
        <f>_xlfn.XLOOKUP([1]!wbs[[#This Row],[Source.Name]],[1]!fileMap[file],[1]!fileMap[friendly])</f>
        <v>Production Platform</v>
      </c>
      <c r="B1787">
        <f>LEN([1]!wbs[[#This Row],[wbs]])-LEN(SUBSTITUTE([1]!wbs[[#This Row],[wbs]],".",""))+1</f>
        <v>5</v>
      </c>
      <c r="C1787" t="s">
        <v>963</v>
      </c>
    </row>
    <row r="1788" spans="1:3" x14ac:dyDescent="0.5">
      <c r="A1788" t="str">
        <f>_xlfn.XLOOKUP([1]!wbs[[#This Row],[Source.Name]],[1]!fileMap[file],[1]!fileMap[friendly])</f>
        <v>Production Platform</v>
      </c>
      <c r="B1788">
        <f>LEN([1]!wbs[[#This Row],[wbs]])-LEN(SUBSTITUTE([1]!wbs[[#This Row],[wbs]],".",""))+1</f>
        <v>5</v>
      </c>
      <c r="C1788" t="s">
        <v>964</v>
      </c>
    </row>
    <row r="1789" spans="1:3" x14ac:dyDescent="0.5">
      <c r="A1789" t="str">
        <f>_xlfn.XLOOKUP([1]!wbs[[#This Row],[Source.Name]],[1]!fileMap[file],[1]!fileMap[friendly])</f>
        <v>Production Platform</v>
      </c>
      <c r="B1789">
        <f>LEN([1]!wbs[[#This Row],[wbs]])-LEN(SUBSTITUTE([1]!wbs[[#This Row],[wbs]],".",""))+1</f>
        <v>5</v>
      </c>
      <c r="C1789" t="s">
        <v>965</v>
      </c>
    </row>
    <row r="1790" spans="1:3" x14ac:dyDescent="0.5">
      <c r="A1790" t="str">
        <f>_xlfn.XLOOKUP([1]!wbs[[#This Row],[Source.Name]],[1]!fileMap[file],[1]!fileMap[friendly])</f>
        <v>Production Platform</v>
      </c>
      <c r="B1790">
        <f>LEN([1]!wbs[[#This Row],[wbs]])-LEN(SUBSTITUTE([1]!wbs[[#This Row],[wbs]],".",""))+1</f>
        <v>5</v>
      </c>
      <c r="C1790" t="s">
        <v>966</v>
      </c>
    </row>
    <row r="1791" spans="1:3" x14ac:dyDescent="0.5">
      <c r="A1791" t="str">
        <f>_xlfn.XLOOKUP([1]!wbs[[#This Row],[Source.Name]],[1]!fileMap[file],[1]!fileMap[friendly])</f>
        <v>Production Platform</v>
      </c>
      <c r="B1791">
        <f>LEN([1]!wbs[[#This Row],[wbs]])-LEN(SUBSTITUTE([1]!wbs[[#This Row],[wbs]],".",""))+1</f>
        <v>4</v>
      </c>
      <c r="C1791" t="s">
        <v>967</v>
      </c>
    </row>
    <row r="1792" spans="1:3" x14ac:dyDescent="0.5">
      <c r="A1792" t="str">
        <f>_xlfn.XLOOKUP([1]!wbs[[#This Row],[Source.Name]],[1]!fileMap[file],[1]!fileMap[friendly])</f>
        <v>Production Platform</v>
      </c>
      <c r="B1792">
        <f>LEN([1]!wbs[[#This Row],[wbs]])-LEN(SUBSTITUTE([1]!wbs[[#This Row],[wbs]],".",""))+1</f>
        <v>5</v>
      </c>
      <c r="C1792" t="s">
        <v>968</v>
      </c>
    </row>
    <row r="1793" spans="1:3" x14ac:dyDescent="0.5">
      <c r="A1793" t="str">
        <f>_xlfn.XLOOKUP([1]!wbs[[#This Row],[Source.Name]],[1]!fileMap[file],[1]!fileMap[friendly])</f>
        <v>Production Platform</v>
      </c>
      <c r="B1793">
        <f>LEN([1]!wbs[[#This Row],[wbs]])-LEN(SUBSTITUTE([1]!wbs[[#This Row],[wbs]],".",""))+1</f>
        <v>5</v>
      </c>
      <c r="C1793" t="s">
        <v>969</v>
      </c>
    </row>
    <row r="1794" spans="1:3" x14ac:dyDescent="0.5">
      <c r="A1794" t="str">
        <f>_xlfn.XLOOKUP([1]!wbs[[#This Row],[Source.Name]],[1]!fileMap[file],[1]!fileMap[friendly])</f>
        <v>Production Platform</v>
      </c>
      <c r="B1794">
        <f>LEN([1]!wbs[[#This Row],[wbs]])-LEN(SUBSTITUTE([1]!wbs[[#This Row],[wbs]],".",""))+1</f>
        <v>5</v>
      </c>
      <c r="C1794" t="s">
        <v>970</v>
      </c>
    </row>
    <row r="1795" spans="1:3" x14ac:dyDescent="0.5">
      <c r="A1795" t="str">
        <f>_xlfn.XLOOKUP([1]!wbs[[#This Row],[Source.Name]],[1]!fileMap[file],[1]!fileMap[friendly])</f>
        <v>Production Platform</v>
      </c>
      <c r="B1795">
        <f>LEN([1]!wbs[[#This Row],[wbs]])-LEN(SUBSTITUTE([1]!wbs[[#This Row],[wbs]],".",""))+1</f>
        <v>5</v>
      </c>
      <c r="C1795" t="s">
        <v>971</v>
      </c>
    </row>
    <row r="1796" spans="1:3" x14ac:dyDescent="0.5">
      <c r="A1796" t="str">
        <f>_xlfn.XLOOKUP([1]!wbs[[#This Row],[Source.Name]],[1]!fileMap[file],[1]!fileMap[friendly])</f>
        <v>Production Platform</v>
      </c>
      <c r="B1796">
        <f>LEN([1]!wbs[[#This Row],[wbs]])-LEN(SUBSTITUTE([1]!wbs[[#This Row],[wbs]],".",""))+1</f>
        <v>5</v>
      </c>
      <c r="C1796" t="s">
        <v>972</v>
      </c>
    </row>
    <row r="1797" spans="1:3" x14ac:dyDescent="0.5">
      <c r="A1797" t="str">
        <f>_xlfn.XLOOKUP([1]!wbs[[#This Row],[Source.Name]],[1]!fileMap[file],[1]!fileMap[friendly])</f>
        <v>Production Platform</v>
      </c>
      <c r="B1797">
        <f>LEN([1]!wbs[[#This Row],[wbs]])-LEN(SUBSTITUTE([1]!wbs[[#This Row],[wbs]],".",""))+1</f>
        <v>5</v>
      </c>
      <c r="C1797" t="s">
        <v>973</v>
      </c>
    </row>
    <row r="1798" spans="1:3" x14ac:dyDescent="0.5">
      <c r="A1798" t="str">
        <f>_xlfn.XLOOKUP([1]!wbs[[#This Row],[Source.Name]],[1]!fileMap[file],[1]!fileMap[friendly])</f>
        <v>Production Platform</v>
      </c>
      <c r="B1798">
        <f>LEN([1]!wbs[[#This Row],[wbs]])-LEN(SUBSTITUTE([1]!wbs[[#This Row],[wbs]],".",""))+1</f>
        <v>4</v>
      </c>
      <c r="C1798" t="s">
        <v>974</v>
      </c>
    </row>
    <row r="1799" spans="1:3" x14ac:dyDescent="0.5">
      <c r="A1799" t="str">
        <f>_xlfn.XLOOKUP([1]!wbs[[#This Row],[Source.Name]],[1]!fileMap[file],[1]!fileMap[friendly])</f>
        <v>Production Platform</v>
      </c>
      <c r="B1799">
        <f>LEN([1]!wbs[[#This Row],[wbs]])-LEN(SUBSTITUTE([1]!wbs[[#This Row],[wbs]],".",""))+1</f>
        <v>4</v>
      </c>
      <c r="C1799" t="s">
        <v>975</v>
      </c>
    </row>
    <row r="1800" spans="1:3" x14ac:dyDescent="0.5">
      <c r="A1800" t="str">
        <f>_xlfn.XLOOKUP([1]!wbs[[#This Row],[Source.Name]],[1]!fileMap[file],[1]!fileMap[friendly])</f>
        <v>Production Platform</v>
      </c>
      <c r="B1800">
        <f>LEN([1]!wbs[[#This Row],[wbs]])-LEN(SUBSTITUTE([1]!wbs[[#This Row],[wbs]],".",""))+1</f>
        <v>3</v>
      </c>
      <c r="C1800" t="s">
        <v>938</v>
      </c>
    </row>
    <row r="1801" spans="1:3" x14ac:dyDescent="0.5">
      <c r="A1801" t="str">
        <f>_xlfn.XLOOKUP([1]!wbs[[#This Row],[Source.Name]],[1]!fileMap[file],[1]!fileMap[friendly])</f>
        <v>Production Platform</v>
      </c>
      <c r="B1801">
        <f>LEN([1]!wbs[[#This Row],[wbs]])-LEN(SUBSTITUTE([1]!wbs[[#This Row],[wbs]],".",""))+1</f>
        <v>4</v>
      </c>
      <c r="C1801" t="s">
        <v>976</v>
      </c>
    </row>
    <row r="1802" spans="1:3" x14ac:dyDescent="0.5">
      <c r="A1802" t="str">
        <f>_xlfn.XLOOKUP([1]!wbs[[#This Row],[Source.Name]],[1]!fileMap[file],[1]!fileMap[friendly])</f>
        <v>Production Platform</v>
      </c>
      <c r="B1802">
        <f>LEN([1]!wbs[[#This Row],[wbs]])-LEN(SUBSTITUTE([1]!wbs[[#This Row],[wbs]],".",""))+1</f>
        <v>4</v>
      </c>
      <c r="C1802" t="s">
        <v>977</v>
      </c>
    </row>
    <row r="1803" spans="1:3" x14ac:dyDescent="0.5">
      <c r="A1803" t="str">
        <f>_xlfn.XLOOKUP([1]!wbs[[#This Row],[Source.Name]],[1]!fileMap[file],[1]!fileMap[friendly])</f>
        <v>Production Platform</v>
      </c>
      <c r="B1803">
        <f>LEN([1]!wbs[[#This Row],[wbs]])-LEN(SUBSTITUTE([1]!wbs[[#This Row],[wbs]],".",""))+1</f>
        <v>4</v>
      </c>
      <c r="C1803" t="s">
        <v>978</v>
      </c>
    </row>
    <row r="1804" spans="1:3" x14ac:dyDescent="0.5">
      <c r="A1804" t="str">
        <f>_xlfn.XLOOKUP([1]!wbs[[#This Row],[Source.Name]],[1]!fileMap[file],[1]!fileMap[friendly])</f>
        <v>Production Platform</v>
      </c>
      <c r="B1804">
        <f>LEN([1]!wbs[[#This Row],[wbs]])-LEN(SUBSTITUTE([1]!wbs[[#This Row],[wbs]],".",""))+1</f>
        <v>4</v>
      </c>
      <c r="C1804" t="s">
        <v>979</v>
      </c>
    </row>
    <row r="1805" spans="1:3" x14ac:dyDescent="0.5">
      <c r="A1805" t="str">
        <f>_xlfn.XLOOKUP([1]!wbs[[#This Row],[Source.Name]],[1]!fileMap[file],[1]!fileMap[friendly])</f>
        <v>Production Platform</v>
      </c>
      <c r="B1805">
        <f>LEN([1]!wbs[[#This Row],[wbs]])-LEN(SUBSTITUTE([1]!wbs[[#This Row],[wbs]],".",""))+1</f>
        <v>4</v>
      </c>
      <c r="C1805" t="s">
        <v>975</v>
      </c>
    </row>
    <row r="1806" spans="1:3" x14ac:dyDescent="0.5">
      <c r="A1806" t="str">
        <f>_xlfn.XLOOKUP([1]!wbs[[#This Row],[Source.Name]],[1]!fileMap[file],[1]!fileMap[friendly])</f>
        <v>Production Platform</v>
      </c>
      <c r="B1806">
        <f>LEN([1]!wbs[[#This Row],[wbs]])-LEN(SUBSTITUTE([1]!wbs[[#This Row],[wbs]],".",""))+1</f>
        <v>3</v>
      </c>
      <c r="C1806" t="s">
        <v>881</v>
      </c>
    </row>
    <row r="1807" spans="1:3" x14ac:dyDescent="0.5">
      <c r="A1807" t="str">
        <f>_xlfn.XLOOKUP([1]!wbs[[#This Row],[Source.Name]],[1]!fileMap[file],[1]!fileMap[friendly])</f>
        <v>Production Platform</v>
      </c>
      <c r="B1807">
        <f>LEN([1]!wbs[[#This Row],[wbs]])-LEN(SUBSTITUTE([1]!wbs[[#This Row],[wbs]],".",""))+1</f>
        <v>4</v>
      </c>
      <c r="C1807" t="s">
        <v>980</v>
      </c>
    </row>
    <row r="1808" spans="1:3" x14ac:dyDescent="0.5">
      <c r="A1808" t="str">
        <f>_xlfn.XLOOKUP([1]!wbs[[#This Row],[Source.Name]],[1]!fileMap[file],[1]!fileMap[friendly])</f>
        <v>Production Platform</v>
      </c>
      <c r="B1808">
        <f>LEN([1]!wbs[[#This Row],[wbs]])-LEN(SUBSTITUTE([1]!wbs[[#This Row],[wbs]],".",""))+1</f>
        <v>5</v>
      </c>
      <c r="C1808" t="s">
        <v>981</v>
      </c>
    </row>
    <row r="1809" spans="1:3" x14ac:dyDescent="0.5">
      <c r="A1809" t="str">
        <f>_xlfn.XLOOKUP([1]!wbs[[#This Row],[Source.Name]],[1]!fileMap[file],[1]!fileMap[friendly])</f>
        <v>Production Platform</v>
      </c>
      <c r="B1809">
        <f>LEN([1]!wbs[[#This Row],[wbs]])-LEN(SUBSTITUTE([1]!wbs[[#This Row],[wbs]],".",""))+1</f>
        <v>5</v>
      </c>
      <c r="C1809" t="s">
        <v>982</v>
      </c>
    </row>
    <row r="1810" spans="1:3" x14ac:dyDescent="0.5">
      <c r="A1810" t="str">
        <f>_xlfn.XLOOKUP([1]!wbs[[#This Row],[Source.Name]],[1]!fileMap[file],[1]!fileMap[friendly])</f>
        <v>Production Platform</v>
      </c>
      <c r="B1810">
        <f>LEN([1]!wbs[[#This Row],[wbs]])-LEN(SUBSTITUTE([1]!wbs[[#This Row],[wbs]],".",""))+1</f>
        <v>5</v>
      </c>
      <c r="C1810" t="s">
        <v>983</v>
      </c>
    </row>
    <row r="1811" spans="1:3" x14ac:dyDescent="0.5">
      <c r="A1811" t="str">
        <f>_xlfn.XLOOKUP([1]!wbs[[#This Row],[Source.Name]],[1]!fileMap[file],[1]!fileMap[friendly])</f>
        <v>Production Platform</v>
      </c>
      <c r="B1811">
        <f>LEN([1]!wbs[[#This Row],[wbs]])-LEN(SUBSTITUTE([1]!wbs[[#This Row],[wbs]],".",""))+1</f>
        <v>4</v>
      </c>
      <c r="C1811" t="s">
        <v>984</v>
      </c>
    </row>
    <row r="1812" spans="1:3" x14ac:dyDescent="0.5">
      <c r="A1812" t="str">
        <f>_xlfn.XLOOKUP([1]!wbs[[#This Row],[Source.Name]],[1]!fileMap[file],[1]!fileMap[friendly])</f>
        <v>Production Platform</v>
      </c>
      <c r="B1812">
        <f>LEN([1]!wbs[[#This Row],[wbs]])-LEN(SUBSTITUTE([1]!wbs[[#This Row],[wbs]],".",""))+1</f>
        <v>5</v>
      </c>
      <c r="C1812" t="s">
        <v>981</v>
      </c>
    </row>
    <row r="1813" spans="1:3" x14ac:dyDescent="0.5">
      <c r="A1813" t="str">
        <f>_xlfn.XLOOKUP([1]!wbs[[#This Row],[Source.Name]],[1]!fileMap[file],[1]!fileMap[friendly])</f>
        <v>Production Platform</v>
      </c>
      <c r="B1813">
        <f>LEN([1]!wbs[[#This Row],[wbs]])-LEN(SUBSTITUTE([1]!wbs[[#This Row],[wbs]],".",""))+1</f>
        <v>5</v>
      </c>
      <c r="C1813" t="s">
        <v>982</v>
      </c>
    </row>
    <row r="1814" spans="1:3" x14ac:dyDescent="0.5">
      <c r="A1814" t="str">
        <f>_xlfn.XLOOKUP([1]!wbs[[#This Row],[Source.Name]],[1]!fileMap[file],[1]!fileMap[friendly])</f>
        <v>Production Platform</v>
      </c>
      <c r="B1814">
        <f>LEN([1]!wbs[[#This Row],[wbs]])-LEN(SUBSTITUTE([1]!wbs[[#This Row],[wbs]],".",""))+1</f>
        <v>5</v>
      </c>
      <c r="C1814" t="s">
        <v>983</v>
      </c>
    </row>
    <row r="1815" spans="1:3" x14ac:dyDescent="0.5">
      <c r="A1815" t="str">
        <f>_xlfn.XLOOKUP([1]!wbs[[#This Row],[Source.Name]],[1]!fileMap[file],[1]!fileMap[friendly])</f>
        <v>Production Platform</v>
      </c>
      <c r="B1815">
        <f>LEN([1]!wbs[[#This Row],[wbs]])-LEN(SUBSTITUTE([1]!wbs[[#This Row],[wbs]],".",""))+1</f>
        <v>4</v>
      </c>
      <c r="C1815" t="s">
        <v>985</v>
      </c>
    </row>
    <row r="1816" spans="1:3" x14ac:dyDescent="0.5">
      <c r="A1816" t="str">
        <f>_xlfn.XLOOKUP([1]!wbs[[#This Row],[Source.Name]],[1]!fileMap[file],[1]!fileMap[friendly])</f>
        <v>Production Platform</v>
      </c>
      <c r="B1816">
        <f>LEN([1]!wbs[[#This Row],[wbs]])-LEN(SUBSTITUTE([1]!wbs[[#This Row],[wbs]],".",""))+1</f>
        <v>4</v>
      </c>
      <c r="C1816" t="s">
        <v>986</v>
      </c>
    </row>
    <row r="1817" spans="1:3" x14ac:dyDescent="0.5">
      <c r="A1817" t="str">
        <f>_xlfn.XLOOKUP([1]!wbs[[#This Row],[Source.Name]],[1]!fileMap[file],[1]!fileMap[friendly])</f>
        <v>Production Platform</v>
      </c>
      <c r="B1817">
        <f>LEN([1]!wbs[[#This Row],[wbs]])-LEN(SUBSTITUTE([1]!wbs[[#This Row],[wbs]],".",""))+1</f>
        <v>4</v>
      </c>
      <c r="C1817" t="s">
        <v>987</v>
      </c>
    </row>
    <row r="1818" spans="1:3" x14ac:dyDescent="0.5">
      <c r="A1818" t="str">
        <f>_xlfn.XLOOKUP([1]!wbs[[#This Row],[Source.Name]],[1]!fileMap[file],[1]!fileMap[friendly])</f>
        <v>Production Platform</v>
      </c>
      <c r="B1818">
        <f>LEN([1]!wbs[[#This Row],[wbs]])-LEN(SUBSTITUTE([1]!wbs[[#This Row],[wbs]],".",""))+1</f>
        <v>4</v>
      </c>
      <c r="C1818" t="s">
        <v>988</v>
      </c>
    </row>
    <row r="1819" spans="1:3" x14ac:dyDescent="0.5">
      <c r="A1819" t="str">
        <f>_xlfn.XLOOKUP([1]!wbs[[#This Row],[Source.Name]],[1]!fileMap[file],[1]!fileMap[friendly])</f>
        <v>Production Platform</v>
      </c>
      <c r="B1819">
        <f>LEN([1]!wbs[[#This Row],[wbs]])-LEN(SUBSTITUTE([1]!wbs[[#This Row],[wbs]],".",""))+1</f>
        <v>4</v>
      </c>
      <c r="C1819" t="s">
        <v>989</v>
      </c>
    </row>
    <row r="1820" spans="1:3" x14ac:dyDescent="0.5">
      <c r="A1820" t="str">
        <f>_xlfn.XLOOKUP([1]!wbs[[#This Row],[Source.Name]],[1]!fileMap[file],[1]!fileMap[friendly])</f>
        <v>Production Platform</v>
      </c>
      <c r="B1820">
        <f>LEN([1]!wbs[[#This Row],[wbs]])-LEN(SUBSTITUTE([1]!wbs[[#This Row],[wbs]],".",""))+1</f>
        <v>4</v>
      </c>
      <c r="C1820" t="s">
        <v>944</v>
      </c>
    </row>
    <row r="1821" spans="1:3" x14ac:dyDescent="0.5">
      <c r="A1821" t="str">
        <f>_xlfn.XLOOKUP([1]!wbs[[#This Row],[Source.Name]],[1]!fileMap[file],[1]!fileMap[friendly])</f>
        <v>Production Platform</v>
      </c>
      <c r="B1821">
        <f>LEN([1]!wbs[[#This Row],[wbs]])-LEN(SUBSTITUTE([1]!wbs[[#This Row],[wbs]],".",""))+1</f>
        <v>4</v>
      </c>
      <c r="C1821" t="s">
        <v>990</v>
      </c>
    </row>
    <row r="1822" spans="1:3" x14ac:dyDescent="0.5">
      <c r="A1822" t="str">
        <f>_xlfn.XLOOKUP([1]!wbs[[#This Row],[Source.Name]],[1]!fileMap[file],[1]!fileMap[friendly])</f>
        <v>Production Platform</v>
      </c>
      <c r="B1822">
        <f>LEN([1]!wbs[[#This Row],[wbs]])-LEN(SUBSTITUTE([1]!wbs[[#This Row],[wbs]],".",""))+1</f>
        <v>4</v>
      </c>
      <c r="C1822" t="s">
        <v>991</v>
      </c>
    </row>
    <row r="1823" spans="1:3" x14ac:dyDescent="0.5">
      <c r="A1823" t="str">
        <f>_xlfn.XLOOKUP([1]!wbs[[#This Row],[Source.Name]],[1]!fileMap[file],[1]!fileMap[friendly])</f>
        <v>Production Platform</v>
      </c>
      <c r="B1823">
        <f>LEN([1]!wbs[[#This Row],[wbs]])-LEN(SUBSTITUTE([1]!wbs[[#This Row],[wbs]],".",""))+1</f>
        <v>4</v>
      </c>
      <c r="C1823" t="s">
        <v>967</v>
      </c>
    </row>
    <row r="1824" spans="1:3" x14ac:dyDescent="0.5">
      <c r="A1824" t="str">
        <f>_xlfn.XLOOKUP([1]!wbs[[#This Row],[Source.Name]],[1]!fileMap[file],[1]!fileMap[friendly])</f>
        <v>Production Platform</v>
      </c>
      <c r="B1824">
        <f>LEN([1]!wbs[[#This Row],[wbs]])-LEN(SUBSTITUTE([1]!wbs[[#This Row],[wbs]],".",""))+1</f>
        <v>5</v>
      </c>
      <c r="C1824" t="s">
        <v>992</v>
      </c>
    </row>
    <row r="1825" spans="1:3" x14ac:dyDescent="0.5">
      <c r="A1825" t="str">
        <f>_xlfn.XLOOKUP([1]!wbs[[#This Row],[Source.Name]],[1]!fileMap[file],[1]!fileMap[friendly])</f>
        <v>Production Platform</v>
      </c>
      <c r="B1825">
        <f>LEN([1]!wbs[[#This Row],[wbs]])-LEN(SUBSTITUTE([1]!wbs[[#This Row],[wbs]],".",""))+1</f>
        <v>5</v>
      </c>
      <c r="C1825" t="s">
        <v>973</v>
      </c>
    </row>
    <row r="1826" spans="1:3" x14ac:dyDescent="0.5">
      <c r="A1826" t="str">
        <f>_xlfn.XLOOKUP([1]!wbs[[#This Row],[Source.Name]],[1]!fileMap[file],[1]!fileMap[friendly])</f>
        <v>Production Platform</v>
      </c>
      <c r="B1826">
        <f>LEN([1]!wbs[[#This Row],[wbs]])-LEN(SUBSTITUTE([1]!wbs[[#This Row],[wbs]],".",""))+1</f>
        <v>5</v>
      </c>
      <c r="C1826" t="s">
        <v>974</v>
      </c>
    </row>
    <row r="1827" spans="1:3" x14ac:dyDescent="0.5">
      <c r="A1827" t="str">
        <f>_xlfn.XLOOKUP([1]!wbs[[#This Row],[Source.Name]],[1]!fileMap[file],[1]!fileMap[friendly])</f>
        <v>Production Platform</v>
      </c>
      <c r="B1827">
        <f>LEN([1]!wbs[[#This Row],[wbs]])-LEN(SUBSTITUTE([1]!wbs[[#This Row],[wbs]],".",""))+1</f>
        <v>4</v>
      </c>
      <c r="C1827" t="s">
        <v>975</v>
      </c>
    </row>
    <row r="1828" spans="1:3" x14ac:dyDescent="0.5">
      <c r="A1828" t="str">
        <f>_xlfn.XLOOKUP([1]!wbs[[#This Row],[Source.Name]],[1]!fileMap[file],[1]!fileMap[friendly])</f>
        <v>Production Platform</v>
      </c>
      <c r="B1828">
        <f>LEN([1]!wbs[[#This Row],[wbs]])-LEN(SUBSTITUTE([1]!wbs[[#This Row],[wbs]],".",""))+1</f>
        <v>2</v>
      </c>
      <c r="C1828" t="s">
        <v>993</v>
      </c>
    </row>
    <row r="1829" spans="1:3" x14ac:dyDescent="0.5">
      <c r="A1829" t="str">
        <f>_xlfn.XLOOKUP([1]!wbs[[#This Row],[Source.Name]],[1]!fileMap[file],[1]!fileMap[friendly])</f>
        <v>Production Platform</v>
      </c>
      <c r="B1829">
        <f>LEN([1]!wbs[[#This Row],[wbs]])-LEN(SUBSTITUTE([1]!wbs[[#This Row],[wbs]],".",""))+1</f>
        <v>3</v>
      </c>
      <c r="C1829" t="s">
        <v>856</v>
      </c>
    </row>
    <row r="1830" spans="1:3" x14ac:dyDescent="0.5">
      <c r="A1830" t="str">
        <f>_xlfn.XLOOKUP([1]!wbs[[#This Row],[Source.Name]],[1]!fileMap[file],[1]!fileMap[friendly])</f>
        <v>Production Platform</v>
      </c>
      <c r="B1830">
        <f>LEN([1]!wbs[[#This Row],[wbs]])-LEN(SUBSTITUTE([1]!wbs[[#This Row],[wbs]],".",""))+1</f>
        <v>4</v>
      </c>
      <c r="C1830" t="s">
        <v>947</v>
      </c>
    </row>
    <row r="1831" spans="1:3" x14ac:dyDescent="0.5">
      <c r="A1831" t="str">
        <f>_xlfn.XLOOKUP([1]!wbs[[#This Row],[Source.Name]],[1]!fileMap[file],[1]!fileMap[friendly])</f>
        <v>Production Platform</v>
      </c>
      <c r="B1831">
        <f>LEN([1]!wbs[[#This Row],[wbs]])-LEN(SUBSTITUTE([1]!wbs[[#This Row],[wbs]],".",""))+1</f>
        <v>4</v>
      </c>
      <c r="C1831" t="s">
        <v>994</v>
      </c>
    </row>
    <row r="1832" spans="1:3" x14ac:dyDescent="0.5">
      <c r="A1832" t="str">
        <f>_xlfn.XLOOKUP([1]!wbs[[#This Row],[Source.Name]],[1]!fileMap[file],[1]!fileMap[friendly])</f>
        <v>Production Platform</v>
      </c>
      <c r="B1832">
        <f>LEN([1]!wbs[[#This Row],[wbs]])-LEN(SUBSTITUTE([1]!wbs[[#This Row],[wbs]],".",""))+1</f>
        <v>4</v>
      </c>
      <c r="C1832" t="s">
        <v>995</v>
      </c>
    </row>
    <row r="1833" spans="1:3" x14ac:dyDescent="0.5">
      <c r="A1833" t="str">
        <f>_xlfn.XLOOKUP([1]!wbs[[#This Row],[Source.Name]],[1]!fileMap[file],[1]!fileMap[friendly])</f>
        <v>Production Platform</v>
      </c>
      <c r="B1833">
        <f>LEN([1]!wbs[[#This Row],[wbs]])-LEN(SUBSTITUTE([1]!wbs[[#This Row],[wbs]],".",""))+1</f>
        <v>3</v>
      </c>
      <c r="C1833" t="s">
        <v>862</v>
      </c>
    </row>
    <row r="1834" spans="1:3" x14ac:dyDescent="0.5">
      <c r="A1834" t="str">
        <f>_xlfn.XLOOKUP([1]!wbs[[#This Row],[Source.Name]],[1]!fileMap[file],[1]!fileMap[friendly])</f>
        <v>Production Platform</v>
      </c>
      <c r="B1834">
        <f>LEN([1]!wbs[[#This Row],[wbs]])-LEN(SUBSTITUTE([1]!wbs[[#This Row],[wbs]],".",""))+1</f>
        <v>3</v>
      </c>
      <c r="C1834" t="s">
        <v>938</v>
      </c>
    </row>
    <row r="1835" spans="1:3" x14ac:dyDescent="0.5">
      <c r="A1835" t="str">
        <f>_xlfn.XLOOKUP([1]!wbs[[#This Row],[Source.Name]],[1]!fileMap[file],[1]!fileMap[friendly])</f>
        <v>Production Platform</v>
      </c>
      <c r="B1835">
        <f>LEN([1]!wbs[[#This Row],[wbs]])-LEN(SUBSTITUTE([1]!wbs[[#This Row],[wbs]],".",""))+1</f>
        <v>3</v>
      </c>
      <c r="C1835" t="s">
        <v>881</v>
      </c>
    </row>
    <row r="1836" spans="1:3" x14ac:dyDescent="0.5">
      <c r="A1836" t="str">
        <f>_xlfn.XLOOKUP([1]!wbs[[#This Row],[Source.Name]],[1]!fileMap[file],[1]!fileMap[friendly])</f>
        <v>Production Platform</v>
      </c>
      <c r="B1836">
        <f>LEN([1]!wbs[[#This Row],[wbs]])-LEN(SUBSTITUTE([1]!wbs[[#This Row],[wbs]],".",""))+1</f>
        <v>2</v>
      </c>
      <c r="C1836" t="s">
        <v>789</v>
      </c>
    </row>
    <row r="1837" spans="1:3" x14ac:dyDescent="0.5">
      <c r="A1837" t="str">
        <f>_xlfn.XLOOKUP([1]!wbs[[#This Row],[Source.Name]],[1]!fileMap[file],[1]!fileMap[friendly])</f>
        <v>Production Platform</v>
      </c>
      <c r="B1837">
        <f>LEN([1]!wbs[[#This Row],[wbs]])-LEN(SUBSTITUTE([1]!wbs[[#This Row],[wbs]],".",""))+1</f>
        <v>3</v>
      </c>
      <c r="C1837" t="s">
        <v>856</v>
      </c>
    </row>
    <row r="1838" spans="1:3" x14ac:dyDescent="0.5">
      <c r="A1838" t="str">
        <f>_xlfn.XLOOKUP([1]!wbs[[#This Row],[Source.Name]],[1]!fileMap[file],[1]!fileMap[friendly])</f>
        <v>Production Platform</v>
      </c>
      <c r="B1838">
        <f>LEN([1]!wbs[[#This Row],[wbs]])-LEN(SUBSTITUTE([1]!wbs[[#This Row],[wbs]],".",""))+1</f>
        <v>4</v>
      </c>
      <c r="C1838" t="s">
        <v>947</v>
      </c>
    </row>
    <row r="1839" spans="1:3" x14ac:dyDescent="0.5">
      <c r="A1839" t="str">
        <f>_xlfn.XLOOKUP([1]!wbs[[#This Row],[Source.Name]],[1]!fileMap[file],[1]!fileMap[friendly])</f>
        <v>Production Platform</v>
      </c>
      <c r="B1839">
        <f>LEN([1]!wbs[[#This Row],[wbs]])-LEN(SUBSTITUTE([1]!wbs[[#This Row],[wbs]],".",""))+1</f>
        <v>4</v>
      </c>
      <c r="C1839" t="s">
        <v>996</v>
      </c>
    </row>
    <row r="1840" spans="1:3" x14ac:dyDescent="0.5">
      <c r="A1840" t="str">
        <f>_xlfn.XLOOKUP([1]!wbs[[#This Row],[Source.Name]],[1]!fileMap[file],[1]!fileMap[friendly])</f>
        <v>Production Platform</v>
      </c>
      <c r="B1840">
        <f>LEN([1]!wbs[[#This Row],[wbs]])-LEN(SUBSTITUTE([1]!wbs[[#This Row],[wbs]],".",""))+1</f>
        <v>4</v>
      </c>
      <c r="C1840" t="s">
        <v>949</v>
      </c>
    </row>
    <row r="1841" spans="1:3" x14ac:dyDescent="0.5">
      <c r="A1841" t="str">
        <f>_xlfn.XLOOKUP([1]!wbs[[#This Row],[Source.Name]],[1]!fileMap[file],[1]!fileMap[friendly])</f>
        <v>Production Platform</v>
      </c>
      <c r="B1841">
        <f>LEN([1]!wbs[[#This Row],[wbs]])-LEN(SUBSTITUTE([1]!wbs[[#This Row],[wbs]],".",""))+1</f>
        <v>5</v>
      </c>
      <c r="C1841" t="s">
        <v>936</v>
      </c>
    </row>
    <row r="1842" spans="1:3" x14ac:dyDescent="0.5">
      <c r="A1842" t="str">
        <f>_xlfn.XLOOKUP([1]!wbs[[#This Row],[Source.Name]],[1]!fileMap[file],[1]!fileMap[friendly])</f>
        <v>Production Platform</v>
      </c>
      <c r="B1842">
        <f>LEN([1]!wbs[[#This Row],[wbs]])-LEN(SUBSTITUTE([1]!wbs[[#This Row],[wbs]],".",""))+1</f>
        <v>5</v>
      </c>
      <c r="C1842" t="s">
        <v>943</v>
      </c>
    </row>
    <row r="1843" spans="1:3" x14ac:dyDescent="0.5">
      <c r="A1843" t="str">
        <f>_xlfn.XLOOKUP([1]!wbs[[#This Row],[Source.Name]],[1]!fileMap[file],[1]!fileMap[friendly])</f>
        <v>Production Platform</v>
      </c>
      <c r="B1843">
        <f>LEN([1]!wbs[[#This Row],[wbs]])-LEN(SUBSTITUTE([1]!wbs[[#This Row],[wbs]],".",""))+1</f>
        <v>4</v>
      </c>
      <c r="C1843" t="s">
        <v>997</v>
      </c>
    </row>
    <row r="1844" spans="1:3" x14ac:dyDescent="0.5">
      <c r="A1844" t="str">
        <f>_xlfn.XLOOKUP([1]!wbs[[#This Row],[Source.Name]],[1]!fileMap[file],[1]!fileMap[friendly])</f>
        <v>Production Platform</v>
      </c>
      <c r="B1844">
        <f>LEN([1]!wbs[[#This Row],[wbs]])-LEN(SUBSTITUTE([1]!wbs[[#This Row],[wbs]],".",""))+1</f>
        <v>4</v>
      </c>
      <c r="C1844" t="s">
        <v>998</v>
      </c>
    </row>
    <row r="1845" spans="1:3" x14ac:dyDescent="0.5">
      <c r="A1845" t="str">
        <f>_xlfn.XLOOKUP([1]!wbs[[#This Row],[Source.Name]],[1]!fileMap[file],[1]!fileMap[friendly])</f>
        <v>Production Platform</v>
      </c>
      <c r="B1845">
        <f>LEN([1]!wbs[[#This Row],[wbs]])-LEN(SUBSTITUTE([1]!wbs[[#This Row],[wbs]],".",""))+1</f>
        <v>4</v>
      </c>
      <c r="C1845" t="s">
        <v>999</v>
      </c>
    </row>
    <row r="1846" spans="1:3" x14ac:dyDescent="0.5">
      <c r="A1846" t="str">
        <f>_xlfn.XLOOKUP([1]!wbs[[#This Row],[Source.Name]],[1]!fileMap[file],[1]!fileMap[friendly])</f>
        <v>Production Platform</v>
      </c>
      <c r="B1846">
        <f>LEN([1]!wbs[[#This Row],[wbs]])-LEN(SUBSTITUTE([1]!wbs[[#This Row],[wbs]],".",""))+1</f>
        <v>3</v>
      </c>
      <c r="C1846" t="s">
        <v>862</v>
      </c>
    </row>
    <row r="1847" spans="1:3" x14ac:dyDescent="0.5">
      <c r="A1847" t="str">
        <f>_xlfn.XLOOKUP([1]!wbs[[#This Row],[Source.Name]],[1]!fileMap[file],[1]!fileMap[friendly])</f>
        <v>Production Platform</v>
      </c>
      <c r="B1847">
        <f>LEN([1]!wbs[[#This Row],[wbs]])-LEN(SUBSTITUTE([1]!wbs[[#This Row],[wbs]],".",""))+1</f>
        <v>3</v>
      </c>
      <c r="C1847" t="s">
        <v>938</v>
      </c>
    </row>
    <row r="1848" spans="1:3" x14ac:dyDescent="0.5">
      <c r="A1848" t="str">
        <f>_xlfn.XLOOKUP([1]!wbs[[#This Row],[Source.Name]],[1]!fileMap[file],[1]!fileMap[friendly])</f>
        <v>Production Platform</v>
      </c>
      <c r="B1848">
        <f>LEN([1]!wbs[[#This Row],[wbs]])-LEN(SUBSTITUTE([1]!wbs[[#This Row],[wbs]],".",""))+1</f>
        <v>3</v>
      </c>
      <c r="C1848" t="s">
        <v>881</v>
      </c>
    </row>
    <row r="1849" spans="1:3" x14ac:dyDescent="0.5">
      <c r="A1849" t="str">
        <f>_xlfn.XLOOKUP([1]!wbs[[#This Row],[Source.Name]],[1]!fileMap[file],[1]!fileMap[friendly])</f>
        <v>Production Platform</v>
      </c>
      <c r="B1849">
        <f>LEN([1]!wbs[[#This Row],[wbs]])-LEN(SUBSTITUTE([1]!wbs[[#This Row],[wbs]],".",""))+1</f>
        <v>4</v>
      </c>
      <c r="C1849" t="s">
        <v>1000</v>
      </c>
    </row>
    <row r="1850" spans="1:3" x14ac:dyDescent="0.5">
      <c r="A1850" t="str">
        <f>_xlfn.XLOOKUP([1]!wbs[[#This Row],[Source.Name]],[1]!fileMap[file],[1]!fileMap[friendly])</f>
        <v>Production Platform</v>
      </c>
      <c r="B1850">
        <f>LEN([1]!wbs[[#This Row],[wbs]])-LEN(SUBSTITUTE([1]!wbs[[#This Row],[wbs]],".",""))+1</f>
        <v>4</v>
      </c>
      <c r="C1850" t="s">
        <v>1001</v>
      </c>
    </row>
    <row r="1851" spans="1:3" x14ac:dyDescent="0.5">
      <c r="A1851" t="str">
        <f>_xlfn.XLOOKUP([1]!wbs[[#This Row],[Source.Name]],[1]!fileMap[file],[1]!fileMap[friendly])</f>
        <v>Production Platform</v>
      </c>
      <c r="B1851">
        <f>LEN([1]!wbs[[#This Row],[wbs]])-LEN(SUBSTITUTE([1]!wbs[[#This Row],[wbs]],".",""))+1</f>
        <v>4</v>
      </c>
      <c r="C1851" t="s">
        <v>1002</v>
      </c>
    </row>
    <row r="1852" spans="1:3" x14ac:dyDescent="0.5">
      <c r="A1852" t="str">
        <f>_xlfn.XLOOKUP([1]!wbs[[#This Row],[Source.Name]],[1]!fileMap[file],[1]!fileMap[friendly])</f>
        <v>New Compound</v>
      </c>
      <c r="B1852">
        <f>LEN([1]!wbs[[#This Row],[wbs]])-LEN(SUBSTITUTE([1]!wbs[[#This Row],[wbs]],".",""))+1</f>
        <v>1</v>
      </c>
      <c r="C1852" t="s">
        <v>1003</v>
      </c>
    </row>
    <row r="1853" spans="1:3" x14ac:dyDescent="0.5">
      <c r="A1853" t="str">
        <f>_xlfn.XLOOKUP([1]!wbs[[#This Row],[Source.Name]],[1]!fileMap[file],[1]!fileMap[friendly])</f>
        <v>New Compound</v>
      </c>
      <c r="B1853">
        <f>LEN([1]!wbs[[#This Row],[wbs]])-LEN(SUBSTITUTE([1]!wbs[[#This Row],[wbs]],".",""))+1</f>
        <v>2</v>
      </c>
      <c r="C1853" t="s">
        <v>1004</v>
      </c>
    </row>
    <row r="1854" spans="1:3" x14ac:dyDescent="0.5">
      <c r="A1854" t="str">
        <f>_xlfn.XLOOKUP([1]!wbs[[#This Row],[Source.Name]],[1]!fileMap[file],[1]!fileMap[friendly])</f>
        <v>New Compound</v>
      </c>
      <c r="B1854">
        <f>LEN([1]!wbs[[#This Row],[wbs]])-LEN(SUBSTITUTE([1]!wbs[[#This Row],[wbs]],".",""))+1</f>
        <v>3</v>
      </c>
      <c r="C1854" t="s">
        <v>1005</v>
      </c>
    </row>
    <row r="1855" spans="1:3" x14ac:dyDescent="0.5">
      <c r="A1855" t="str">
        <f>_xlfn.XLOOKUP([1]!wbs[[#This Row],[Source.Name]],[1]!fileMap[file],[1]!fileMap[friendly])</f>
        <v>New Compound</v>
      </c>
      <c r="B1855">
        <f>LEN([1]!wbs[[#This Row],[wbs]])-LEN(SUBSTITUTE([1]!wbs[[#This Row],[wbs]],".",""))+1</f>
        <v>3</v>
      </c>
      <c r="C1855" t="s">
        <v>1006</v>
      </c>
    </row>
    <row r="1856" spans="1:3" x14ac:dyDescent="0.5">
      <c r="A1856" t="str">
        <f>_xlfn.XLOOKUP([1]!wbs[[#This Row],[Source.Name]],[1]!fileMap[file],[1]!fileMap[friendly])</f>
        <v>New Compound</v>
      </c>
      <c r="B1856">
        <f>LEN([1]!wbs[[#This Row],[wbs]])-LEN(SUBSTITUTE([1]!wbs[[#This Row],[wbs]],".",""))+1</f>
        <v>3</v>
      </c>
      <c r="C1856" t="s">
        <v>1007</v>
      </c>
    </row>
    <row r="1857" spans="1:3" x14ac:dyDescent="0.5">
      <c r="A1857" t="str">
        <f>_xlfn.XLOOKUP([1]!wbs[[#This Row],[Source.Name]],[1]!fileMap[file],[1]!fileMap[friendly])</f>
        <v>New Compound</v>
      </c>
      <c r="B1857">
        <f>LEN([1]!wbs[[#This Row],[wbs]])-LEN(SUBSTITUTE([1]!wbs[[#This Row],[wbs]],".",""))+1</f>
        <v>2</v>
      </c>
      <c r="C1857" t="s">
        <v>1008</v>
      </c>
    </row>
    <row r="1858" spans="1:3" x14ac:dyDescent="0.5">
      <c r="A1858" t="str">
        <f>_xlfn.XLOOKUP([1]!wbs[[#This Row],[Source.Name]],[1]!fileMap[file],[1]!fileMap[friendly])</f>
        <v>New Compound</v>
      </c>
      <c r="B1858">
        <f>LEN([1]!wbs[[#This Row],[wbs]])-LEN(SUBSTITUTE([1]!wbs[[#This Row],[wbs]],".",""))+1</f>
        <v>3</v>
      </c>
      <c r="C1858" t="s">
        <v>1009</v>
      </c>
    </row>
    <row r="1859" spans="1:3" x14ac:dyDescent="0.5">
      <c r="A1859" t="str">
        <f>_xlfn.XLOOKUP([1]!wbs[[#This Row],[Source.Name]],[1]!fileMap[file],[1]!fileMap[friendly])</f>
        <v>New Compound</v>
      </c>
      <c r="B1859">
        <f>LEN([1]!wbs[[#This Row],[wbs]])-LEN(SUBSTITUTE([1]!wbs[[#This Row],[wbs]],".",""))+1</f>
        <v>3</v>
      </c>
      <c r="C1859" t="s">
        <v>1010</v>
      </c>
    </row>
    <row r="1860" spans="1:3" x14ac:dyDescent="0.5">
      <c r="A1860" t="str">
        <f>_xlfn.XLOOKUP([1]!wbs[[#This Row],[Source.Name]],[1]!fileMap[file],[1]!fileMap[friendly])</f>
        <v>New Compound</v>
      </c>
      <c r="B1860">
        <f>LEN([1]!wbs[[#This Row],[wbs]])-LEN(SUBSTITUTE([1]!wbs[[#This Row],[wbs]],".",""))+1</f>
        <v>3</v>
      </c>
      <c r="C1860" t="s">
        <v>1011</v>
      </c>
    </row>
    <row r="1861" spans="1:3" x14ac:dyDescent="0.5">
      <c r="A1861" t="str">
        <f>_xlfn.XLOOKUP([1]!wbs[[#This Row],[Source.Name]],[1]!fileMap[file],[1]!fileMap[friendly])</f>
        <v>New Compound</v>
      </c>
      <c r="B1861">
        <f>LEN([1]!wbs[[#This Row],[wbs]])-LEN(SUBSTITUTE([1]!wbs[[#This Row],[wbs]],".",""))+1</f>
        <v>3</v>
      </c>
      <c r="C1861" t="s">
        <v>1012</v>
      </c>
    </row>
    <row r="1862" spans="1:3" x14ac:dyDescent="0.5">
      <c r="A1862" t="str">
        <f>_xlfn.XLOOKUP([1]!wbs[[#This Row],[Source.Name]],[1]!fileMap[file],[1]!fileMap[friendly])</f>
        <v>New Compound</v>
      </c>
      <c r="B1862">
        <f>LEN([1]!wbs[[#This Row],[wbs]])-LEN(SUBSTITUTE([1]!wbs[[#This Row],[wbs]],".",""))+1</f>
        <v>3</v>
      </c>
      <c r="C1862" t="s">
        <v>1013</v>
      </c>
    </row>
    <row r="1863" spans="1:3" x14ac:dyDescent="0.5">
      <c r="A1863" t="str">
        <f>_xlfn.XLOOKUP([1]!wbs[[#This Row],[Source.Name]],[1]!fileMap[file],[1]!fileMap[friendly])</f>
        <v>New Compound</v>
      </c>
      <c r="B1863">
        <f>LEN([1]!wbs[[#This Row],[wbs]])-LEN(SUBSTITUTE([1]!wbs[[#This Row],[wbs]],".",""))+1</f>
        <v>2</v>
      </c>
      <c r="C1863" t="s">
        <v>1014</v>
      </c>
    </row>
    <row r="1864" spans="1:3" x14ac:dyDescent="0.5">
      <c r="A1864" t="str">
        <f>_xlfn.XLOOKUP([1]!wbs[[#This Row],[Source.Name]],[1]!fileMap[file],[1]!fileMap[friendly])</f>
        <v>New Compound</v>
      </c>
      <c r="B1864">
        <f>LEN([1]!wbs[[#This Row],[wbs]])-LEN(SUBSTITUTE([1]!wbs[[#This Row],[wbs]],".",""))+1</f>
        <v>3</v>
      </c>
      <c r="C1864" t="s">
        <v>1015</v>
      </c>
    </row>
    <row r="1865" spans="1:3" x14ac:dyDescent="0.5">
      <c r="A1865" t="str">
        <f>_xlfn.XLOOKUP([1]!wbs[[#This Row],[Source.Name]],[1]!fileMap[file],[1]!fileMap[friendly])</f>
        <v>New Compound</v>
      </c>
      <c r="B1865">
        <f>LEN([1]!wbs[[#This Row],[wbs]])-LEN(SUBSTITUTE([1]!wbs[[#This Row],[wbs]],".",""))+1</f>
        <v>4</v>
      </c>
      <c r="C1865" t="s">
        <v>1016</v>
      </c>
    </row>
    <row r="1866" spans="1:3" x14ac:dyDescent="0.5">
      <c r="A1866" t="str">
        <f>_xlfn.XLOOKUP([1]!wbs[[#This Row],[Source.Name]],[1]!fileMap[file],[1]!fileMap[friendly])</f>
        <v>New Compound</v>
      </c>
      <c r="B1866">
        <f>LEN([1]!wbs[[#This Row],[wbs]])-LEN(SUBSTITUTE([1]!wbs[[#This Row],[wbs]],".",""))+1</f>
        <v>4</v>
      </c>
      <c r="C1866" t="s">
        <v>1017</v>
      </c>
    </row>
    <row r="1867" spans="1:3" x14ac:dyDescent="0.5">
      <c r="A1867" t="str">
        <f>_xlfn.XLOOKUP([1]!wbs[[#This Row],[Source.Name]],[1]!fileMap[file],[1]!fileMap[friendly])</f>
        <v>New Compound</v>
      </c>
      <c r="B1867">
        <f>LEN([1]!wbs[[#This Row],[wbs]])-LEN(SUBSTITUTE([1]!wbs[[#This Row],[wbs]],".",""))+1</f>
        <v>5</v>
      </c>
      <c r="C1867" t="s">
        <v>1018</v>
      </c>
    </row>
    <row r="1868" spans="1:3" x14ac:dyDescent="0.5">
      <c r="A1868" t="str">
        <f>_xlfn.XLOOKUP([1]!wbs[[#This Row],[Source.Name]],[1]!fileMap[file],[1]!fileMap[friendly])</f>
        <v>New Compound</v>
      </c>
      <c r="B1868">
        <f>LEN([1]!wbs[[#This Row],[wbs]])-LEN(SUBSTITUTE([1]!wbs[[#This Row],[wbs]],".",""))+1</f>
        <v>5</v>
      </c>
      <c r="C1868" t="s">
        <v>1019</v>
      </c>
    </row>
    <row r="1869" spans="1:3" x14ac:dyDescent="0.5">
      <c r="A1869" t="str">
        <f>_xlfn.XLOOKUP([1]!wbs[[#This Row],[Source.Name]],[1]!fileMap[file],[1]!fileMap[friendly])</f>
        <v>New Compound</v>
      </c>
      <c r="B1869">
        <f>LEN([1]!wbs[[#This Row],[wbs]])-LEN(SUBSTITUTE([1]!wbs[[#This Row],[wbs]],".",""))+1</f>
        <v>5</v>
      </c>
      <c r="C1869" t="s">
        <v>1020</v>
      </c>
    </row>
    <row r="1870" spans="1:3" x14ac:dyDescent="0.5">
      <c r="A1870" t="str">
        <f>_xlfn.XLOOKUP([1]!wbs[[#This Row],[Source.Name]],[1]!fileMap[file],[1]!fileMap[friendly])</f>
        <v>New Compound</v>
      </c>
      <c r="B1870">
        <f>LEN([1]!wbs[[#This Row],[wbs]])-LEN(SUBSTITUTE([1]!wbs[[#This Row],[wbs]],".",""))+1</f>
        <v>5</v>
      </c>
      <c r="C1870" t="s">
        <v>1021</v>
      </c>
    </row>
    <row r="1871" spans="1:3" x14ac:dyDescent="0.5">
      <c r="A1871" t="str">
        <f>_xlfn.XLOOKUP([1]!wbs[[#This Row],[Source.Name]],[1]!fileMap[file],[1]!fileMap[friendly])</f>
        <v>New Compound</v>
      </c>
      <c r="B1871">
        <f>LEN([1]!wbs[[#This Row],[wbs]])-LEN(SUBSTITUTE([1]!wbs[[#This Row],[wbs]],".",""))+1</f>
        <v>4</v>
      </c>
      <c r="C1871" t="s">
        <v>1015</v>
      </c>
    </row>
    <row r="1872" spans="1:3" x14ac:dyDescent="0.5">
      <c r="A1872" t="str">
        <f>_xlfn.XLOOKUP([1]!wbs[[#This Row],[Source.Name]],[1]!fileMap[file],[1]!fileMap[friendly])</f>
        <v>New Compound</v>
      </c>
      <c r="B1872">
        <f>LEN([1]!wbs[[#This Row],[wbs]])-LEN(SUBSTITUTE([1]!wbs[[#This Row],[wbs]],".",""))+1</f>
        <v>3</v>
      </c>
      <c r="C1872" t="s">
        <v>1022</v>
      </c>
    </row>
    <row r="1873" spans="1:3" x14ac:dyDescent="0.5">
      <c r="A1873" t="str">
        <f>_xlfn.XLOOKUP([1]!wbs[[#This Row],[Source.Name]],[1]!fileMap[file],[1]!fileMap[friendly])</f>
        <v>New Compound</v>
      </c>
      <c r="B1873">
        <f>LEN([1]!wbs[[#This Row],[wbs]])-LEN(SUBSTITUTE([1]!wbs[[#This Row],[wbs]],".",""))+1</f>
        <v>4</v>
      </c>
      <c r="C1873" t="s">
        <v>1023</v>
      </c>
    </row>
    <row r="1874" spans="1:3" x14ac:dyDescent="0.5">
      <c r="A1874" t="str">
        <f>_xlfn.XLOOKUP([1]!wbs[[#This Row],[Source.Name]],[1]!fileMap[file],[1]!fileMap[friendly])</f>
        <v>New Compound</v>
      </c>
      <c r="B1874">
        <f>LEN([1]!wbs[[#This Row],[wbs]])-LEN(SUBSTITUTE([1]!wbs[[#This Row],[wbs]],".",""))+1</f>
        <v>4</v>
      </c>
      <c r="C1874" t="s">
        <v>1022</v>
      </c>
    </row>
    <row r="1875" spans="1:3" x14ac:dyDescent="0.5">
      <c r="A1875" t="str">
        <f>_xlfn.XLOOKUP([1]!wbs[[#This Row],[Source.Name]],[1]!fileMap[file],[1]!fileMap[friendly])</f>
        <v>New Compound</v>
      </c>
      <c r="B1875">
        <f>LEN([1]!wbs[[#This Row],[wbs]])-LEN(SUBSTITUTE([1]!wbs[[#This Row],[wbs]],".",""))+1</f>
        <v>3</v>
      </c>
      <c r="C1875" t="s">
        <v>1024</v>
      </c>
    </row>
    <row r="1876" spans="1:3" x14ac:dyDescent="0.5">
      <c r="A1876" t="str">
        <f>_xlfn.XLOOKUP([1]!wbs[[#This Row],[Source.Name]],[1]!fileMap[file],[1]!fileMap[friendly])</f>
        <v>New Compound</v>
      </c>
      <c r="B1876">
        <f>LEN([1]!wbs[[#This Row],[wbs]])-LEN(SUBSTITUTE([1]!wbs[[#This Row],[wbs]],".",""))+1</f>
        <v>4</v>
      </c>
      <c r="C1876" t="s">
        <v>1025</v>
      </c>
    </row>
    <row r="1877" spans="1:3" x14ac:dyDescent="0.5">
      <c r="A1877" t="str">
        <f>_xlfn.XLOOKUP([1]!wbs[[#This Row],[Source.Name]],[1]!fileMap[file],[1]!fileMap[friendly])</f>
        <v>New Compound</v>
      </c>
      <c r="B1877">
        <f>LEN([1]!wbs[[#This Row],[wbs]])-LEN(SUBSTITUTE([1]!wbs[[#This Row],[wbs]],".",""))+1</f>
        <v>4</v>
      </c>
      <c r="C1877" t="s">
        <v>1026</v>
      </c>
    </row>
    <row r="1878" spans="1:3" x14ac:dyDescent="0.5">
      <c r="A1878" t="str">
        <f>_xlfn.XLOOKUP([1]!wbs[[#This Row],[Source.Name]],[1]!fileMap[file],[1]!fileMap[friendly])</f>
        <v>New Compound</v>
      </c>
      <c r="B1878">
        <f>LEN([1]!wbs[[#This Row],[wbs]])-LEN(SUBSTITUTE([1]!wbs[[#This Row],[wbs]],".",""))+1</f>
        <v>5</v>
      </c>
      <c r="C1878" t="s">
        <v>1018</v>
      </c>
    </row>
    <row r="1879" spans="1:3" x14ac:dyDescent="0.5">
      <c r="A1879" t="str">
        <f>_xlfn.XLOOKUP([1]!wbs[[#This Row],[Source.Name]],[1]!fileMap[file],[1]!fileMap[friendly])</f>
        <v>New Compound</v>
      </c>
      <c r="B1879">
        <f>LEN([1]!wbs[[#This Row],[wbs]])-LEN(SUBSTITUTE([1]!wbs[[#This Row],[wbs]],".",""))+1</f>
        <v>5</v>
      </c>
      <c r="C1879" t="s">
        <v>1019</v>
      </c>
    </row>
    <row r="1880" spans="1:3" x14ac:dyDescent="0.5">
      <c r="A1880" t="str">
        <f>_xlfn.XLOOKUP([1]!wbs[[#This Row],[Source.Name]],[1]!fileMap[file],[1]!fileMap[friendly])</f>
        <v>New Compound</v>
      </c>
      <c r="B1880">
        <f>LEN([1]!wbs[[#This Row],[wbs]])-LEN(SUBSTITUTE([1]!wbs[[#This Row],[wbs]],".",""))+1</f>
        <v>5</v>
      </c>
      <c r="C1880" t="s">
        <v>1020</v>
      </c>
    </row>
    <row r="1881" spans="1:3" x14ac:dyDescent="0.5">
      <c r="A1881" t="str">
        <f>_xlfn.XLOOKUP([1]!wbs[[#This Row],[Source.Name]],[1]!fileMap[file],[1]!fileMap[friendly])</f>
        <v>New Compound</v>
      </c>
      <c r="B1881">
        <f>LEN([1]!wbs[[#This Row],[wbs]])-LEN(SUBSTITUTE([1]!wbs[[#This Row],[wbs]],".",""))+1</f>
        <v>5</v>
      </c>
      <c r="C1881" t="s">
        <v>1021</v>
      </c>
    </row>
    <row r="1882" spans="1:3" x14ac:dyDescent="0.5">
      <c r="A1882" t="str">
        <f>_xlfn.XLOOKUP([1]!wbs[[#This Row],[Source.Name]],[1]!fileMap[file],[1]!fileMap[friendly])</f>
        <v>New Compound</v>
      </c>
      <c r="B1882">
        <f>LEN([1]!wbs[[#This Row],[wbs]])-LEN(SUBSTITUTE([1]!wbs[[#This Row],[wbs]],".",""))+1</f>
        <v>4</v>
      </c>
      <c r="C1882" t="s">
        <v>1024</v>
      </c>
    </row>
    <row r="1883" spans="1:3" x14ac:dyDescent="0.5">
      <c r="A1883" t="str">
        <f>_xlfn.XLOOKUP([1]!wbs[[#This Row],[Source.Name]],[1]!fileMap[file],[1]!fileMap[friendly])</f>
        <v>New Compound</v>
      </c>
      <c r="B1883">
        <f>LEN([1]!wbs[[#This Row],[wbs]])-LEN(SUBSTITUTE([1]!wbs[[#This Row],[wbs]],".",""))+1</f>
        <v>4</v>
      </c>
      <c r="C1883" t="s">
        <v>1027</v>
      </c>
    </row>
    <row r="1884" spans="1:3" x14ac:dyDescent="0.5">
      <c r="A1884" t="str">
        <f>_xlfn.XLOOKUP([1]!wbs[[#This Row],[Source.Name]],[1]!fileMap[file],[1]!fileMap[friendly])</f>
        <v>New Compound</v>
      </c>
      <c r="B1884">
        <f>LEN([1]!wbs[[#This Row],[wbs]])-LEN(SUBSTITUTE([1]!wbs[[#This Row],[wbs]],".",""))+1</f>
        <v>4</v>
      </c>
      <c r="C1884" t="s">
        <v>1028</v>
      </c>
    </row>
    <row r="1885" spans="1:3" x14ac:dyDescent="0.5">
      <c r="A1885" t="str">
        <f>_xlfn.XLOOKUP([1]!wbs[[#This Row],[Source.Name]],[1]!fileMap[file],[1]!fileMap[friendly])</f>
        <v>New Compound</v>
      </c>
      <c r="B1885">
        <f>LEN([1]!wbs[[#This Row],[wbs]])-LEN(SUBSTITUTE([1]!wbs[[#This Row],[wbs]],".",""))+1</f>
        <v>4</v>
      </c>
      <c r="C1885" t="s">
        <v>1029</v>
      </c>
    </row>
    <row r="1886" spans="1:3" x14ac:dyDescent="0.5">
      <c r="A1886" t="str">
        <f>_xlfn.XLOOKUP([1]!wbs[[#This Row],[Source.Name]],[1]!fileMap[file],[1]!fileMap[friendly])</f>
        <v>New Compound</v>
      </c>
      <c r="B1886">
        <f>LEN([1]!wbs[[#This Row],[wbs]])-LEN(SUBSTITUTE([1]!wbs[[#This Row],[wbs]],".",""))+1</f>
        <v>4</v>
      </c>
      <c r="C1886" t="s">
        <v>1030</v>
      </c>
    </row>
    <row r="1887" spans="1:3" x14ac:dyDescent="0.5">
      <c r="A1887" t="str">
        <f>_xlfn.XLOOKUP([1]!wbs[[#This Row],[Source.Name]],[1]!fileMap[file],[1]!fileMap[friendly])</f>
        <v>New Compound</v>
      </c>
      <c r="B1887">
        <f>LEN([1]!wbs[[#This Row],[wbs]])-LEN(SUBSTITUTE([1]!wbs[[#This Row],[wbs]],".",""))+1</f>
        <v>3</v>
      </c>
      <c r="C1887" t="s">
        <v>1031</v>
      </c>
    </row>
    <row r="1888" spans="1:3" x14ac:dyDescent="0.5">
      <c r="A1888" t="str">
        <f>_xlfn.XLOOKUP([1]!wbs[[#This Row],[Source.Name]],[1]!fileMap[file],[1]!fileMap[friendly])</f>
        <v>New Compound</v>
      </c>
      <c r="B1888">
        <f>LEN([1]!wbs[[#This Row],[wbs]])-LEN(SUBSTITUTE([1]!wbs[[#This Row],[wbs]],".",""))+1</f>
        <v>4</v>
      </c>
      <c r="C1888" t="s">
        <v>1032</v>
      </c>
    </row>
    <row r="1889" spans="1:3" x14ac:dyDescent="0.5">
      <c r="A1889" t="str">
        <f>_xlfn.XLOOKUP([1]!wbs[[#This Row],[Source.Name]],[1]!fileMap[file],[1]!fileMap[friendly])</f>
        <v>New Compound</v>
      </c>
      <c r="B1889">
        <f>LEN([1]!wbs[[#This Row],[wbs]])-LEN(SUBSTITUTE([1]!wbs[[#This Row],[wbs]],".",""))+1</f>
        <v>4</v>
      </c>
      <c r="C1889" t="s">
        <v>1033</v>
      </c>
    </row>
    <row r="1890" spans="1:3" x14ac:dyDescent="0.5">
      <c r="A1890" t="str">
        <f>_xlfn.XLOOKUP([1]!wbs[[#This Row],[Source.Name]],[1]!fileMap[file],[1]!fileMap[friendly])</f>
        <v>New Compound</v>
      </c>
      <c r="B1890">
        <f>LEN([1]!wbs[[#This Row],[wbs]])-LEN(SUBSTITUTE([1]!wbs[[#This Row],[wbs]],".",""))+1</f>
        <v>4</v>
      </c>
      <c r="C1890" t="s">
        <v>1034</v>
      </c>
    </row>
    <row r="1891" spans="1:3" x14ac:dyDescent="0.5">
      <c r="A1891" t="str">
        <f>_xlfn.XLOOKUP([1]!wbs[[#This Row],[Source.Name]],[1]!fileMap[file],[1]!fileMap[friendly])</f>
        <v>New Compound</v>
      </c>
      <c r="B1891">
        <f>LEN([1]!wbs[[#This Row],[wbs]])-LEN(SUBSTITUTE([1]!wbs[[#This Row],[wbs]],".",""))+1</f>
        <v>2</v>
      </c>
      <c r="C1891" t="s">
        <v>1035</v>
      </c>
    </row>
    <row r="1892" spans="1:3" x14ac:dyDescent="0.5">
      <c r="A1892" t="str">
        <f>_xlfn.XLOOKUP([1]!wbs[[#This Row],[Source.Name]],[1]!fileMap[file],[1]!fileMap[friendly])</f>
        <v>New Compound</v>
      </c>
      <c r="B1892">
        <f>LEN([1]!wbs[[#This Row],[wbs]])-LEN(SUBSTITUTE([1]!wbs[[#This Row],[wbs]],".",""))+1</f>
        <v>3</v>
      </c>
      <c r="C1892" t="s">
        <v>1036</v>
      </c>
    </row>
    <row r="1893" spans="1:3" x14ac:dyDescent="0.5">
      <c r="A1893" t="str">
        <f>_xlfn.XLOOKUP([1]!wbs[[#This Row],[Source.Name]],[1]!fileMap[file],[1]!fileMap[friendly])</f>
        <v>New Compound</v>
      </c>
      <c r="B1893">
        <f>LEN([1]!wbs[[#This Row],[wbs]])-LEN(SUBSTITUTE([1]!wbs[[#This Row],[wbs]],".",""))+1</f>
        <v>3</v>
      </c>
      <c r="C1893" t="s">
        <v>1037</v>
      </c>
    </row>
    <row r="1894" spans="1:3" x14ac:dyDescent="0.5">
      <c r="A1894" t="str">
        <f>_xlfn.XLOOKUP([1]!wbs[[#This Row],[Source.Name]],[1]!fileMap[file],[1]!fileMap[friendly])</f>
        <v>New Compound</v>
      </c>
      <c r="B1894">
        <f>LEN([1]!wbs[[#This Row],[wbs]])-LEN(SUBSTITUTE([1]!wbs[[#This Row],[wbs]],".",""))+1</f>
        <v>3</v>
      </c>
      <c r="C1894" t="s">
        <v>1038</v>
      </c>
    </row>
    <row r="1895" spans="1:3" x14ac:dyDescent="0.5">
      <c r="A1895" t="str">
        <f>_xlfn.XLOOKUP([1]!wbs[[#This Row],[Source.Name]],[1]!fileMap[file],[1]!fileMap[friendly])</f>
        <v>New Compound</v>
      </c>
      <c r="B1895">
        <f>LEN([1]!wbs[[#This Row],[wbs]])-LEN(SUBSTITUTE([1]!wbs[[#This Row],[wbs]],".",""))+1</f>
        <v>3</v>
      </c>
      <c r="C1895" t="s">
        <v>1039</v>
      </c>
    </row>
    <row r="1896" spans="1:3" x14ac:dyDescent="0.5">
      <c r="A1896" t="str">
        <f>_xlfn.XLOOKUP([1]!wbs[[#This Row],[Source.Name]],[1]!fileMap[file],[1]!fileMap[friendly])</f>
        <v>New Compound</v>
      </c>
      <c r="B1896">
        <f>LEN([1]!wbs[[#This Row],[wbs]])-LEN(SUBSTITUTE([1]!wbs[[#This Row],[wbs]],".",""))+1</f>
        <v>2</v>
      </c>
      <c r="C1896" t="s">
        <v>1040</v>
      </c>
    </row>
    <row r="1897" spans="1:3" x14ac:dyDescent="0.5">
      <c r="A1897" t="str">
        <f>_xlfn.XLOOKUP([1]!wbs[[#This Row],[Source.Name]],[1]!fileMap[file],[1]!fileMap[friendly])</f>
        <v>New Compound</v>
      </c>
      <c r="B1897">
        <f>LEN([1]!wbs[[#This Row],[wbs]])-LEN(SUBSTITUTE([1]!wbs[[#This Row],[wbs]],".",""))+1</f>
        <v>3</v>
      </c>
      <c r="C1897" t="s">
        <v>1041</v>
      </c>
    </row>
    <row r="1898" spans="1:3" x14ac:dyDescent="0.5">
      <c r="A1898" t="str">
        <f>_xlfn.XLOOKUP([1]!wbs[[#This Row],[Source.Name]],[1]!fileMap[file],[1]!fileMap[friendly])</f>
        <v>New Compound</v>
      </c>
      <c r="B1898">
        <f>LEN([1]!wbs[[#This Row],[wbs]])-LEN(SUBSTITUTE([1]!wbs[[#This Row],[wbs]],".",""))+1</f>
        <v>3</v>
      </c>
      <c r="C1898" t="s">
        <v>1042</v>
      </c>
    </row>
    <row r="1899" spans="1:3" x14ac:dyDescent="0.5">
      <c r="A1899" t="str">
        <f>_xlfn.XLOOKUP([1]!wbs[[#This Row],[Source.Name]],[1]!fileMap[file],[1]!fileMap[friendly])</f>
        <v>New Compound</v>
      </c>
      <c r="B1899">
        <f>LEN([1]!wbs[[#This Row],[wbs]])-LEN(SUBSTITUTE([1]!wbs[[#This Row],[wbs]],".",""))+1</f>
        <v>3</v>
      </c>
      <c r="C1899" t="s">
        <v>1043</v>
      </c>
    </row>
    <row r="1900" spans="1:3" x14ac:dyDescent="0.5">
      <c r="A1900" t="str">
        <f>_xlfn.XLOOKUP([1]!wbs[[#This Row],[Source.Name]],[1]!fileMap[file],[1]!fileMap[friendly])</f>
        <v>New Compound</v>
      </c>
      <c r="B1900">
        <f>LEN([1]!wbs[[#This Row],[wbs]])-LEN(SUBSTITUTE([1]!wbs[[#This Row],[wbs]],".",""))+1</f>
        <v>3</v>
      </c>
      <c r="C1900" t="s">
        <v>1044</v>
      </c>
    </row>
    <row r="1901" spans="1:3" x14ac:dyDescent="0.5">
      <c r="A1901" t="str">
        <f>_xlfn.XLOOKUP([1]!wbs[[#This Row],[Source.Name]],[1]!fileMap[file],[1]!fileMap[friendly])</f>
        <v>New Compound</v>
      </c>
      <c r="B1901">
        <f>LEN([1]!wbs[[#This Row],[wbs]])-LEN(SUBSTITUTE([1]!wbs[[#This Row],[wbs]],".",""))+1</f>
        <v>3</v>
      </c>
      <c r="C1901" t="s">
        <v>1045</v>
      </c>
    </row>
    <row r="1902" spans="1:3" x14ac:dyDescent="0.5">
      <c r="A1902" t="str">
        <f>_xlfn.XLOOKUP([1]!wbs[[#This Row],[Source.Name]],[1]!fileMap[file],[1]!fileMap[friendly])</f>
        <v>New Compound</v>
      </c>
      <c r="B1902">
        <f>LEN([1]!wbs[[#This Row],[wbs]])-LEN(SUBSTITUTE([1]!wbs[[#This Row],[wbs]],".",""))+1</f>
        <v>3</v>
      </c>
      <c r="C1902" t="s">
        <v>1046</v>
      </c>
    </row>
    <row r="1903" spans="1:3" x14ac:dyDescent="0.5">
      <c r="A1903" t="str">
        <f>_xlfn.XLOOKUP([1]!wbs[[#This Row],[Source.Name]],[1]!fileMap[file],[1]!fileMap[friendly])</f>
        <v>New Compound</v>
      </c>
      <c r="B1903">
        <f>LEN([1]!wbs[[#This Row],[wbs]])-LEN(SUBSTITUTE([1]!wbs[[#This Row],[wbs]],".",""))+1</f>
        <v>2</v>
      </c>
      <c r="C1903" t="s">
        <v>1047</v>
      </c>
    </row>
    <row r="1904" spans="1:3" x14ac:dyDescent="0.5">
      <c r="A1904" t="str">
        <f>_xlfn.XLOOKUP([1]!wbs[[#This Row],[Source.Name]],[1]!fileMap[file],[1]!fileMap[friendly])</f>
        <v>New Compound</v>
      </c>
      <c r="B1904">
        <f>LEN([1]!wbs[[#This Row],[wbs]])-LEN(SUBSTITUTE([1]!wbs[[#This Row],[wbs]],".",""))+1</f>
        <v>3</v>
      </c>
      <c r="C1904" t="s">
        <v>1048</v>
      </c>
    </row>
    <row r="1905" spans="1:3" x14ac:dyDescent="0.5">
      <c r="A1905" t="str">
        <f>_xlfn.XLOOKUP([1]!wbs[[#This Row],[Source.Name]],[1]!fileMap[file],[1]!fileMap[friendly])</f>
        <v>New Compound</v>
      </c>
      <c r="B1905">
        <f>LEN([1]!wbs[[#This Row],[wbs]])-LEN(SUBSTITUTE([1]!wbs[[#This Row],[wbs]],".",""))+1</f>
        <v>4</v>
      </c>
      <c r="C1905" t="s">
        <v>1049</v>
      </c>
    </row>
    <row r="1906" spans="1:3" x14ac:dyDescent="0.5">
      <c r="A1906" t="str">
        <f>_xlfn.XLOOKUP([1]!wbs[[#This Row],[Source.Name]],[1]!fileMap[file],[1]!fileMap[friendly])</f>
        <v>New Compound</v>
      </c>
      <c r="B1906">
        <f>LEN([1]!wbs[[#This Row],[wbs]])-LEN(SUBSTITUTE([1]!wbs[[#This Row],[wbs]],".",""))+1</f>
        <v>4</v>
      </c>
      <c r="C1906" t="s">
        <v>1050</v>
      </c>
    </row>
    <row r="1907" spans="1:3" x14ac:dyDescent="0.5">
      <c r="A1907" t="str">
        <f>_xlfn.XLOOKUP([1]!wbs[[#This Row],[Source.Name]],[1]!fileMap[file],[1]!fileMap[friendly])</f>
        <v>New Compound</v>
      </c>
      <c r="B1907">
        <f>LEN([1]!wbs[[#This Row],[wbs]])-LEN(SUBSTITUTE([1]!wbs[[#This Row],[wbs]],".",""))+1</f>
        <v>4</v>
      </c>
      <c r="C1907" t="s">
        <v>1051</v>
      </c>
    </row>
    <row r="1908" spans="1:3" x14ac:dyDescent="0.5">
      <c r="A1908" t="str">
        <f>_xlfn.XLOOKUP([1]!wbs[[#This Row],[Source.Name]],[1]!fileMap[file],[1]!fileMap[friendly])</f>
        <v>New Compound</v>
      </c>
      <c r="B1908">
        <f>LEN([1]!wbs[[#This Row],[wbs]])-LEN(SUBSTITUTE([1]!wbs[[#This Row],[wbs]],".",""))+1</f>
        <v>4</v>
      </c>
      <c r="C1908" t="s">
        <v>1052</v>
      </c>
    </row>
    <row r="1909" spans="1:3" x14ac:dyDescent="0.5">
      <c r="A1909" t="str">
        <f>_xlfn.XLOOKUP([1]!wbs[[#This Row],[Source.Name]],[1]!fileMap[file],[1]!fileMap[friendly])</f>
        <v>New Compound</v>
      </c>
      <c r="B1909">
        <f>LEN([1]!wbs[[#This Row],[wbs]])-LEN(SUBSTITUTE([1]!wbs[[#This Row],[wbs]],".",""))+1</f>
        <v>4</v>
      </c>
      <c r="C1909" t="s">
        <v>1053</v>
      </c>
    </row>
    <row r="1910" spans="1:3" x14ac:dyDescent="0.5">
      <c r="A1910" t="str">
        <f>_xlfn.XLOOKUP([1]!wbs[[#This Row],[Source.Name]],[1]!fileMap[file],[1]!fileMap[friendly])</f>
        <v>New Compound</v>
      </c>
      <c r="B1910">
        <f>LEN([1]!wbs[[#This Row],[wbs]])-LEN(SUBSTITUTE([1]!wbs[[#This Row],[wbs]],".",""))+1</f>
        <v>4</v>
      </c>
      <c r="C1910" t="s">
        <v>1054</v>
      </c>
    </row>
    <row r="1911" spans="1:3" x14ac:dyDescent="0.5">
      <c r="A1911" t="str">
        <f>_xlfn.XLOOKUP([1]!wbs[[#This Row],[Source.Name]],[1]!fileMap[file],[1]!fileMap[friendly])</f>
        <v>New Compound</v>
      </c>
      <c r="B1911">
        <f>LEN([1]!wbs[[#This Row],[wbs]])-LEN(SUBSTITUTE([1]!wbs[[#This Row],[wbs]],".",""))+1</f>
        <v>4</v>
      </c>
      <c r="C1911" t="s">
        <v>1055</v>
      </c>
    </row>
    <row r="1912" spans="1:3" x14ac:dyDescent="0.5">
      <c r="A1912" t="str">
        <f>_xlfn.XLOOKUP([1]!wbs[[#This Row],[Source.Name]],[1]!fileMap[file],[1]!fileMap[friendly])</f>
        <v>New Compound</v>
      </c>
      <c r="B1912">
        <f>LEN([1]!wbs[[#This Row],[wbs]])-LEN(SUBSTITUTE([1]!wbs[[#This Row],[wbs]],".",""))+1</f>
        <v>3</v>
      </c>
      <c r="C1912" t="s">
        <v>1040</v>
      </c>
    </row>
    <row r="1913" spans="1:3" x14ac:dyDescent="0.5">
      <c r="A1913" t="str">
        <f>_xlfn.XLOOKUP([1]!wbs[[#This Row],[Source.Name]],[1]!fileMap[file],[1]!fileMap[friendly])</f>
        <v>New Compound</v>
      </c>
      <c r="B1913">
        <f>LEN([1]!wbs[[#This Row],[wbs]])-LEN(SUBSTITUTE([1]!wbs[[#This Row],[wbs]],".",""))+1</f>
        <v>4</v>
      </c>
      <c r="C1913" t="s">
        <v>1041</v>
      </c>
    </row>
    <row r="1914" spans="1:3" x14ac:dyDescent="0.5">
      <c r="A1914" t="str">
        <f>_xlfn.XLOOKUP([1]!wbs[[#This Row],[Source.Name]],[1]!fileMap[file],[1]!fileMap[friendly])</f>
        <v>New Compound</v>
      </c>
      <c r="B1914">
        <f>LEN([1]!wbs[[#This Row],[wbs]])-LEN(SUBSTITUTE([1]!wbs[[#This Row],[wbs]],".",""))+1</f>
        <v>4</v>
      </c>
      <c r="C1914" t="s">
        <v>1042</v>
      </c>
    </row>
    <row r="1915" spans="1:3" x14ac:dyDescent="0.5">
      <c r="A1915" t="str">
        <f>_xlfn.XLOOKUP([1]!wbs[[#This Row],[Source.Name]],[1]!fileMap[file],[1]!fileMap[friendly])</f>
        <v>New Compound</v>
      </c>
      <c r="B1915">
        <f>LEN([1]!wbs[[#This Row],[wbs]])-LEN(SUBSTITUTE([1]!wbs[[#This Row],[wbs]],".",""))+1</f>
        <v>4</v>
      </c>
      <c r="C1915" t="s">
        <v>1043</v>
      </c>
    </row>
    <row r="1916" spans="1:3" x14ac:dyDescent="0.5">
      <c r="A1916" t="str">
        <f>_xlfn.XLOOKUP([1]!wbs[[#This Row],[Source.Name]],[1]!fileMap[file],[1]!fileMap[friendly])</f>
        <v>New Compound</v>
      </c>
      <c r="B1916">
        <f>LEN([1]!wbs[[#This Row],[wbs]])-LEN(SUBSTITUTE([1]!wbs[[#This Row],[wbs]],".",""))+1</f>
        <v>4</v>
      </c>
      <c r="C1916" t="s">
        <v>1044</v>
      </c>
    </row>
    <row r="1917" spans="1:3" x14ac:dyDescent="0.5">
      <c r="A1917" t="str">
        <f>_xlfn.XLOOKUP([1]!wbs[[#This Row],[Source.Name]],[1]!fileMap[file],[1]!fileMap[friendly])</f>
        <v>New Compound</v>
      </c>
      <c r="B1917">
        <f>LEN([1]!wbs[[#This Row],[wbs]])-LEN(SUBSTITUTE([1]!wbs[[#This Row],[wbs]],".",""))+1</f>
        <v>4</v>
      </c>
      <c r="C1917" t="s">
        <v>1045</v>
      </c>
    </row>
    <row r="1918" spans="1:3" x14ac:dyDescent="0.5">
      <c r="A1918" t="str">
        <f>_xlfn.XLOOKUP([1]!wbs[[#This Row],[Source.Name]],[1]!fileMap[file],[1]!fileMap[friendly])</f>
        <v>New Compound</v>
      </c>
      <c r="B1918">
        <f>LEN([1]!wbs[[#This Row],[wbs]])-LEN(SUBSTITUTE([1]!wbs[[#This Row],[wbs]],".",""))+1</f>
        <v>4</v>
      </c>
      <c r="C1918" t="s">
        <v>1046</v>
      </c>
    </row>
    <row r="1919" spans="1:3" x14ac:dyDescent="0.5">
      <c r="A1919" t="str">
        <f>_xlfn.XLOOKUP([1]!wbs[[#This Row],[Source.Name]],[1]!fileMap[file],[1]!fileMap[friendly])</f>
        <v>New Compound</v>
      </c>
      <c r="B1919">
        <f>LEN([1]!wbs[[#This Row],[wbs]])-LEN(SUBSTITUTE([1]!wbs[[#This Row],[wbs]],".",""))+1</f>
        <v>2</v>
      </c>
      <c r="C1919" t="s">
        <v>1056</v>
      </c>
    </row>
    <row r="1920" spans="1:3" x14ac:dyDescent="0.5">
      <c r="A1920" t="str">
        <f>_xlfn.XLOOKUP([1]!wbs[[#This Row],[Source.Name]],[1]!fileMap[file],[1]!fileMap[friendly])</f>
        <v>New Compound</v>
      </c>
      <c r="B1920">
        <f>LEN([1]!wbs[[#This Row],[wbs]])-LEN(SUBSTITUTE([1]!wbs[[#This Row],[wbs]],".",""))+1</f>
        <v>3</v>
      </c>
      <c r="C1920" t="s">
        <v>1057</v>
      </c>
    </row>
    <row r="1921" spans="1:3" x14ac:dyDescent="0.5">
      <c r="A1921" t="str">
        <f>_xlfn.XLOOKUP([1]!wbs[[#This Row],[Source.Name]],[1]!fileMap[file],[1]!fileMap[friendly])</f>
        <v>New Compound</v>
      </c>
      <c r="B1921">
        <f>LEN([1]!wbs[[#This Row],[wbs]])-LEN(SUBSTITUTE([1]!wbs[[#This Row],[wbs]],".",""))+1</f>
        <v>3</v>
      </c>
      <c r="C1921" t="s">
        <v>1058</v>
      </c>
    </row>
    <row r="1922" spans="1:3" x14ac:dyDescent="0.5">
      <c r="A1922" t="str">
        <f>_xlfn.XLOOKUP([1]!wbs[[#This Row],[Source.Name]],[1]!fileMap[file],[1]!fileMap[friendly])</f>
        <v>New Compound</v>
      </c>
      <c r="B1922">
        <f>LEN([1]!wbs[[#This Row],[wbs]])-LEN(SUBSTITUTE([1]!wbs[[#This Row],[wbs]],".",""))+1</f>
        <v>3</v>
      </c>
      <c r="C1922" t="s">
        <v>1059</v>
      </c>
    </row>
    <row r="1923" spans="1:3" x14ac:dyDescent="0.5">
      <c r="A1923" t="str">
        <f>_xlfn.XLOOKUP([1]!wbs[[#This Row],[Source.Name]],[1]!fileMap[file],[1]!fileMap[friendly])</f>
        <v>New Compound</v>
      </c>
      <c r="B1923">
        <f>LEN([1]!wbs[[#This Row],[wbs]])-LEN(SUBSTITUTE([1]!wbs[[#This Row],[wbs]],".",""))+1</f>
        <v>4</v>
      </c>
      <c r="C1923" t="s">
        <v>1060</v>
      </c>
    </row>
    <row r="1924" spans="1:3" x14ac:dyDescent="0.5">
      <c r="A1924" t="str">
        <f>_xlfn.XLOOKUP([1]!wbs[[#This Row],[Source.Name]],[1]!fileMap[file],[1]!fileMap[friendly])</f>
        <v>New Compound</v>
      </c>
      <c r="B1924">
        <f>LEN([1]!wbs[[#This Row],[wbs]])-LEN(SUBSTITUTE([1]!wbs[[#This Row],[wbs]],".",""))+1</f>
        <v>4</v>
      </c>
      <c r="C1924" t="s">
        <v>1061</v>
      </c>
    </row>
    <row r="1925" spans="1:3" x14ac:dyDescent="0.5">
      <c r="A1925" t="str">
        <f>_xlfn.XLOOKUP([1]!wbs[[#This Row],[Source.Name]],[1]!fileMap[file],[1]!fileMap[friendly])</f>
        <v>New Compound</v>
      </c>
      <c r="B1925">
        <f>LEN([1]!wbs[[#This Row],[wbs]])-LEN(SUBSTITUTE([1]!wbs[[#This Row],[wbs]],".",""))+1</f>
        <v>4</v>
      </c>
      <c r="C1925" t="s">
        <v>1062</v>
      </c>
    </row>
    <row r="1926" spans="1:3" x14ac:dyDescent="0.5">
      <c r="A1926" t="str">
        <f>_xlfn.XLOOKUP([1]!wbs[[#This Row],[Source.Name]],[1]!fileMap[file],[1]!fileMap[friendly])</f>
        <v>New Compound</v>
      </c>
      <c r="B1926">
        <f>LEN([1]!wbs[[#This Row],[wbs]])-LEN(SUBSTITUTE([1]!wbs[[#This Row],[wbs]],".",""))+1</f>
        <v>4</v>
      </c>
      <c r="C1926" t="s">
        <v>1063</v>
      </c>
    </row>
    <row r="1927" spans="1:3" x14ac:dyDescent="0.5">
      <c r="A1927" t="str">
        <f>_xlfn.XLOOKUP([1]!wbs[[#This Row],[Source.Name]],[1]!fileMap[file],[1]!fileMap[friendly])</f>
        <v>New Compound</v>
      </c>
      <c r="B1927">
        <f>LEN([1]!wbs[[#This Row],[wbs]])-LEN(SUBSTITUTE([1]!wbs[[#This Row],[wbs]],".",""))+1</f>
        <v>4</v>
      </c>
      <c r="C1927" t="s">
        <v>763</v>
      </c>
    </row>
    <row r="1928" spans="1:3" x14ac:dyDescent="0.5">
      <c r="A1928" t="str">
        <f>_xlfn.XLOOKUP([1]!wbs[[#This Row],[Source.Name]],[1]!fileMap[file],[1]!fileMap[friendly])</f>
        <v>New Compound</v>
      </c>
      <c r="B1928">
        <f>LEN([1]!wbs[[#This Row],[wbs]])-LEN(SUBSTITUTE([1]!wbs[[#This Row],[wbs]],".",""))+1</f>
        <v>4</v>
      </c>
      <c r="C1928" t="s">
        <v>846</v>
      </c>
    </row>
    <row r="1929" spans="1:3" x14ac:dyDescent="0.5">
      <c r="A1929" t="str">
        <f>_xlfn.XLOOKUP([1]!wbs[[#This Row],[Source.Name]],[1]!fileMap[file],[1]!fileMap[friendly])</f>
        <v>New Compound</v>
      </c>
      <c r="B1929">
        <f>LEN([1]!wbs[[#This Row],[wbs]])-LEN(SUBSTITUTE([1]!wbs[[#This Row],[wbs]],".",""))+1</f>
        <v>4</v>
      </c>
      <c r="C1929" t="s">
        <v>1064</v>
      </c>
    </row>
    <row r="1930" spans="1:3" x14ac:dyDescent="0.5">
      <c r="A1930" t="str">
        <f>_xlfn.XLOOKUP([1]!wbs[[#This Row],[Source.Name]],[1]!fileMap[file],[1]!fileMap[friendly])</f>
        <v>New Compound</v>
      </c>
      <c r="B1930">
        <f>LEN([1]!wbs[[#This Row],[wbs]])-LEN(SUBSTITUTE([1]!wbs[[#This Row],[wbs]],".",""))+1</f>
        <v>2</v>
      </c>
      <c r="C1930" t="s">
        <v>1065</v>
      </c>
    </row>
    <row r="1931" spans="1:3" x14ac:dyDescent="0.5">
      <c r="A1931" t="str">
        <f>_xlfn.XLOOKUP([1]!wbs[[#This Row],[Source.Name]],[1]!fileMap[file],[1]!fileMap[friendly])</f>
        <v>New Compound</v>
      </c>
      <c r="B1931">
        <f>LEN([1]!wbs[[#This Row],[wbs]])-LEN(SUBSTITUTE([1]!wbs[[#This Row],[wbs]],".",""))+1</f>
        <v>3</v>
      </c>
      <c r="C1931" t="s">
        <v>1066</v>
      </c>
    </row>
    <row r="1932" spans="1:3" x14ac:dyDescent="0.5">
      <c r="A1932" t="str">
        <f>_xlfn.XLOOKUP([1]!wbs[[#This Row],[Source.Name]],[1]!fileMap[file],[1]!fileMap[friendly])</f>
        <v>New Compound</v>
      </c>
      <c r="B1932">
        <f>LEN([1]!wbs[[#This Row],[wbs]])-LEN(SUBSTITUTE([1]!wbs[[#This Row],[wbs]],".",""))+1</f>
        <v>3</v>
      </c>
      <c r="C1932" t="s">
        <v>1067</v>
      </c>
    </row>
    <row r="1933" spans="1:3" x14ac:dyDescent="0.5">
      <c r="A1933" t="str">
        <f>_xlfn.XLOOKUP([1]!wbs[[#This Row],[Source.Name]],[1]!fileMap[file],[1]!fileMap[friendly])</f>
        <v>New Compound</v>
      </c>
      <c r="B1933">
        <f>LEN([1]!wbs[[#This Row],[wbs]])-LEN(SUBSTITUTE([1]!wbs[[#This Row],[wbs]],".",""))+1</f>
        <v>2</v>
      </c>
      <c r="C1933" t="s">
        <v>1068</v>
      </c>
    </row>
    <row r="1934" spans="1:3" x14ac:dyDescent="0.5">
      <c r="A1934" t="str">
        <f>_xlfn.XLOOKUP([1]!wbs[[#This Row],[Source.Name]],[1]!fileMap[file],[1]!fileMap[friendly])</f>
        <v>New Compound</v>
      </c>
      <c r="B1934">
        <f>LEN([1]!wbs[[#This Row],[wbs]])-LEN(SUBSTITUTE([1]!wbs[[#This Row],[wbs]],".",""))+1</f>
        <v>3</v>
      </c>
      <c r="C1934" t="s">
        <v>1069</v>
      </c>
    </row>
    <row r="1935" spans="1:3" x14ac:dyDescent="0.5">
      <c r="A1935" t="str">
        <f>_xlfn.XLOOKUP([1]!wbs[[#This Row],[Source.Name]],[1]!fileMap[file],[1]!fileMap[friendly])</f>
        <v>New Compound</v>
      </c>
      <c r="B1935">
        <f>LEN([1]!wbs[[#This Row],[wbs]])-LEN(SUBSTITUTE([1]!wbs[[#This Row],[wbs]],".",""))+1</f>
        <v>3</v>
      </c>
      <c r="C1935" t="s">
        <v>1067</v>
      </c>
    </row>
    <row r="1936" spans="1:3" x14ac:dyDescent="0.5">
      <c r="A1936" t="str">
        <f>_xlfn.XLOOKUP([1]!wbs[[#This Row],[Source.Name]],[1]!fileMap[file],[1]!fileMap[friendly])</f>
        <v>New Compound</v>
      </c>
      <c r="B1936">
        <f>LEN([1]!wbs[[#This Row],[wbs]])-LEN(SUBSTITUTE([1]!wbs[[#This Row],[wbs]],".",""))+1</f>
        <v>2</v>
      </c>
      <c r="C1936" t="s">
        <v>1070</v>
      </c>
    </row>
    <row r="1937" spans="1:3" x14ac:dyDescent="0.5">
      <c r="A1937" t="str">
        <f>_xlfn.XLOOKUP([1]!wbs[[#This Row],[Source.Name]],[1]!fileMap[file],[1]!fileMap[friendly])</f>
        <v>New Compound</v>
      </c>
      <c r="B1937">
        <f>LEN([1]!wbs[[#This Row],[wbs]])-LEN(SUBSTITUTE([1]!wbs[[#This Row],[wbs]],".",""))+1</f>
        <v>3</v>
      </c>
      <c r="C1937" t="s">
        <v>1071</v>
      </c>
    </row>
    <row r="1938" spans="1:3" x14ac:dyDescent="0.5">
      <c r="A1938" t="str">
        <f>_xlfn.XLOOKUP([1]!wbs[[#This Row],[Source.Name]],[1]!fileMap[file],[1]!fileMap[friendly])</f>
        <v>New Compound</v>
      </c>
      <c r="B1938">
        <f>LEN([1]!wbs[[#This Row],[wbs]])-LEN(SUBSTITUTE([1]!wbs[[#This Row],[wbs]],".",""))+1</f>
        <v>3</v>
      </c>
      <c r="C1938" t="s">
        <v>725</v>
      </c>
    </row>
    <row r="1939" spans="1:3" x14ac:dyDescent="0.5">
      <c r="A1939" t="str">
        <f>_xlfn.XLOOKUP([1]!wbs[[#This Row],[Source.Name]],[1]!fileMap[file],[1]!fileMap[friendly])</f>
        <v>New Compound</v>
      </c>
      <c r="B1939">
        <f>LEN([1]!wbs[[#This Row],[wbs]])-LEN(SUBSTITUTE([1]!wbs[[#This Row],[wbs]],".",""))+1</f>
        <v>3</v>
      </c>
      <c r="C1939" t="s">
        <v>1072</v>
      </c>
    </row>
    <row r="1940" spans="1:3" x14ac:dyDescent="0.5">
      <c r="A1940" t="str">
        <f>_xlfn.XLOOKUP([1]!wbs[[#This Row],[Source.Name]],[1]!fileMap[file],[1]!fileMap[friendly])</f>
        <v>New Compound</v>
      </c>
      <c r="B1940">
        <f>LEN([1]!wbs[[#This Row],[wbs]])-LEN(SUBSTITUTE([1]!wbs[[#This Row],[wbs]],".",""))+1</f>
        <v>2</v>
      </c>
      <c r="C1940" t="s">
        <v>1073</v>
      </c>
    </row>
    <row r="1941" spans="1:3" x14ac:dyDescent="0.5">
      <c r="A1941" t="str">
        <f>_xlfn.XLOOKUP([1]!wbs[[#This Row],[Source.Name]],[1]!fileMap[file],[1]!fileMap[friendly])</f>
        <v>New Compound</v>
      </c>
      <c r="B1941">
        <f>LEN([1]!wbs[[#This Row],[wbs]])-LEN(SUBSTITUTE([1]!wbs[[#This Row],[wbs]],".",""))+1</f>
        <v>3</v>
      </c>
      <c r="C1941" t="s">
        <v>1074</v>
      </c>
    </row>
    <row r="1942" spans="1:3" x14ac:dyDescent="0.5">
      <c r="A1942" t="str">
        <f>_xlfn.XLOOKUP([1]!wbs[[#This Row],[Source.Name]],[1]!fileMap[file],[1]!fileMap[friendly])</f>
        <v>New Compound</v>
      </c>
      <c r="B1942">
        <f>LEN([1]!wbs[[#This Row],[wbs]])-LEN(SUBSTITUTE([1]!wbs[[#This Row],[wbs]],".",""))+1</f>
        <v>3</v>
      </c>
      <c r="C1942" t="s">
        <v>1075</v>
      </c>
    </row>
    <row r="1943" spans="1:3" x14ac:dyDescent="0.5">
      <c r="A1943" t="str">
        <f>_xlfn.XLOOKUP([1]!wbs[[#This Row],[Source.Name]],[1]!fileMap[file],[1]!fileMap[friendly])</f>
        <v>New Compound</v>
      </c>
      <c r="B1943">
        <f>LEN([1]!wbs[[#This Row],[wbs]])-LEN(SUBSTITUTE([1]!wbs[[#This Row],[wbs]],".",""))+1</f>
        <v>2</v>
      </c>
      <c r="C1943" t="s">
        <v>1076</v>
      </c>
    </row>
    <row r="1944" spans="1:3" x14ac:dyDescent="0.5">
      <c r="A1944" t="str">
        <f>_xlfn.XLOOKUP([1]!wbs[[#This Row],[Source.Name]],[1]!fileMap[file],[1]!fileMap[friendly])</f>
        <v>New Compound</v>
      </c>
      <c r="B1944">
        <f>LEN([1]!wbs[[#This Row],[wbs]])-LEN(SUBSTITUTE([1]!wbs[[#This Row],[wbs]],".",""))+1</f>
        <v>3</v>
      </c>
      <c r="C1944" t="s">
        <v>1077</v>
      </c>
    </row>
    <row r="1945" spans="1:3" x14ac:dyDescent="0.5">
      <c r="A1945" t="str">
        <f>_xlfn.XLOOKUP([1]!wbs[[#This Row],[Source.Name]],[1]!fileMap[file],[1]!fileMap[friendly])</f>
        <v>New Compound</v>
      </c>
      <c r="B1945">
        <f>LEN([1]!wbs[[#This Row],[wbs]])-LEN(SUBSTITUTE([1]!wbs[[#This Row],[wbs]],".",""))+1</f>
        <v>3</v>
      </c>
      <c r="C1945" t="s">
        <v>1078</v>
      </c>
    </row>
    <row r="1946" spans="1:3" x14ac:dyDescent="0.5">
      <c r="A1946" t="str">
        <f>_xlfn.XLOOKUP([1]!wbs[[#This Row],[Source.Name]],[1]!fileMap[file],[1]!fileMap[friendly])</f>
        <v>New Compound</v>
      </c>
      <c r="B1946">
        <f>LEN([1]!wbs[[#This Row],[wbs]])-LEN(SUBSTITUTE([1]!wbs[[#This Row],[wbs]],".",""))+1</f>
        <v>3</v>
      </c>
      <c r="C1946" t="s">
        <v>1079</v>
      </c>
    </row>
    <row r="1947" spans="1:3" x14ac:dyDescent="0.5">
      <c r="A1947" t="str">
        <f>_xlfn.XLOOKUP([1]!wbs[[#This Row],[Source.Name]],[1]!fileMap[file],[1]!fileMap[friendly])</f>
        <v>New Compound</v>
      </c>
      <c r="B1947">
        <f>LEN([1]!wbs[[#This Row],[wbs]])-LEN(SUBSTITUTE([1]!wbs[[#This Row],[wbs]],".",""))+1</f>
        <v>3</v>
      </c>
      <c r="C1947" t="s">
        <v>1080</v>
      </c>
    </row>
    <row r="1948" spans="1:3" x14ac:dyDescent="0.5">
      <c r="A1948" t="str">
        <f>_xlfn.XLOOKUP([1]!wbs[[#This Row],[Source.Name]],[1]!fileMap[file],[1]!fileMap[friendly])</f>
        <v>New Compound</v>
      </c>
      <c r="B1948">
        <f>LEN([1]!wbs[[#This Row],[wbs]])-LEN(SUBSTITUTE([1]!wbs[[#This Row],[wbs]],".",""))+1</f>
        <v>2</v>
      </c>
      <c r="C1948" t="s">
        <v>1081</v>
      </c>
    </row>
    <row r="1949" spans="1:3" x14ac:dyDescent="0.5">
      <c r="A1949" t="str">
        <f>_xlfn.XLOOKUP([1]!wbs[[#This Row],[Source.Name]],[1]!fileMap[file],[1]!fileMap[friendly])</f>
        <v>New Compound</v>
      </c>
      <c r="B1949">
        <f>LEN([1]!wbs[[#This Row],[wbs]])-LEN(SUBSTITUTE([1]!wbs[[#This Row],[wbs]],".",""))+1</f>
        <v>3</v>
      </c>
      <c r="C1949" t="s">
        <v>1082</v>
      </c>
    </row>
    <row r="1950" spans="1:3" x14ac:dyDescent="0.5">
      <c r="A1950" t="str">
        <f>_xlfn.XLOOKUP([1]!wbs[[#This Row],[Source.Name]],[1]!fileMap[file],[1]!fileMap[friendly])</f>
        <v>New Compound</v>
      </c>
      <c r="B1950">
        <f>LEN([1]!wbs[[#This Row],[wbs]])-LEN(SUBSTITUTE([1]!wbs[[#This Row],[wbs]],".",""))+1</f>
        <v>3</v>
      </c>
      <c r="C1950" t="s">
        <v>1083</v>
      </c>
    </row>
    <row r="1951" spans="1:3" x14ac:dyDescent="0.5">
      <c r="A1951" t="str">
        <f>_xlfn.XLOOKUP([1]!wbs[[#This Row],[Source.Name]],[1]!fileMap[file],[1]!fileMap[friendly])</f>
        <v>New Compound</v>
      </c>
      <c r="B1951">
        <f>LEN([1]!wbs[[#This Row],[wbs]])-LEN(SUBSTITUTE([1]!wbs[[#This Row],[wbs]],".",""))+1</f>
        <v>3</v>
      </c>
      <c r="C1951" t="s">
        <v>1084</v>
      </c>
    </row>
    <row r="1952" spans="1:3" x14ac:dyDescent="0.5">
      <c r="A1952" t="str">
        <f>_xlfn.XLOOKUP([1]!wbs[[#This Row],[Source.Name]],[1]!fileMap[file],[1]!fileMap[friendly])</f>
        <v>New Compound</v>
      </c>
      <c r="B1952">
        <f>LEN([1]!wbs[[#This Row],[wbs]])-LEN(SUBSTITUTE([1]!wbs[[#This Row],[wbs]],".",""))+1</f>
        <v>3</v>
      </c>
      <c r="C1952" t="s">
        <v>1085</v>
      </c>
    </row>
    <row r="1953" spans="1:3" x14ac:dyDescent="0.5">
      <c r="A1953" t="str">
        <f>_xlfn.XLOOKUP([1]!wbs[[#This Row],[Source.Name]],[1]!fileMap[file],[1]!fileMap[friendly])</f>
        <v>New Compound</v>
      </c>
      <c r="B1953">
        <f>LEN([1]!wbs[[#This Row],[wbs]])-LEN(SUBSTITUTE([1]!wbs[[#This Row],[wbs]],".",""))+1</f>
        <v>3</v>
      </c>
      <c r="C1953" t="s">
        <v>1086</v>
      </c>
    </row>
    <row r="1954" spans="1:3" x14ac:dyDescent="0.5">
      <c r="A1954" t="str">
        <f>_xlfn.XLOOKUP([1]!wbs[[#This Row],[Source.Name]],[1]!fileMap[file],[1]!fileMap[friendly])</f>
        <v>Process Improvement</v>
      </c>
      <c r="B1954">
        <f>LEN([1]!wbs[[#This Row],[wbs]])-LEN(SUBSTITUTE([1]!wbs[[#This Row],[wbs]],".",""))+1</f>
        <v>1</v>
      </c>
      <c r="C1954" t="s">
        <v>1087</v>
      </c>
    </row>
    <row r="1955" spans="1:3" x14ac:dyDescent="0.5">
      <c r="A1955" t="str">
        <f>_xlfn.XLOOKUP([1]!wbs[[#This Row],[Source.Name]],[1]!fileMap[file],[1]!fileMap[friendly])</f>
        <v>Process Improvement</v>
      </c>
      <c r="B1955">
        <f>LEN([1]!wbs[[#This Row],[wbs]])-LEN(SUBSTITUTE([1]!wbs[[#This Row],[wbs]],".",""))+1</f>
        <v>2</v>
      </c>
      <c r="C1955" t="s">
        <v>1088</v>
      </c>
    </row>
    <row r="1956" spans="1:3" x14ac:dyDescent="0.5">
      <c r="A1956" t="str">
        <f>_xlfn.XLOOKUP([1]!wbs[[#This Row],[Source.Name]],[1]!fileMap[file],[1]!fileMap[friendly])</f>
        <v>Process Improvement</v>
      </c>
      <c r="B1956">
        <f>LEN([1]!wbs[[#This Row],[wbs]])-LEN(SUBSTITUTE([1]!wbs[[#This Row],[wbs]],".",""))+1</f>
        <v>3</v>
      </c>
      <c r="C1956" t="s">
        <v>1089</v>
      </c>
    </row>
    <row r="1957" spans="1:3" x14ac:dyDescent="0.5">
      <c r="A1957" t="str">
        <f>_xlfn.XLOOKUP([1]!wbs[[#This Row],[Source.Name]],[1]!fileMap[file],[1]!fileMap[friendly])</f>
        <v>Process Improvement</v>
      </c>
      <c r="B1957">
        <f>LEN([1]!wbs[[#This Row],[wbs]])-LEN(SUBSTITUTE([1]!wbs[[#This Row],[wbs]],".",""))+1</f>
        <v>3</v>
      </c>
      <c r="C1957" t="s">
        <v>594</v>
      </c>
    </row>
    <row r="1958" spans="1:3" x14ac:dyDescent="0.5">
      <c r="A1958" t="str">
        <f>_xlfn.XLOOKUP([1]!wbs[[#This Row],[Source.Name]],[1]!fileMap[file],[1]!fileMap[friendly])</f>
        <v>Process Improvement</v>
      </c>
      <c r="B1958">
        <f>LEN([1]!wbs[[#This Row],[wbs]])-LEN(SUBSTITUTE([1]!wbs[[#This Row],[wbs]],".",""))+1</f>
        <v>3</v>
      </c>
      <c r="C1958" t="s">
        <v>1090</v>
      </c>
    </row>
    <row r="1959" spans="1:3" x14ac:dyDescent="0.5">
      <c r="A1959" t="str">
        <f>_xlfn.XLOOKUP([1]!wbs[[#This Row],[Source.Name]],[1]!fileMap[file],[1]!fileMap[friendly])</f>
        <v>Process Improvement</v>
      </c>
      <c r="B1959">
        <f>LEN([1]!wbs[[#This Row],[wbs]])-LEN(SUBSTITUTE([1]!wbs[[#This Row],[wbs]],".",""))+1</f>
        <v>4</v>
      </c>
      <c r="C1959" t="s">
        <v>1091</v>
      </c>
    </row>
    <row r="1960" spans="1:3" x14ac:dyDescent="0.5">
      <c r="A1960" t="str">
        <f>_xlfn.XLOOKUP([1]!wbs[[#This Row],[Source.Name]],[1]!fileMap[file],[1]!fileMap[friendly])</f>
        <v>Process Improvement</v>
      </c>
      <c r="B1960">
        <f>LEN([1]!wbs[[#This Row],[wbs]])-LEN(SUBSTITUTE([1]!wbs[[#This Row],[wbs]],".",""))+1</f>
        <v>5</v>
      </c>
      <c r="C1960" t="s">
        <v>1092</v>
      </c>
    </row>
    <row r="1961" spans="1:3" x14ac:dyDescent="0.5">
      <c r="A1961" t="str">
        <f>_xlfn.XLOOKUP([1]!wbs[[#This Row],[Source.Name]],[1]!fileMap[file],[1]!fileMap[friendly])</f>
        <v>Process Improvement</v>
      </c>
      <c r="B1961">
        <f>LEN([1]!wbs[[#This Row],[wbs]])-LEN(SUBSTITUTE([1]!wbs[[#This Row],[wbs]],".",""))+1</f>
        <v>5</v>
      </c>
      <c r="C1961" t="s">
        <v>1093</v>
      </c>
    </row>
    <row r="1962" spans="1:3" x14ac:dyDescent="0.5">
      <c r="A1962" t="str">
        <f>_xlfn.XLOOKUP([1]!wbs[[#This Row],[Source.Name]],[1]!fileMap[file],[1]!fileMap[friendly])</f>
        <v>Process Improvement</v>
      </c>
      <c r="B1962">
        <f>LEN([1]!wbs[[#This Row],[wbs]])-LEN(SUBSTITUTE([1]!wbs[[#This Row],[wbs]],".",""))+1</f>
        <v>5</v>
      </c>
      <c r="C1962" t="s">
        <v>1094</v>
      </c>
    </row>
    <row r="1963" spans="1:3" x14ac:dyDescent="0.5">
      <c r="A1963" t="str">
        <f>_xlfn.XLOOKUP([1]!wbs[[#This Row],[Source.Name]],[1]!fileMap[file],[1]!fileMap[friendly])</f>
        <v>Process Improvement</v>
      </c>
      <c r="B1963">
        <f>LEN([1]!wbs[[#This Row],[wbs]])-LEN(SUBSTITUTE([1]!wbs[[#This Row],[wbs]],".",""))+1</f>
        <v>5</v>
      </c>
      <c r="C1963" t="s">
        <v>1095</v>
      </c>
    </row>
    <row r="1964" spans="1:3" x14ac:dyDescent="0.5">
      <c r="A1964" t="str">
        <f>_xlfn.XLOOKUP([1]!wbs[[#This Row],[Source.Name]],[1]!fileMap[file],[1]!fileMap[friendly])</f>
        <v>Process Improvement</v>
      </c>
      <c r="B1964">
        <f>LEN([1]!wbs[[#This Row],[wbs]])-LEN(SUBSTITUTE([1]!wbs[[#This Row],[wbs]],".",""))+1</f>
        <v>4</v>
      </c>
      <c r="C1964" t="s">
        <v>1096</v>
      </c>
    </row>
    <row r="1965" spans="1:3" x14ac:dyDescent="0.5">
      <c r="A1965" t="str">
        <f>_xlfn.XLOOKUP([1]!wbs[[#This Row],[Source.Name]],[1]!fileMap[file],[1]!fileMap[friendly])</f>
        <v>Process Improvement</v>
      </c>
      <c r="B1965">
        <f>LEN([1]!wbs[[#This Row],[wbs]])-LEN(SUBSTITUTE([1]!wbs[[#This Row],[wbs]],".",""))+1</f>
        <v>5</v>
      </c>
      <c r="C1965" t="s">
        <v>1097</v>
      </c>
    </row>
    <row r="1966" spans="1:3" x14ac:dyDescent="0.5">
      <c r="A1966" t="str">
        <f>_xlfn.XLOOKUP([1]!wbs[[#This Row],[Source.Name]],[1]!fileMap[file],[1]!fileMap[friendly])</f>
        <v>Process Improvement</v>
      </c>
      <c r="B1966">
        <f>LEN([1]!wbs[[#This Row],[wbs]])-LEN(SUBSTITUTE([1]!wbs[[#This Row],[wbs]],".",""))+1</f>
        <v>5</v>
      </c>
      <c r="C1966" t="s">
        <v>1098</v>
      </c>
    </row>
    <row r="1967" spans="1:3" x14ac:dyDescent="0.5">
      <c r="A1967" t="str">
        <f>_xlfn.XLOOKUP([1]!wbs[[#This Row],[Source.Name]],[1]!fileMap[file],[1]!fileMap[friendly])</f>
        <v>Process Improvement</v>
      </c>
      <c r="B1967">
        <f>LEN([1]!wbs[[#This Row],[wbs]])-LEN(SUBSTITUTE([1]!wbs[[#This Row],[wbs]],".",""))+1</f>
        <v>5</v>
      </c>
      <c r="C1967" t="s">
        <v>1099</v>
      </c>
    </row>
    <row r="1968" spans="1:3" x14ac:dyDescent="0.5">
      <c r="A1968" t="str">
        <f>_xlfn.XLOOKUP([1]!wbs[[#This Row],[Source.Name]],[1]!fileMap[file],[1]!fileMap[friendly])</f>
        <v>Process Improvement</v>
      </c>
      <c r="B1968">
        <f>LEN([1]!wbs[[#This Row],[wbs]])-LEN(SUBSTITUTE([1]!wbs[[#This Row],[wbs]],".",""))+1</f>
        <v>5</v>
      </c>
      <c r="C1968" t="s">
        <v>1100</v>
      </c>
    </row>
    <row r="1969" spans="1:3" x14ac:dyDescent="0.5">
      <c r="A1969" t="str">
        <f>_xlfn.XLOOKUP([1]!wbs[[#This Row],[Source.Name]],[1]!fileMap[file],[1]!fileMap[friendly])</f>
        <v>Process Improvement</v>
      </c>
      <c r="B1969">
        <f>LEN([1]!wbs[[#This Row],[wbs]])-LEN(SUBSTITUTE([1]!wbs[[#This Row],[wbs]],".",""))+1</f>
        <v>3</v>
      </c>
      <c r="C1969" t="s">
        <v>1101</v>
      </c>
    </row>
    <row r="1970" spans="1:3" x14ac:dyDescent="0.5">
      <c r="A1970" t="str">
        <f>_xlfn.XLOOKUP([1]!wbs[[#This Row],[Source.Name]],[1]!fileMap[file],[1]!fileMap[friendly])</f>
        <v>Process Improvement</v>
      </c>
      <c r="B1970">
        <f>LEN([1]!wbs[[#This Row],[wbs]])-LEN(SUBSTITUTE([1]!wbs[[#This Row],[wbs]],".",""))+1</f>
        <v>4</v>
      </c>
      <c r="C1970" t="s">
        <v>1102</v>
      </c>
    </row>
    <row r="1971" spans="1:3" x14ac:dyDescent="0.5">
      <c r="A1971" t="str">
        <f>_xlfn.XLOOKUP([1]!wbs[[#This Row],[Source.Name]],[1]!fileMap[file],[1]!fileMap[friendly])</f>
        <v>Process Improvement</v>
      </c>
      <c r="B1971">
        <f>LEN([1]!wbs[[#This Row],[wbs]])-LEN(SUBSTITUTE([1]!wbs[[#This Row],[wbs]],".",""))+1</f>
        <v>4</v>
      </c>
      <c r="C1971" t="s">
        <v>1103</v>
      </c>
    </row>
    <row r="1972" spans="1:3" x14ac:dyDescent="0.5">
      <c r="A1972" t="str">
        <f>_xlfn.XLOOKUP([1]!wbs[[#This Row],[Source.Name]],[1]!fileMap[file],[1]!fileMap[friendly])</f>
        <v>Process Improvement</v>
      </c>
      <c r="B1972">
        <f>LEN([1]!wbs[[#This Row],[wbs]])-LEN(SUBSTITUTE([1]!wbs[[#This Row],[wbs]],".",""))+1</f>
        <v>4</v>
      </c>
      <c r="C1972" t="s">
        <v>1104</v>
      </c>
    </row>
    <row r="1973" spans="1:3" x14ac:dyDescent="0.5">
      <c r="A1973" t="str">
        <f>_xlfn.XLOOKUP([1]!wbs[[#This Row],[Source.Name]],[1]!fileMap[file],[1]!fileMap[friendly])</f>
        <v>Process Improvement</v>
      </c>
      <c r="B1973">
        <f>LEN([1]!wbs[[#This Row],[wbs]])-LEN(SUBSTITUTE([1]!wbs[[#This Row],[wbs]],".",""))+1</f>
        <v>5</v>
      </c>
      <c r="C1973" t="s">
        <v>1105</v>
      </c>
    </row>
    <row r="1974" spans="1:3" x14ac:dyDescent="0.5">
      <c r="A1974" t="str">
        <f>_xlfn.XLOOKUP([1]!wbs[[#This Row],[Source.Name]],[1]!fileMap[file],[1]!fileMap[friendly])</f>
        <v>Process Improvement</v>
      </c>
      <c r="B1974">
        <f>LEN([1]!wbs[[#This Row],[wbs]])-LEN(SUBSTITUTE([1]!wbs[[#This Row],[wbs]],".",""))+1</f>
        <v>5</v>
      </c>
      <c r="C1974" t="s">
        <v>1099</v>
      </c>
    </row>
    <row r="1975" spans="1:3" x14ac:dyDescent="0.5">
      <c r="A1975" t="str">
        <f>_xlfn.XLOOKUP([1]!wbs[[#This Row],[Source.Name]],[1]!fileMap[file],[1]!fileMap[friendly])</f>
        <v>Process Improvement</v>
      </c>
      <c r="B1975">
        <f>LEN([1]!wbs[[#This Row],[wbs]])-LEN(SUBSTITUTE([1]!wbs[[#This Row],[wbs]],".",""))+1</f>
        <v>5</v>
      </c>
      <c r="C1975" t="s">
        <v>1106</v>
      </c>
    </row>
    <row r="1976" spans="1:3" x14ac:dyDescent="0.5">
      <c r="A1976" t="str">
        <f>_xlfn.XLOOKUP([1]!wbs[[#This Row],[Source.Name]],[1]!fileMap[file],[1]!fileMap[friendly])</f>
        <v>Process Improvement</v>
      </c>
      <c r="B1976">
        <f>LEN([1]!wbs[[#This Row],[wbs]])-LEN(SUBSTITUTE([1]!wbs[[#This Row],[wbs]],".",""))+1</f>
        <v>3</v>
      </c>
      <c r="C1976" t="s">
        <v>1107</v>
      </c>
    </row>
    <row r="1977" spans="1:3" x14ac:dyDescent="0.5">
      <c r="A1977" t="str">
        <f>_xlfn.XLOOKUP([1]!wbs[[#This Row],[Source.Name]],[1]!fileMap[file],[1]!fileMap[friendly])</f>
        <v>Process Improvement</v>
      </c>
      <c r="B1977">
        <f>LEN([1]!wbs[[#This Row],[wbs]])-LEN(SUBSTITUTE([1]!wbs[[#This Row],[wbs]],".",""))+1</f>
        <v>4</v>
      </c>
      <c r="C1977" t="s">
        <v>1108</v>
      </c>
    </row>
    <row r="1978" spans="1:3" x14ac:dyDescent="0.5">
      <c r="A1978" t="str">
        <f>_xlfn.XLOOKUP([1]!wbs[[#This Row],[Source.Name]],[1]!fileMap[file],[1]!fileMap[friendly])</f>
        <v>Process Improvement</v>
      </c>
      <c r="B1978">
        <f>LEN([1]!wbs[[#This Row],[wbs]])-LEN(SUBSTITUTE([1]!wbs[[#This Row],[wbs]],".",""))+1</f>
        <v>5</v>
      </c>
      <c r="C1978" t="s">
        <v>1109</v>
      </c>
    </row>
    <row r="1979" spans="1:3" x14ac:dyDescent="0.5">
      <c r="A1979" t="str">
        <f>_xlfn.XLOOKUP([1]!wbs[[#This Row],[Source.Name]],[1]!fileMap[file],[1]!fileMap[friendly])</f>
        <v>Process Improvement</v>
      </c>
      <c r="B1979">
        <f>LEN([1]!wbs[[#This Row],[wbs]])-LEN(SUBSTITUTE([1]!wbs[[#This Row],[wbs]],".",""))+1</f>
        <v>5</v>
      </c>
      <c r="C1979" t="s">
        <v>1110</v>
      </c>
    </row>
    <row r="1980" spans="1:3" x14ac:dyDescent="0.5">
      <c r="A1980" t="str">
        <f>_xlfn.XLOOKUP([1]!wbs[[#This Row],[Source.Name]],[1]!fileMap[file],[1]!fileMap[friendly])</f>
        <v>Process Improvement</v>
      </c>
      <c r="B1980">
        <f>LEN([1]!wbs[[#This Row],[wbs]])-LEN(SUBSTITUTE([1]!wbs[[#This Row],[wbs]],".",""))+1</f>
        <v>4</v>
      </c>
      <c r="C1980" t="s">
        <v>1111</v>
      </c>
    </row>
    <row r="1981" spans="1:3" x14ac:dyDescent="0.5">
      <c r="A1981" t="str">
        <f>_xlfn.XLOOKUP([1]!wbs[[#This Row],[Source.Name]],[1]!fileMap[file],[1]!fileMap[friendly])</f>
        <v>Process Improvement</v>
      </c>
      <c r="B1981">
        <f>LEN([1]!wbs[[#This Row],[wbs]])-LEN(SUBSTITUTE([1]!wbs[[#This Row],[wbs]],".",""))+1</f>
        <v>5</v>
      </c>
      <c r="C1981" t="s">
        <v>1109</v>
      </c>
    </row>
    <row r="1982" spans="1:3" x14ac:dyDescent="0.5">
      <c r="A1982" t="str">
        <f>_xlfn.XLOOKUP([1]!wbs[[#This Row],[Source.Name]],[1]!fileMap[file],[1]!fileMap[friendly])</f>
        <v>Process Improvement</v>
      </c>
      <c r="B1982">
        <f>LEN([1]!wbs[[#This Row],[wbs]])-LEN(SUBSTITUTE([1]!wbs[[#This Row],[wbs]],".",""))+1</f>
        <v>5</v>
      </c>
      <c r="C1982" t="s">
        <v>1110</v>
      </c>
    </row>
    <row r="1983" spans="1:3" x14ac:dyDescent="0.5">
      <c r="A1983" t="str">
        <f>_xlfn.XLOOKUP([1]!wbs[[#This Row],[Source.Name]],[1]!fileMap[file],[1]!fileMap[friendly])</f>
        <v>Process Improvement</v>
      </c>
      <c r="B1983">
        <f>LEN([1]!wbs[[#This Row],[wbs]])-LEN(SUBSTITUTE([1]!wbs[[#This Row],[wbs]],".",""))+1</f>
        <v>4</v>
      </c>
      <c r="C1983" t="s">
        <v>1112</v>
      </c>
    </row>
    <row r="1984" spans="1:3" x14ac:dyDescent="0.5">
      <c r="A1984" t="str">
        <f>_xlfn.XLOOKUP([1]!wbs[[#This Row],[Source.Name]],[1]!fileMap[file],[1]!fileMap[friendly])</f>
        <v>Process Improvement</v>
      </c>
      <c r="B1984">
        <f>LEN([1]!wbs[[#This Row],[wbs]])-LEN(SUBSTITUTE([1]!wbs[[#This Row],[wbs]],".",""))+1</f>
        <v>5</v>
      </c>
      <c r="C1984" t="s">
        <v>1109</v>
      </c>
    </row>
    <row r="1985" spans="1:3" x14ac:dyDescent="0.5">
      <c r="A1985" t="str">
        <f>_xlfn.XLOOKUP([1]!wbs[[#This Row],[Source.Name]],[1]!fileMap[file],[1]!fileMap[friendly])</f>
        <v>Process Improvement</v>
      </c>
      <c r="B1985">
        <f>LEN([1]!wbs[[#This Row],[wbs]])-LEN(SUBSTITUTE([1]!wbs[[#This Row],[wbs]],".",""))+1</f>
        <v>5</v>
      </c>
      <c r="C1985" t="s">
        <v>1110</v>
      </c>
    </row>
    <row r="1986" spans="1:3" x14ac:dyDescent="0.5">
      <c r="A1986" t="str">
        <f>_xlfn.XLOOKUP([1]!wbs[[#This Row],[Source.Name]],[1]!fileMap[file],[1]!fileMap[friendly])</f>
        <v>Process Improvement</v>
      </c>
      <c r="B1986">
        <f>LEN([1]!wbs[[#This Row],[wbs]])-LEN(SUBSTITUTE([1]!wbs[[#This Row],[wbs]],".",""))+1</f>
        <v>2</v>
      </c>
      <c r="C1986" t="s">
        <v>1113</v>
      </c>
    </row>
    <row r="1987" spans="1:3" x14ac:dyDescent="0.5">
      <c r="A1987" t="str">
        <f>_xlfn.XLOOKUP([1]!wbs[[#This Row],[Source.Name]],[1]!fileMap[file],[1]!fileMap[friendly])</f>
        <v>Process Improvement</v>
      </c>
      <c r="B1987">
        <f>LEN([1]!wbs[[#This Row],[wbs]])-LEN(SUBSTITUTE([1]!wbs[[#This Row],[wbs]],".",""))+1</f>
        <v>3</v>
      </c>
      <c r="C1987" t="s">
        <v>1114</v>
      </c>
    </row>
    <row r="1988" spans="1:3" x14ac:dyDescent="0.5">
      <c r="A1988" t="str">
        <f>_xlfn.XLOOKUP([1]!wbs[[#This Row],[Source.Name]],[1]!fileMap[file],[1]!fileMap[friendly])</f>
        <v>Process Improvement</v>
      </c>
      <c r="B1988">
        <f>LEN([1]!wbs[[#This Row],[wbs]])-LEN(SUBSTITUTE([1]!wbs[[#This Row],[wbs]],".",""))+1</f>
        <v>3</v>
      </c>
      <c r="C1988" t="s">
        <v>601</v>
      </c>
    </row>
    <row r="1989" spans="1:3" x14ac:dyDescent="0.5">
      <c r="A1989" t="str">
        <f>_xlfn.XLOOKUP([1]!wbs[[#This Row],[Source.Name]],[1]!fileMap[file],[1]!fileMap[friendly])</f>
        <v>Process Improvement</v>
      </c>
      <c r="B1989">
        <f>LEN([1]!wbs[[#This Row],[wbs]])-LEN(SUBSTITUTE([1]!wbs[[#This Row],[wbs]],".",""))+1</f>
        <v>3</v>
      </c>
      <c r="C1989" t="s">
        <v>1115</v>
      </c>
    </row>
    <row r="1990" spans="1:3" x14ac:dyDescent="0.5">
      <c r="A1990" t="str">
        <f>_xlfn.XLOOKUP([1]!wbs[[#This Row],[Source.Name]],[1]!fileMap[file],[1]!fileMap[friendly])</f>
        <v>Process Improvement</v>
      </c>
      <c r="B1990">
        <f>LEN([1]!wbs[[#This Row],[wbs]])-LEN(SUBSTITUTE([1]!wbs[[#This Row],[wbs]],".",""))+1</f>
        <v>4</v>
      </c>
      <c r="C1990" t="s">
        <v>1116</v>
      </c>
    </row>
    <row r="1991" spans="1:3" x14ac:dyDescent="0.5">
      <c r="A1991" t="str">
        <f>_xlfn.XLOOKUP([1]!wbs[[#This Row],[Source.Name]],[1]!fileMap[file],[1]!fileMap[friendly])</f>
        <v>Process Improvement</v>
      </c>
      <c r="B1991">
        <f>LEN([1]!wbs[[#This Row],[wbs]])-LEN(SUBSTITUTE([1]!wbs[[#This Row],[wbs]],".",""))+1</f>
        <v>4</v>
      </c>
      <c r="C1991" t="s">
        <v>1117</v>
      </c>
    </row>
    <row r="1992" spans="1:3" x14ac:dyDescent="0.5">
      <c r="A1992" t="str">
        <f>_xlfn.XLOOKUP([1]!wbs[[#This Row],[Source.Name]],[1]!fileMap[file],[1]!fileMap[friendly])</f>
        <v>Process Improvement</v>
      </c>
      <c r="B1992">
        <f>LEN([1]!wbs[[#This Row],[wbs]])-LEN(SUBSTITUTE([1]!wbs[[#This Row],[wbs]],".",""))+1</f>
        <v>4</v>
      </c>
      <c r="C1992" t="s">
        <v>1118</v>
      </c>
    </row>
    <row r="1993" spans="1:3" x14ac:dyDescent="0.5">
      <c r="A1993" t="str">
        <f>_xlfn.XLOOKUP([1]!wbs[[#This Row],[Source.Name]],[1]!fileMap[file],[1]!fileMap[friendly])</f>
        <v>Process Improvement</v>
      </c>
      <c r="B1993">
        <f>LEN([1]!wbs[[#This Row],[wbs]])-LEN(SUBSTITUTE([1]!wbs[[#This Row],[wbs]],".",""))+1</f>
        <v>4</v>
      </c>
      <c r="C1993" t="s">
        <v>1119</v>
      </c>
    </row>
    <row r="1994" spans="1:3" x14ac:dyDescent="0.5">
      <c r="A1994" t="str">
        <f>_xlfn.XLOOKUP([1]!wbs[[#This Row],[Source.Name]],[1]!fileMap[file],[1]!fileMap[friendly])</f>
        <v>Process Improvement</v>
      </c>
      <c r="B1994">
        <f>LEN([1]!wbs[[#This Row],[wbs]])-LEN(SUBSTITUTE([1]!wbs[[#This Row],[wbs]],".",""))+1</f>
        <v>5</v>
      </c>
      <c r="C1994" t="s">
        <v>1120</v>
      </c>
    </row>
    <row r="1995" spans="1:3" x14ac:dyDescent="0.5">
      <c r="A1995" t="str">
        <f>_xlfn.XLOOKUP([1]!wbs[[#This Row],[Source.Name]],[1]!fileMap[file],[1]!fileMap[friendly])</f>
        <v>Process Improvement</v>
      </c>
      <c r="B1995">
        <f>LEN([1]!wbs[[#This Row],[wbs]])-LEN(SUBSTITUTE([1]!wbs[[#This Row],[wbs]],".",""))+1</f>
        <v>5</v>
      </c>
      <c r="C1995" t="s">
        <v>1121</v>
      </c>
    </row>
    <row r="1996" spans="1:3" x14ac:dyDescent="0.5">
      <c r="A1996" t="str">
        <f>_xlfn.XLOOKUP([1]!wbs[[#This Row],[Source.Name]],[1]!fileMap[file],[1]!fileMap[friendly])</f>
        <v>Process Improvement</v>
      </c>
      <c r="B1996">
        <f>LEN([1]!wbs[[#This Row],[wbs]])-LEN(SUBSTITUTE([1]!wbs[[#This Row],[wbs]],".",""))+1</f>
        <v>5</v>
      </c>
      <c r="C1996" t="s">
        <v>1122</v>
      </c>
    </row>
    <row r="1997" spans="1:3" x14ac:dyDescent="0.5">
      <c r="A1997" t="str">
        <f>_xlfn.XLOOKUP([1]!wbs[[#This Row],[Source.Name]],[1]!fileMap[file],[1]!fileMap[friendly])</f>
        <v>Process Improvement</v>
      </c>
      <c r="B1997">
        <f>LEN([1]!wbs[[#This Row],[wbs]])-LEN(SUBSTITUTE([1]!wbs[[#This Row],[wbs]],".",""))+1</f>
        <v>3</v>
      </c>
      <c r="C1997" t="s">
        <v>1123</v>
      </c>
    </row>
    <row r="1998" spans="1:3" x14ac:dyDescent="0.5">
      <c r="A1998" t="str">
        <f>_xlfn.XLOOKUP([1]!wbs[[#This Row],[Source.Name]],[1]!fileMap[file],[1]!fileMap[friendly])</f>
        <v>Process Improvement</v>
      </c>
      <c r="B1998">
        <f>LEN([1]!wbs[[#This Row],[wbs]])-LEN(SUBSTITUTE([1]!wbs[[#This Row],[wbs]],".",""))+1</f>
        <v>4</v>
      </c>
      <c r="C1998" t="s">
        <v>148</v>
      </c>
    </row>
    <row r="1999" spans="1:3" x14ac:dyDescent="0.5">
      <c r="A1999" t="str">
        <f>_xlfn.XLOOKUP([1]!wbs[[#This Row],[Source.Name]],[1]!fileMap[file],[1]!fileMap[friendly])</f>
        <v>Process Improvement</v>
      </c>
      <c r="B1999">
        <f>LEN([1]!wbs[[#This Row],[wbs]])-LEN(SUBSTITUTE([1]!wbs[[#This Row],[wbs]],".",""))+1</f>
        <v>4</v>
      </c>
      <c r="C1999" t="s">
        <v>1124</v>
      </c>
    </row>
    <row r="2000" spans="1:3" x14ac:dyDescent="0.5">
      <c r="A2000" t="str">
        <f>_xlfn.XLOOKUP([1]!wbs[[#This Row],[Source.Name]],[1]!fileMap[file],[1]!fileMap[friendly])</f>
        <v>Process Improvement</v>
      </c>
      <c r="B2000">
        <f>LEN([1]!wbs[[#This Row],[wbs]])-LEN(SUBSTITUTE([1]!wbs[[#This Row],[wbs]],".",""))+1</f>
        <v>4</v>
      </c>
      <c r="C2000" t="s">
        <v>1125</v>
      </c>
    </row>
    <row r="2001" spans="1:3" x14ac:dyDescent="0.5">
      <c r="A2001" t="str">
        <f>_xlfn.XLOOKUP([1]!wbs[[#This Row],[Source.Name]],[1]!fileMap[file],[1]!fileMap[friendly])</f>
        <v>Process Improvement</v>
      </c>
      <c r="B2001">
        <f>LEN([1]!wbs[[#This Row],[wbs]])-LEN(SUBSTITUTE([1]!wbs[[#This Row],[wbs]],".",""))+1</f>
        <v>4</v>
      </c>
      <c r="C2001" t="s">
        <v>1126</v>
      </c>
    </row>
    <row r="2002" spans="1:3" x14ac:dyDescent="0.5">
      <c r="A2002" t="str">
        <f>_xlfn.XLOOKUP([1]!wbs[[#This Row],[Source.Name]],[1]!fileMap[file],[1]!fileMap[friendly])</f>
        <v>Process Improvement</v>
      </c>
      <c r="B2002">
        <f>LEN([1]!wbs[[#This Row],[wbs]])-LEN(SUBSTITUTE([1]!wbs[[#This Row],[wbs]],".",""))+1</f>
        <v>4</v>
      </c>
      <c r="C2002" t="s">
        <v>1127</v>
      </c>
    </row>
    <row r="2003" spans="1:3" x14ac:dyDescent="0.5">
      <c r="A2003" t="str">
        <f>_xlfn.XLOOKUP([1]!wbs[[#This Row],[Source.Name]],[1]!fileMap[file],[1]!fileMap[friendly])</f>
        <v>Process Improvement</v>
      </c>
      <c r="B2003">
        <f>LEN([1]!wbs[[#This Row],[wbs]])-LEN(SUBSTITUTE([1]!wbs[[#This Row],[wbs]],".",""))+1</f>
        <v>3</v>
      </c>
      <c r="C2003" t="s">
        <v>96</v>
      </c>
    </row>
    <row r="2004" spans="1:3" x14ac:dyDescent="0.5">
      <c r="A2004" t="str">
        <f>_xlfn.XLOOKUP([1]!wbs[[#This Row],[Source.Name]],[1]!fileMap[file],[1]!fileMap[friendly])</f>
        <v>Process Improvement</v>
      </c>
      <c r="B2004">
        <f>LEN([1]!wbs[[#This Row],[wbs]])-LEN(SUBSTITUTE([1]!wbs[[#This Row],[wbs]],".",""))+1</f>
        <v>4</v>
      </c>
      <c r="C2004" t="s">
        <v>1128</v>
      </c>
    </row>
    <row r="2005" spans="1:3" x14ac:dyDescent="0.5">
      <c r="A2005" t="str">
        <f>_xlfn.XLOOKUP([1]!wbs[[#This Row],[Source.Name]],[1]!fileMap[file],[1]!fileMap[friendly])</f>
        <v>Process Improvement</v>
      </c>
      <c r="B2005">
        <f>LEN([1]!wbs[[#This Row],[wbs]])-LEN(SUBSTITUTE([1]!wbs[[#This Row],[wbs]],".",""))+1</f>
        <v>5</v>
      </c>
      <c r="C2005" t="s">
        <v>1129</v>
      </c>
    </row>
    <row r="2006" spans="1:3" x14ac:dyDescent="0.5">
      <c r="A2006" t="str">
        <f>_xlfn.XLOOKUP([1]!wbs[[#This Row],[Source.Name]],[1]!fileMap[file],[1]!fileMap[friendly])</f>
        <v>Process Improvement</v>
      </c>
      <c r="B2006">
        <f>LEN([1]!wbs[[#This Row],[wbs]])-LEN(SUBSTITUTE([1]!wbs[[#This Row],[wbs]],".",""))+1</f>
        <v>5</v>
      </c>
      <c r="C2006" t="s">
        <v>1130</v>
      </c>
    </row>
    <row r="2007" spans="1:3" x14ac:dyDescent="0.5">
      <c r="A2007" t="str">
        <f>_xlfn.XLOOKUP([1]!wbs[[#This Row],[Source.Name]],[1]!fileMap[file],[1]!fileMap[friendly])</f>
        <v>Process Improvement</v>
      </c>
      <c r="B2007">
        <f>LEN([1]!wbs[[#This Row],[wbs]])-LEN(SUBSTITUTE([1]!wbs[[#This Row],[wbs]],".",""))+1</f>
        <v>4</v>
      </c>
      <c r="C2007" t="s">
        <v>1131</v>
      </c>
    </row>
    <row r="2008" spans="1:3" x14ac:dyDescent="0.5">
      <c r="A2008" t="str">
        <f>_xlfn.XLOOKUP([1]!wbs[[#This Row],[Source.Name]],[1]!fileMap[file],[1]!fileMap[friendly])</f>
        <v>Process Improvement</v>
      </c>
      <c r="B2008">
        <f>LEN([1]!wbs[[#This Row],[wbs]])-LEN(SUBSTITUTE([1]!wbs[[#This Row],[wbs]],".",""))+1</f>
        <v>5</v>
      </c>
      <c r="C2008" t="s">
        <v>1132</v>
      </c>
    </row>
    <row r="2009" spans="1:3" x14ac:dyDescent="0.5">
      <c r="A2009" t="str">
        <f>_xlfn.XLOOKUP([1]!wbs[[#This Row],[Source.Name]],[1]!fileMap[file],[1]!fileMap[friendly])</f>
        <v>Process Improvement</v>
      </c>
      <c r="B2009">
        <f>LEN([1]!wbs[[#This Row],[wbs]])-LEN(SUBSTITUTE([1]!wbs[[#This Row],[wbs]],".",""))+1</f>
        <v>5</v>
      </c>
      <c r="C2009" t="s">
        <v>1133</v>
      </c>
    </row>
    <row r="2010" spans="1:3" x14ac:dyDescent="0.5">
      <c r="A2010" t="str">
        <f>_xlfn.XLOOKUP([1]!wbs[[#This Row],[Source.Name]],[1]!fileMap[file],[1]!fileMap[friendly])</f>
        <v>Process Improvement</v>
      </c>
      <c r="B2010">
        <f>LEN([1]!wbs[[#This Row],[wbs]])-LEN(SUBSTITUTE([1]!wbs[[#This Row],[wbs]],".",""))+1</f>
        <v>5</v>
      </c>
      <c r="C2010" t="s">
        <v>1134</v>
      </c>
    </row>
    <row r="2011" spans="1:3" x14ac:dyDescent="0.5">
      <c r="A2011" t="str">
        <f>_xlfn.XLOOKUP([1]!wbs[[#This Row],[Source.Name]],[1]!fileMap[file],[1]!fileMap[friendly])</f>
        <v>Process Improvement</v>
      </c>
      <c r="B2011">
        <f>LEN([1]!wbs[[#This Row],[wbs]])-LEN(SUBSTITUTE([1]!wbs[[#This Row],[wbs]],".",""))+1</f>
        <v>4</v>
      </c>
      <c r="C2011" t="s">
        <v>1135</v>
      </c>
    </row>
    <row r="2012" spans="1:3" x14ac:dyDescent="0.5">
      <c r="A2012" t="str">
        <f>_xlfn.XLOOKUP([1]!wbs[[#This Row],[Source.Name]],[1]!fileMap[file],[1]!fileMap[friendly])</f>
        <v>Process Improvement</v>
      </c>
      <c r="B2012">
        <f>LEN([1]!wbs[[#This Row],[wbs]])-LEN(SUBSTITUTE([1]!wbs[[#This Row],[wbs]],".",""))+1</f>
        <v>2</v>
      </c>
      <c r="C2012" t="s">
        <v>1136</v>
      </c>
    </row>
    <row r="2013" spans="1:3" x14ac:dyDescent="0.5">
      <c r="A2013" t="str">
        <f>_xlfn.XLOOKUP([1]!wbs[[#This Row],[Source.Name]],[1]!fileMap[file],[1]!fileMap[friendly])</f>
        <v>Process Improvement</v>
      </c>
      <c r="B2013">
        <f>LEN([1]!wbs[[#This Row],[wbs]])-LEN(SUBSTITUTE([1]!wbs[[#This Row],[wbs]],".",""))+1</f>
        <v>3</v>
      </c>
      <c r="C2013" t="s">
        <v>605</v>
      </c>
    </row>
    <row r="2014" spans="1:3" x14ac:dyDescent="0.5">
      <c r="A2014" t="str">
        <f>_xlfn.XLOOKUP([1]!wbs[[#This Row],[Source.Name]],[1]!fileMap[file],[1]!fileMap[friendly])</f>
        <v>Process Improvement</v>
      </c>
      <c r="B2014">
        <f>LEN([1]!wbs[[#This Row],[wbs]])-LEN(SUBSTITUTE([1]!wbs[[#This Row],[wbs]],".",""))+1</f>
        <v>3</v>
      </c>
      <c r="C2014" t="s">
        <v>1137</v>
      </c>
    </row>
    <row r="2015" spans="1:3" x14ac:dyDescent="0.5">
      <c r="A2015" t="str">
        <f>_xlfn.XLOOKUP([1]!wbs[[#This Row],[Source.Name]],[1]!fileMap[file],[1]!fileMap[friendly])</f>
        <v>Process Improvement</v>
      </c>
      <c r="B2015">
        <f>LEN([1]!wbs[[#This Row],[wbs]])-LEN(SUBSTITUTE([1]!wbs[[#This Row],[wbs]],".",""))+1</f>
        <v>4</v>
      </c>
      <c r="C2015" t="s">
        <v>1097</v>
      </c>
    </row>
    <row r="2016" spans="1:3" x14ac:dyDescent="0.5">
      <c r="A2016" t="str">
        <f>_xlfn.XLOOKUP([1]!wbs[[#This Row],[Source.Name]],[1]!fileMap[file],[1]!fileMap[friendly])</f>
        <v>Process Improvement</v>
      </c>
      <c r="B2016">
        <f>LEN([1]!wbs[[#This Row],[wbs]])-LEN(SUBSTITUTE([1]!wbs[[#This Row],[wbs]],".",""))+1</f>
        <v>4</v>
      </c>
      <c r="C2016" t="s">
        <v>1098</v>
      </c>
    </row>
    <row r="2017" spans="1:3" x14ac:dyDescent="0.5">
      <c r="A2017" t="str">
        <f>_xlfn.XLOOKUP([1]!wbs[[#This Row],[Source.Name]],[1]!fileMap[file],[1]!fileMap[friendly])</f>
        <v>Process Improvement</v>
      </c>
      <c r="B2017">
        <f>LEN([1]!wbs[[#This Row],[wbs]])-LEN(SUBSTITUTE([1]!wbs[[#This Row],[wbs]],".",""))+1</f>
        <v>4</v>
      </c>
      <c r="C2017" t="s">
        <v>1099</v>
      </c>
    </row>
    <row r="2018" spans="1:3" x14ac:dyDescent="0.5">
      <c r="A2018" t="str">
        <f>_xlfn.XLOOKUP([1]!wbs[[#This Row],[Source.Name]],[1]!fileMap[file],[1]!fileMap[friendly])</f>
        <v>Process Improvement</v>
      </c>
      <c r="B2018">
        <f>LEN([1]!wbs[[#This Row],[wbs]])-LEN(SUBSTITUTE([1]!wbs[[#This Row],[wbs]],".",""))+1</f>
        <v>4</v>
      </c>
      <c r="C2018" t="s">
        <v>1138</v>
      </c>
    </row>
    <row r="2019" spans="1:3" x14ac:dyDescent="0.5">
      <c r="A2019" t="str">
        <f>_xlfn.XLOOKUP([1]!wbs[[#This Row],[Source.Name]],[1]!fileMap[file],[1]!fileMap[friendly])</f>
        <v>Process Improvement</v>
      </c>
      <c r="B2019">
        <f>LEN([1]!wbs[[#This Row],[wbs]])-LEN(SUBSTITUTE([1]!wbs[[#This Row],[wbs]],".",""))+1</f>
        <v>3</v>
      </c>
      <c r="C2019" t="s">
        <v>1139</v>
      </c>
    </row>
    <row r="2020" spans="1:3" x14ac:dyDescent="0.5">
      <c r="A2020" t="str">
        <f>_xlfn.XLOOKUP([1]!wbs[[#This Row],[Source.Name]],[1]!fileMap[file],[1]!fileMap[friendly])</f>
        <v>Process Improvement</v>
      </c>
      <c r="B2020">
        <f>LEN([1]!wbs[[#This Row],[wbs]])-LEN(SUBSTITUTE([1]!wbs[[#This Row],[wbs]],".",""))+1</f>
        <v>4</v>
      </c>
      <c r="C2020" t="s">
        <v>1140</v>
      </c>
    </row>
    <row r="2021" spans="1:3" x14ac:dyDescent="0.5">
      <c r="A2021" t="str">
        <f>_xlfn.XLOOKUP([1]!wbs[[#This Row],[Source.Name]],[1]!fileMap[file],[1]!fileMap[friendly])</f>
        <v>Process Improvement</v>
      </c>
      <c r="B2021">
        <f>LEN([1]!wbs[[#This Row],[wbs]])-LEN(SUBSTITUTE([1]!wbs[[#This Row],[wbs]],".",""))+1</f>
        <v>4</v>
      </c>
      <c r="C2021" t="s">
        <v>1103</v>
      </c>
    </row>
    <row r="2022" spans="1:3" x14ac:dyDescent="0.5">
      <c r="A2022" t="str">
        <f>_xlfn.XLOOKUP([1]!wbs[[#This Row],[Source.Name]],[1]!fileMap[file],[1]!fileMap[friendly])</f>
        <v>Process Improvement</v>
      </c>
      <c r="B2022">
        <f>LEN([1]!wbs[[#This Row],[wbs]])-LEN(SUBSTITUTE([1]!wbs[[#This Row],[wbs]],".",""))+1</f>
        <v>3</v>
      </c>
      <c r="C2022" t="s">
        <v>1141</v>
      </c>
    </row>
    <row r="2023" spans="1:3" x14ac:dyDescent="0.5">
      <c r="A2023" t="str">
        <f>_xlfn.XLOOKUP([1]!wbs[[#This Row],[Source.Name]],[1]!fileMap[file],[1]!fileMap[friendly])</f>
        <v>Process Improvement</v>
      </c>
      <c r="B2023">
        <f>LEN([1]!wbs[[#This Row],[wbs]])-LEN(SUBSTITUTE([1]!wbs[[#This Row],[wbs]],".",""))+1</f>
        <v>4</v>
      </c>
      <c r="C2023" t="s">
        <v>1108</v>
      </c>
    </row>
    <row r="2024" spans="1:3" x14ac:dyDescent="0.5">
      <c r="A2024" t="str">
        <f>_xlfn.XLOOKUP([1]!wbs[[#This Row],[Source.Name]],[1]!fileMap[file],[1]!fileMap[friendly])</f>
        <v>Process Improvement</v>
      </c>
      <c r="B2024">
        <f>LEN([1]!wbs[[#This Row],[wbs]])-LEN(SUBSTITUTE([1]!wbs[[#This Row],[wbs]],".",""))+1</f>
        <v>5</v>
      </c>
      <c r="C2024" t="s">
        <v>1109</v>
      </c>
    </row>
    <row r="2025" spans="1:3" x14ac:dyDescent="0.5">
      <c r="A2025" t="str">
        <f>_xlfn.XLOOKUP([1]!wbs[[#This Row],[Source.Name]],[1]!fileMap[file],[1]!fileMap[friendly])</f>
        <v>Process Improvement</v>
      </c>
      <c r="B2025">
        <f>LEN([1]!wbs[[#This Row],[wbs]])-LEN(SUBSTITUTE([1]!wbs[[#This Row],[wbs]],".",""))+1</f>
        <v>5</v>
      </c>
      <c r="C2025" t="s">
        <v>1110</v>
      </c>
    </row>
    <row r="2026" spans="1:3" x14ac:dyDescent="0.5">
      <c r="A2026" t="str">
        <f>_xlfn.XLOOKUP([1]!wbs[[#This Row],[Source.Name]],[1]!fileMap[file],[1]!fileMap[friendly])</f>
        <v>Process Improvement</v>
      </c>
      <c r="B2026">
        <f>LEN([1]!wbs[[#This Row],[wbs]])-LEN(SUBSTITUTE([1]!wbs[[#This Row],[wbs]],".",""))+1</f>
        <v>4</v>
      </c>
      <c r="C2026" t="s">
        <v>1111</v>
      </c>
    </row>
    <row r="2027" spans="1:3" x14ac:dyDescent="0.5">
      <c r="A2027" t="str">
        <f>_xlfn.XLOOKUP([1]!wbs[[#This Row],[Source.Name]],[1]!fileMap[file],[1]!fileMap[friendly])</f>
        <v>Process Improvement</v>
      </c>
      <c r="B2027">
        <f>LEN([1]!wbs[[#This Row],[wbs]])-LEN(SUBSTITUTE([1]!wbs[[#This Row],[wbs]],".",""))+1</f>
        <v>5</v>
      </c>
      <c r="C2027" t="s">
        <v>1109</v>
      </c>
    </row>
    <row r="2028" spans="1:3" x14ac:dyDescent="0.5">
      <c r="A2028" t="str">
        <f>_xlfn.XLOOKUP([1]!wbs[[#This Row],[Source.Name]],[1]!fileMap[file],[1]!fileMap[friendly])</f>
        <v>Process Improvement</v>
      </c>
      <c r="B2028">
        <f>LEN([1]!wbs[[#This Row],[wbs]])-LEN(SUBSTITUTE([1]!wbs[[#This Row],[wbs]],".",""))+1</f>
        <v>5</v>
      </c>
      <c r="C2028" t="s">
        <v>1110</v>
      </c>
    </row>
    <row r="2029" spans="1:3" x14ac:dyDescent="0.5">
      <c r="A2029" t="str">
        <f>_xlfn.XLOOKUP([1]!wbs[[#This Row],[Source.Name]],[1]!fileMap[file],[1]!fileMap[friendly])</f>
        <v>Process Improvement</v>
      </c>
      <c r="B2029">
        <f>LEN([1]!wbs[[#This Row],[wbs]])-LEN(SUBSTITUTE([1]!wbs[[#This Row],[wbs]],".",""))+1</f>
        <v>4</v>
      </c>
      <c r="C2029" t="s">
        <v>1142</v>
      </c>
    </row>
    <row r="2030" spans="1:3" x14ac:dyDescent="0.5">
      <c r="A2030" t="str">
        <f>_xlfn.XLOOKUP([1]!wbs[[#This Row],[Source.Name]],[1]!fileMap[file],[1]!fileMap[friendly])</f>
        <v>Process Improvement</v>
      </c>
      <c r="B2030">
        <f>LEN([1]!wbs[[#This Row],[wbs]])-LEN(SUBSTITUTE([1]!wbs[[#This Row],[wbs]],".",""))+1</f>
        <v>5</v>
      </c>
      <c r="C2030" t="s">
        <v>1109</v>
      </c>
    </row>
    <row r="2031" spans="1:3" x14ac:dyDescent="0.5">
      <c r="A2031" t="str">
        <f>_xlfn.XLOOKUP([1]!wbs[[#This Row],[Source.Name]],[1]!fileMap[file],[1]!fileMap[friendly])</f>
        <v>Process Improvement</v>
      </c>
      <c r="B2031">
        <f>LEN([1]!wbs[[#This Row],[wbs]])-LEN(SUBSTITUTE([1]!wbs[[#This Row],[wbs]],".",""))+1</f>
        <v>5</v>
      </c>
      <c r="C2031" t="s">
        <v>1110</v>
      </c>
    </row>
    <row r="2032" spans="1:3" x14ac:dyDescent="0.5">
      <c r="A2032" t="str">
        <f>_xlfn.XLOOKUP([1]!wbs[[#This Row],[Source.Name]],[1]!fileMap[file],[1]!fileMap[friendly])</f>
        <v>Factory Construction</v>
      </c>
      <c r="B2032">
        <f>LEN([1]!wbs[[#This Row],[wbs]])-LEN(SUBSTITUTE([1]!wbs[[#This Row],[wbs]],".",""))+1</f>
        <v>1</v>
      </c>
      <c r="C2032" t="s">
        <v>1143</v>
      </c>
    </row>
    <row r="2033" spans="1:3" x14ac:dyDescent="0.5">
      <c r="A2033" t="str">
        <f>_xlfn.XLOOKUP([1]!wbs[[#This Row],[Source.Name]],[1]!fileMap[file],[1]!fileMap[friendly])</f>
        <v>Factory Construction</v>
      </c>
      <c r="B2033">
        <f>LEN([1]!wbs[[#This Row],[wbs]])-LEN(SUBSTITUTE([1]!wbs[[#This Row],[wbs]],".",""))+1</f>
        <v>2</v>
      </c>
      <c r="C2033" t="s">
        <v>1144</v>
      </c>
    </row>
    <row r="2034" spans="1:3" x14ac:dyDescent="0.5">
      <c r="A2034" t="str">
        <f>_xlfn.XLOOKUP([1]!wbs[[#This Row],[Source.Name]],[1]!fileMap[file],[1]!fileMap[friendly])</f>
        <v>Factory Construction</v>
      </c>
      <c r="B2034">
        <f>LEN([1]!wbs[[#This Row],[wbs]])-LEN(SUBSTITUTE([1]!wbs[[#This Row],[wbs]],".",""))+1</f>
        <v>3</v>
      </c>
      <c r="C2034" t="s">
        <v>1145</v>
      </c>
    </row>
    <row r="2035" spans="1:3" x14ac:dyDescent="0.5">
      <c r="A2035" t="str">
        <f>_xlfn.XLOOKUP([1]!wbs[[#This Row],[Source.Name]],[1]!fileMap[file],[1]!fileMap[friendly])</f>
        <v>Factory Construction</v>
      </c>
      <c r="B2035">
        <f>LEN([1]!wbs[[#This Row],[wbs]])-LEN(SUBSTITUTE([1]!wbs[[#This Row],[wbs]],".",""))+1</f>
        <v>4</v>
      </c>
      <c r="C2035" t="s">
        <v>1146</v>
      </c>
    </row>
    <row r="2036" spans="1:3" x14ac:dyDescent="0.5">
      <c r="A2036" t="str">
        <f>_xlfn.XLOOKUP([1]!wbs[[#This Row],[Source.Name]],[1]!fileMap[file],[1]!fileMap[friendly])</f>
        <v>Factory Construction</v>
      </c>
      <c r="B2036">
        <f>LEN([1]!wbs[[#This Row],[wbs]])-LEN(SUBSTITUTE([1]!wbs[[#This Row],[wbs]],".",""))+1</f>
        <v>4</v>
      </c>
      <c r="C2036" t="s">
        <v>1147</v>
      </c>
    </row>
    <row r="2037" spans="1:3" x14ac:dyDescent="0.5">
      <c r="A2037" t="str">
        <f>_xlfn.XLOOKUP([1]!wbs[[#This Row],[Source.Name]],[1]!fileMap[file],[1]!fileMap[friendly])</f>
        <v>Factory Construction</v>
      </c>
      <c r="B2037">
        <f>LEN([1]!wbs[[#This Row],[wbs]])-LEN(SUBSTITUTE([1]!wbs[[#This Row],[wbs]],".",""))+1</f>
        <v>4</v>
      </c>
      <c r="C2037" t="s">
        <v>1148</v>
      </c>
    </row>
    <row r="2038" spans="1:3" x14ac:dyDescent="0.5">
      <c r="A2038" t="str">
        <f>_xlfn.XLOOKUP([1]!wbs[[#This Row],[Source.Name]],[1]!fileMap[file],[1]!fileMap[friendly])</f>
        <v>Factory Construction</v>
      </c>
      <c r="B2038">
        <f>LEN([1]!wbs[[#This Row],[wbs]])-LEN(SUBSTITUTE([1]!wbs[[#This Row],[wbs]],".",""))+1</f>
        <v>4</v>
      </c>
      <c r="C2038" t="s">
        <v>1149</v>
      </c>
    </row>
    <row r="2039" spans="1:3" x14ac:dyDescent="0.5">
      <c r="A2039" t="str">
        <f>_xlfn.XLOOKUP([1]!wbs[[#This Row],[Source.Name]],[1]!fileMap[file],[1]!fileMap[friendly])</f>
        <v>Factory Construction</v>
      </c>
      <c r="B2039">
        <f>LEN([1]!wbs[[#This Row],[wbs]])-LEN(SUBSTITUTE([1]!wbs[[#This Row],[wbs]],".",""))+1</f>
        <v>4</v>
      </c>
      <c r="C2039" t="s">
        <v>1150</v>
      </c>
    </row>
    <row r="2040" spans="1:3" x14ac:dyDescent="0.5">
      <c r="A2040" t="str">
        <f>_xlfn.XLOOKUP([1]!wbs[[#This Row],[Source.Name]],[1]!fileMap[file],[1]!fileMap[friendly])</f>
        <v>Factory Construction</v>
      </c>
      <c r="B2040">
        <f>LEN([1]!wbs[[#This Row],[wbs]])-LEN(SUBSTITUTE([1]!wbs[[#This Row],[wbs]],".",""))+1</f>
        <v>4</v>
      </c>
      <c r="C2040" t="s">
        <v>1151</v>
      </c>
    </row>
    <row r="2041" spans="1:3" x14ac:dyDescent="0.5">
      <c r="A2041" t="str">
        <f>_xlfn.XLOOKUP([1]!wbs[[#This Row],[Source.Name]],[1]!fileMap[file],[1]!fileMap[friendly])</f>
        <v>Factory Construction</v>
      </c>
      <c r="B2041">
        <f>LEN([1]!wbs[[#This Row],[wbs]])-LEN(SUBSTITUTE([1]!wbs[[#This Row],[wbs]],".",""))+1</f>
        <v>4</v>
      </c>
      <c r="C2041" t="s">
        <v>1152</v>
      </c>
    </row>
    <row r="2042" spans="1:3" x14ac:dyDescent="0.5">
      <c r="A2042" t="str">
        <f>_xlfn.XLOOKUP([1]!wbs[[#This Row],[Source.Name]],[1]!fileMap[file],[1]!fileMap[friendly])</f>
        <v>Factory Construction</v>
      </c>
      <c r="B2042">
        <f>LEN([1]!wbs[[#This Row],[wbs]])-LEN(SUBSTITUTE([1]!wbs[[#This Row],[wbs]],".",""))+1</f>
        <v>4</v>
      </c>
      <c r="C2042" t="s">
        <v>1153</v>
      </c>
    </row>
    <row r="2043" spans="1:3" x14ac:dyDescent="0.5">
      <c r="A2043" t="str">
        <f>_xlfn.XLOOKUP([1]!wbs[[#This Row],[Source.Name]],[1]!fileMap[file],[1]!fileMap[friendly])</f>
        <v>Factory Construction</v>
      </c>
      <c r="B2043">
        <f>LEN([1]!wbs[[#This Row],[wbs]])-LEN(SUBSTITUTE([1]!wbs[[#This Row],[wbs]],".",""))+1</f>
        <v>4</v>
      </c>
      <c r="C2043" t="s">
        <v>1154</v>
      </c>
    </row>
    <row r="2044" spans="1:3" x14ac:dyDescent="0.5">
      <c r="A2044" t="str">
        <f>_xlfn.XLOOKUP([1]!wbs[[#This Row],[Source.Name]],[1]!fileMap[file],[1]!fileMap[friendly])</f>
        <v>Factory Construction</v>
      </c>
      <c r="B2044">
        <f>LEN([1]!wbs[[#This Row],[wbs]])-LEN(SUBSTITUTE([1]!wbs[[#This Row],[wbs]],".",""))+1</f>
        <v>4</v>
      </c>
      <c r="C2044" t="s">
        <v>1155</v>
      </c>
    </row>
    <row r="2045" spans="1:3" x14ac:dyDescent="0.5">
      <c r="A2045" t="str">
        <f>_xlfn.XLOOKUP([1]!wbs[[#This Row],[Source.Name]],[1]!fileMap[file],[1]!fileMap[friendly])</f>
        <v>Factory Construction</v>
      </c>
      <c r="B2045">
        <f>LEN([1]!wbs[[#This Row],[wbs]])-LEN(SUBSTITUTE([1]!wbs[[#This Row],[wbs]],".",""))+1</f>
        <v>4</v>
      </c>
      <c r="C2045" t="s">
        <v>377</v>
      </c>
    </row>
    <row r="2046" spans="1:3" x14ac:dyDescent="0.5">
      <c r="A2046" t="str">
        <f>_xlfn.XLOOKUP([1]!wbs[[#This Row],[Source.Name]],[1]!fileMap[file],[1]!fileMap[friendly])</f>
        <v>Factory Construction</v>
      </c>
      <c r="B2046">
        <f>LEN([1]!wbs[[#This Row],[wbs]])-LEN(SUBSTITUTE([1]!wbs[[#This Row],[wbs]],".",""))+1</f>
        <v>4</v>
      </c>
      <c r="C2046" t="s">
        <v>585</v>
      </c>
    </row>
    <row r="2047" spans="1:3" x14ac:dyDescent="0.5">
      <c r="A2047" t="str">
        <f>_xlfn.XLOOKUP([1]!wbs[[#This Row],[Source.Name]],[1]!fileMap[file],[1]!fileMap[friendly])</f>
        <v>Factory Construction</v>
      </c>
      <c r="B2047">
        <f>LEN([1]!wbs[[#This Row],[wbs]])-LEN(SUBSTITUTE([1]!wbs[[#This Row],[wbs]],".",""))+1</f>
        <v>3</v>
      </c>
      <c r="C2047" t="s">
        <v>1156</v>
      </c>
    </row>
    <row r="2048" spans="1:3" x14ac:dyDescent="0.5">
      <c r="A2048" t="str">
        <f>_xlfn.XLOOKUP([1]!wbs[[#This Row],[Source.Name]],[1]!fileMap[file],[1]!fileMap[friendly])</f>
        <v>Factory Construction</v>
      </c>
      <c r="B2048">
        <f>LEN([1]!wbs[[#This Row],[wbs]])-LEN(SUBSTITUTE([1]!wbs[[#This Row],[wbs]],".",""))+1</f>
        <v>4</v>
      </c>
      <c r="C2048" t="s">
        <v>1146</v>
      </c>
    </row>
    <row r="2049" spans="1:3" x14ac:dyDescent="0.5">
      <c r="A2049" t="str">
        <f>_xlfn.XLOOKUP([1]!wbs[[#This Row],[Source.Name]],[1]!fileMap[file],[1]!fileMap[friendly])</f>
        <v>Factory Construction</v>
      </c>
      <c r="B2049">
        <f>LEN([1]!wbs[[#This Row],[wbs]])-LEN(SUBSTITUTE([1]!wbs[[#This Row],[wbs]],".",""))+1</f>
        <v>4</v>
      </c>
      <c r="C2049" t="s">
        <v>1147</v>
      </c>
    </row>
    <row r="2050" spans="1:3" x14ac:dyDescent="0.5">
      <c r="A2050" t="str">
        <f>_xlfn.XLOOKUP([1]!wbs[[#This Row],[Source.Name]],[1]!fileMap[file],[1]!fileMap[friendly])</f>
        <v>Factory Construction</v>
      </c>
      <c r="B2050">
        <f>LEN([1]!wbs[[#This Row],[wbs]])-LEN(SUBSTITUTE([1]!wbs[[#This Row],[wbs]],".",""))+1</f>
        <v>4</v>
      </c>
      <c r="C2050" t="s">
        <v>1148</v>
      </c>
    </row>
    <row r="2051" spans="1:3" x14ac:dyDescent="0.5">
      <c r="A2051" t="str">
        <f>_xlfn.XLOOKUP([1]!wbs[[#This Row],[Source.Name]],[1]!fileMap[file],[1]!fileMap[friendly])</f>
        <v>Factory Construction</v>
      </c>
      <c r="B2051">
        <f>LEN([1]!wbs[[#This Row],[wbs]])-LEN(SUBSTITUTE([1]!wbs[[#This Row],[wbs]],".",""))+1</f>
        <v>4</v>
      </c>
      <c r="C2051" t="s">
        <v>1149</v>
      </c>
    </row>
    <row r="2052" spans="1:3" x14ac:dyDescent="0.5">
      <c r="A2052" t="str">
        <f>_xlfn.XLOOKUP([1]!wbs[[#This Row],[Source.Name]],[1]!fileMap[file],[1]!fileMap[friendly])</f>
        <v>Factory Construction</v>
      </c>
      <c r="B2052">
        <f>LEN([1]!wbs[[#This Row],[wbs]])-LEN(SUBSTITUTE([1]!wbs[[#This Row],[wbs]],".",""))+1</f>
        <v>4</v>
      </c>
      <c r="C2052" t="s">
        <v>1150</v>
      </c>
    </row>
    <row r="2053" spans="1:3" x14ac:dyDescent="0.5">
      <c r="A2053" t="str">
        <f>_xlfn.XLOOKUP([1]!wbs[[#This Row],[Source.Name]],[1]!fileMap[file],[1]!fileMap[friendly])</f>
        <v>Factory Construction</v>
      </c>
      <c r="B2053">
        <f>LEN([1]!wbs[[#This Row],[wbs]])-LEN(SUBSTITUTE([1]!wbs[[#This Row],[wbs]],".",""))+1</f>
        <v>4</v>
      </c>
      <c r="C2053" t="s">
        <v>1151</v>
      </c>
    </row>
    <row r="2054" spans="1:3" x14ac:dyDescent="0.5">
      <c r="A2054" t="str">
        <f>_xlfn.XLOOKUP([1]!wbs[[#This Row],[Source.Name]],[1]!fileMap[file],[1]!fileMap[friendly])</f>
        <v>Factory Construction</v>
      </c>
      <c r="B2054">
        <f>LEN([1]!wbs[[#This Row],[wbs]])-LEN(SUBSTITUTE([1]!wbs[[#This Row],[wbs]],".",""))+1</f>
        <v>4</v>
      </c>
      <c r="C2054" t="s">
        <v>1152</v>
      </c>
    </row>
    <row r="2055" spans="1:3" x14ac:dyDescent="0.5">
      <c r="A2055" t="str">
        <f>_xlfn.XLOOKUP([1]!wbs[[#This Row],[Source.Name]],[1]!fileMap[file],[1]!fileMap[friendly])</f>
        <v>Factory Construction</v>
      </c>
      <c r="B2055">
        <f>LEN([1]!wbs[[#This Row],[wbs]])-LEN(SUBSTITUTE([1]!wbs[[#This Row],[wbs]],".",""))+1</f>
        <v>4</v>
      </c>
      <c r="C2055" t="s">
        <v>1153</v>
      </c>
    </row>
    <row r="2056" spans="1:3" x14ac:dyDescent="0.5">
      <c r="A2056" t="str">
        <f>_xlfn.XLOOKUP([1]!wbs[[#This Row],[Source.Name]],[1]!fileMap[file],[1]!fileMap[friendly])</f>
        <v>Factory Construction</v>
      </c>
      <c r="B2056">
        <f>LEN([1]!wbs[[#This Row],[wbs]])-LEN(SUBSTITUTE([1]!wbs[[#This Row],[wbs]],".",""))+1</f>
        <v>4</v>
      </c>
      <c r="C2056" t="s">
        <v>1154</v>
      </c>
    </row>
    <row r="2057" spans="1:3" x14ac:dyDescent="0.5">
      <c r="A2057" t="str">
        <f>_xlfn.XLOOKUP([1]!wbs[[#This Row],[Source.Name]],[1]!fileMap[file],[1]!fileMap[friendly])</f>
        <v>Factory Construction</v>
      </c>
      <c r="B2057">
        <f>LEN([1]!wbs[[#This Row],[wbs]])-LEN(SUBSTITUTE([1]!wbs[[#This Row],[wbs]],".",""))+1</f>
        <v>4</v>
      </c>
      <c r="C2057" t="s">
        <v>1155</v>
      </c>
    </row>
    <row r="2058" spans="1:3" x14ac:dyDescent="0.5">
      <c r="A2058" t="str">
        <f>_xlfn.XLOOKUP([1]!wbs[[#This Row],[Source.Name]],[1]!fileMap[file],[1]!fileMap[friendly])</f>
        <v>Factory Construction</v>
      </c>
      <c r="B2058">
        <f>LEN([1]!wbs[[#This Row],[wbs]])-LEN(SUBSTITUTE([1]!wbs[[#This Row],[wbs]],".",""))+1</f>
        <v>4</v>
      </c>
      <c r="C2058" t="s">
        <v>377</v>
      </c>
    </row>
    <row r="2059" spans="1:3" x14ac:dyDescent="0.5">
      <c r="A2059" t="str">
        <f>_xlfn.XLOOKUP([1]!wbs[[#This Row],[Source.Name]],[1]!fileMap[file],[1]!fileMap[friendly])</f>
        <v>Factory Construction</v>
      </c>
      <c r="B2059">
        <f>LEN([1]!wbs[[#This Row],[wbs]])-LEN(SUBSTITUTE([1]!wbs[[#This Row],[wbs]],".",""))+1</f>
        <v>4</v>
      </c>
      <c r="C2059" t="s">
        <v>1157</v>
      </c>
    </row>
    <row r="2060" spans="1:3" x14ac:dyDescent="0.5">
      <c r="A2060" t="str">
        <f>_xlfn.XLOOKUP([1]!wbs[[#This Row],[Source.Name]],[1]!fileMap[file],[1]!fileMap[friendly])</f>
        <v>Factory Construction</v>
      </c>
      <c r="B2060">
        <f>LEN([1]!wbs[[#This Row],[wbs]])-LEN(SUBSTITUTE([1]!wbs[[#This Row],[wbs]],".",""))+1</f>
        <v>2</v>
      </c>
      <c r="C2060" t="s">
        <v>1158</v>
      </c>
    </row>
    <row r="2061" spans="1:3" x14ac:dyDescent="0.5">
      <c r="A2061" t="str">
        <f>_xlfn.XLOOKUP([1]!wbs[[#This Row],[Source.Name]],[1]!fileMap[file],[1]!fileMap[friendly])</f>
        <v>Factory Construction</v>
      </c>
      <c r="B2061">
        <f>LEN([1]!wbs[[#This Row],[wbs]])-LEN(SUBSTITUTE([1]!wbs[[#This Row],[wbs]],".",""))+1</f>
        <v>3</v>
      </c>
      <c r="C2061" t="s">
        <v>1147</v>
      </c>
    </row>
    <row r="2062" spans="1:3" x14ac:dyDescent="0.5">
      <c r="A2062" t="str">
        <f>_xlfn.XLOOKUP([1]!wbs[[#This Row],[Source.Name]],[1]!fileMap[file],[1]!fileMap[friendly])</f>
        <v>Factory Construction</v>
      </c>
      <c r="B2062">
        <f>LEN([1]!wbs[[#This Row],[wbs]])-LEN(SUBSTITUTE([1]!wbs[[#This Row],[wbs]],".",""))+1</f>
        <v>3</v>
      </c>
      <c r="C2062" t="s">
        <v>1148</v>
      </c>
    </row>
    <row r="2063" spans="1:3" x14ac:dyDescent="0.5">
      <c r="A2063" t="str">
        <f>_xlfn.XLOOKUP([1]!wbs[[#This Row],[Source.Name]],[1]!fileMap[file],[1]!fileMap[friendly])</f>
        <v>Factory Construction</v>
      </c>
      <c r="B2063">
        <f>LEN([1]!wbs[[#This Row],[wbs]])-LEN(SUBSTITUTE([1]!wbs[[#This Row],[wbs]],".",""))+1</f>
        <v>3</v>
      </c>
      <c r="C2063" t="s">
        <v>1149</v>
      </c>
    </row>
    <row r="2064" spans="1:3" x14ac:dyDescent="0.5">
      <c r="A2064" t="str">
        <f>_xlfn.XLOOKUP([1]!wbs[[#This Row],[Source.Name]],[1]!fileMap[file],[1]!fileMap[friendly])</f>
        <v>Factory Construction</v>
      </c>
      <c r="B2064">
        <f>LEN([1]!wbs[[#This Row],[wbs]])-LEN(SUBSTITUTE([1]!wbs[[#This Row],[wbs]],".",""))+1</f>
        <v>3</v>
      </c>
      <c r="C2064" t="s">
        <v>1150</v>
      </c>
    </row>
    <row r="2065" spans="1:3" x14ac:dyDescent="0.5">
      <c r="A2065" t="str">
        <f>_xlfn.XLOOKUP([1]!wbs[[#This Row],[Source.Name]],[1]!fileMap[file],[1]!fileMap[friendly])</f>
        <v>Factory Construction</v>
      </c>
      <c r="B2065">
        <f>LEN([1]!wbs[[#This Row],[wbs]])-LEN(SUBSTITUTE([1]!wbs[[#This Row],[wbs]],".",""))+1</f>
        <v>3</v>
      </c>
      <c r="C2065" t="s">
        <v>1151</v>
      </c>
    </row>
    <row r="2066" spans="1:3" x14ac:dyDescent="0.5">
      <c r="A2066" t="str">
        <f>_xlfn.XLOOKUP([1]!wbs[[#This Row],[Source.Name]],[1]!fileMap[file],[1]!fileMap[friendly])</f>
        <v>Factory Construction</v>
      </c>
      <c r="B2066">
        <f>LEN([1]!wbs[[#This Row],[wbs]])-LEN(SUBSTITUTE([1]!wbs[[#This Row],[wbs]],".",""))+1</f>
        <v>3</v>
      </c>
      <c r="C2066" t="s">
        <v>1152</v>
      </c>
    </row>
    <row r="2067" spans="1:3" x14ac:dyDescent="0.5">
      <c r="A2067" t="str">
        <f>_xlfn.XLOOKUP([1]!wbs[[#This Row],[Source.Name]],[1]!fileMap[file],[1]!fileMap[friendly])</f>
        <v>Factory Construction</v>
      </c>
      <c r="B2067">
        <f>LEN([1]!wbs[[#This Row],[wbs]])-LEN(SUBSTITUTE([1]!wbs[[#This Row],[wbs]],".",""))+1</f>
        <v>3</v>
      </c>
      <c r="C2067" t="s">
        <v>1153</v>
      </c>
    </row>
    <row r="2068" spans="1:3" x14ac:dyDescent="0.5">
      <c r="A2068" t="str">
        <f>_xlfn.XLOOKUP([1]!wbs[[#This Row],[Source.Name]],[1]!fileMap[file],[1]!fileMap[friendly])</f>
        <v>Factory Construction</v>
      </c>
      <c r="B2068">
        <f>LEN([1]!wbs[[#This Row],[wbs]])-LEN(SUBSTITUTE([1]!wbs[[#This Row],[wbs]],".",""))+1</f>
        <v>3</v>
      </c>
      <c r="C2068" t="s">
        <v>1159</v>
      </c>
    </row>
    <row r="2069" spans="1:3" x14ac:dyDescent="0.5">
      <c r="A2069" t="str">
        <f>_xlfn.XLOOKUP([1]!wbs[[#This Row],[Source.Name]],[1]!fileMap[file],[1]!fileMap[friendly])</f>
        <v>Factory Construction</v>
      </c>
      <c r="B2069">
        <f>LEN([1]!wbs[[#This Row],[wbs]])-LEN(SUBSTITUTE([1]!wbs[[#This Row],[wbs]],".",""))+1</f>
        <v>3</v>
      </c>
      <c r="C2069" t="s">
        <v>1154</v>
      </c>
    </row>
    <row r="2070" spans="1:3" x14ac:dyDescent="0.5">
      <c r="A2070" t="str">
        <f>_xlfn.XLOOKUP([1]!wbs[[#This Row],[Source.Name]],[1]!fileMap[file],[1]!fileMap[friendly])</f>
        <v>Factory Construction</v>
      </c>
      <c r="B2070">
        <f>LEN([1]!wbs[[#This Row],[wbs]])-LEN(SUBSTITUTE([1]!wbs[[#This Row],[wbs]],".",""))+1</f>
        <v>3</v>
      </c>
      <c r="C2070" t="s">
        <v>1160</v>
      </c>
    </row>
    <row r="2071" spans="1:3" x14ac:dyDescent="0.5">
      <c r="A2071" t="str">
        <f>_xlfn.XLOOKUP([1]!wbs[[#This Row],[Source.Name]],[1]!fileMap[file],[1]!fileMap[friendly])</f>
        <v>Factory Construction</v>
      </c>
      <c r="B2071">
        <f>LEN([1]!wbs[[#This Row],[wbs]])-LEN(SUBSTITUTE([1]!wbs[[#This Row],[wbs]],".",""))+1</f>
        <v>3</v>
      </c>
      <c r="C2071" t="s">
        <v>377</v>
      </c>
    </row>
    <row r="2072" spans="1:3" x14ac:dyDescent="0.5">
      <c r="A2072" t="str">
        <f>_xlfn.XLOOKUP([1]!wbs[[#This Row],[Source.Name]],[1]!fileMap[file],[1]!fileMap[friendly])</f>
        <v>Factory Construction</v>
      </c>
      <c r="B2072">
        <f>LEN([1]!wbs[[#This Row],[wbs]])-LEN(SUBSTITUTE([1]!wbs[[#This Row],[wbs]],".",""))+1</f>
        <v>3</v>
      </c>
      <c r="C2072" t="s">
        <v>1161</v>
      </c>
    </row>
    <row r="2073" spans="1:3" x14ac:dyDescent="0.5">
      <c r="A2073" t="str">
        <f>_xlfn.XLOOKUP([1]!wbs[[#This Row],[Source.Name]],[1]!fileMap[file],[1]!fileMap[friendly])</f>
        <v>Factory Construction</v>
      </c>
      <c r="B2073">
        <f>LEN([1]!wbs[[#This Row],[wbs]])-LEN(SUBSTITUTE([1]!wbs[[#This Row],[wbs]],".",""))+1</f>
        <v>2</v>
      </c>
      <c r="C2073" t="s">
        <v>1162</v>
      </c>
    </row>
    <row r="2074" spans="1:3" x14ac:dyDescent="0.5">
      <c r="A2074" t="str">
        <f>_xlfn.XLOOKUP([1]!wbs[[#This Row],[Source.Name]],[1]!fileMap[file],[1]!fileMap[friendly])</f>
        <v>Factory Construction</v>
      </c>
      <c r="B2074">
        <f>LEN([1]!wbs[[#This Row],[wbs]])-LEN(SUBSTITUTE([1]!wbs[[#This Row],[wbs]],".",""))+1</f>
        <v>3</v>
      </c>
      <c r="C2074" t="s">
        <v>1163</v>
      </c>
    </row>
    <row r="2075" spans="1:3" x14ac:dyDescent="0.5">
      <c r="A2075" t="str">
        <f>_xlfn.XLOOKUP([1]!wbs[[#This Row],[Source.Name]],[1]!fileMap[file],[1]!fileMap[friendly])</f>
        <v>Factory Construction</v>
      </c>
      <c r="B2075">
        <f>LEN([1]!wbs[[#This Row],[wbs]])-LEN(SUBSTITUTE([1]!wbs[[#This Row],[wbs]],".",""))+1</f>
        <v>4</v>
      </c>
      <c r="C2075" t="s">
        <v>1164</v>
      </c>
    </row>
    <row r="2076" spans="1:3" x14ac:dyDescent="0.5">
      <c r="A2076" t="str">
        <f>_xlfn.XLOOKUP([1]!wbs[[#This Row],[Source.Name]],[1]!fileMap[file],[1]!fileMap[friendly])</f>
        <v>Factory Construction</v>
      </c>
      <c r="B2076">
        <f>LEN([1]!wbs[[#This Row],[wbs]])-LEN(SUBSTITUTE([1]!wbs[[#This Row],[wbs]],".",""))+1</f>
        <v>5</v>
      </c>
      <c r="C2076" t="s">
        <v>1165</v>
      </c>
    </row>
    <row r="2077" spans="1:3" x14ac:dyDescent="0.5">
      <c r="A2077" t="str">
        <f>_xlfn.XLOOKUP([1]!wbs[[#This Row],[Source.Name]],[1]!fileMap[file],[1]!fileMap[friendly])</f>
        <v>Factory Construction</v>
      </c>
      <c r="B2077">
        <f>LEN([1]!wbs[[#This Row],[wbs]])-LEN(SUBSTITUTE([1]!wbs[[#This Row],[wbs]],".",""))+1</f>
        <v>5</v>
      </c>
      <c r="C2077" t="s">
        <v>1166</v>
      </c>
    </row>
    <row r="2078" spans="1:3" x14ac:dyDescent="0.5">
      <c r="A2078" t="str">
        <f>_xlfn.XLOOKUP([1]!wbs[[#This Row],[Source.Name]],[1]!fileMap[file],[1]!fileMap[friendly])</f>
        <v>Factory Construction</v>
      </c>
      <c r="B2078">
        <f>LEN([1]!wbs[[#This Row],[wbs]])-LEN(SUBSTITUTE([1]!wbs[[#This Row],[wbs]],".",""))+1</f>
        <v>5</v>
      </c>
      <c r="C2078" t="s">
        <v>428</v>
      </c>
    </row>
    <row r="2079" spans="1:3" x14ac:dyDescent="0.5">
      <c r="A2079" t="str">
        <f>_xlfn.XLOOKUP([1]!wbs[[#This Row],[Source.Name]],[1]!fileMap[file],[1]!fileMap[friendly])</f>
        <v>Factory Construction</v>
      </c>
      <c r="B2079">
        <f>LEN([1]!wbs[[#This Row],[wbs]])-LEN(SUBSTITUTE([1]!wbs[[#This Row],[wbs]],".",""))+1</f>
        <v>5</v>
      </c>
      <c r="C2079" t="s">
        <v>1167</v>
      </c>
    </row>
    <row r="2080" spans="1:3" x14ac:dyDescent="0.5">
      <c r="A2080" t="str">
        <f>_xlfn.XLOOKUP([1]!wbs[[#This Row],[Source.Name]],[1]!fileMap[file],[1]!fileMap[friendly])</f>
        <v>Factory Construction</v>
      </c>
      <c r="B2080">
        <f>LEN([1]!wbs[[#This Row],[wbs]])-LEN(SUBSTITUTE([1]!wbs[[#This Row],[wbs]],".",""))+1</f>
        <v>5</v>
      </c>
      <c r="C2080" t="s">
        <v>1168</v>
      </c>
    </row>
    <row r="2081" spans="1:3" x14ac:dyDescent="0.5">
      <c r="A2081" t="str">
        <f>_xlfn.XLOOKUP([1]!wbs[[#This Row],[Source.Name]],[1]!fileMap[file],[1]!fileMap[friendly])</f>
        <v>Factory Construction</v>
      </c>
      <c r="B2081">
        <f>LEN([1]!wbs[[#This Row],[wbs]])-LEN(SUBSTITUTE([1]!wbs[[#This Row],[wbs]],".",""))+1</f>
        <v>5</v>
      </c>
      <c r="C2081" t="s">
        <v>1169</v>
      </c>
    </row>
    <row r="2082" spans="1:3" x14ac:dyDescent="0.5">
      <c r="A2082" t="str">
        <f>_xlfn.XLOOKUP([1]!wbs[[#This Row],[Source.Name]],[1]!fileMap[file],[1]!fileMap[friendly])</f>
        <v>Factory Construction</v>
      </c>
      <c r="B2082">
        <f>LEN([1]!wbs[[#This Row],[wbs]])-LEN(SUBSTITUTE([1]!wbs[[#This Row],[wbs]],".",""))+1</f>
        <v>5</v>
      </c>
      <c r="C2082" t="s">
        <v>1170</v>
      </c>
    </row>
    <row r="2083" spans="1:3" x14ac:dyDescent="0.5">
      <c r="A2083" t="str">
        <f>_xlfn.XLOOKUP([1]!wbs[[#This Row],[Source.Name]],[1]!fileMap[file],[1]!fileMap[friendly])</f>
        <v>Factory Construction</v>
      </c>
      <c r="B2083">
        <f>LEN([1]!wbs[[#This Row],[wbs]])-LEN(SUBSTITUTE([1]!wbs[[#This Row],[wbs]],".",""))+1</f>
        <v>5</v>
      </c>
      <c r="C2083" t="s">
        <v>1171</v>
      </c>
    </row>
    <row r="2084" spans="1:3" x14ac:dyDescent="0.5">
      <c r="A2084" t="str">
        <f>_xlfn.XLOOKUP([1]!wbs[[#This Row],[Source.Name]],[1]!fileMap[file],[1]!fileMap[friendly])</f>
        <v>Factory Construction</v>
      </c>
      <c r="B2084">
        <f>LEN([1]!wbs[[#This Row],[wbs]])-LEN(SUBSTITUTE([1]!wbs[[#This Row],[wbs]],".",""))+1</f>
        <v>5</v>
      </c>
      <c r="C2084" t="s">
        <v>1172</v>
      </c>
    </row>
    <row r="2085" spans="1:3" x14ac:dyDescent="0.5">
      <c r="A2085" t="str">
        <f>_xlfn.XLOOKUP([1]!wbs[[#This Row],[Source.Name]],[1]!fileMap[file],[1]!fileMap[friendly])</f>
        <v>Factory Construction</v>
      </c>
      <c r="B2085">
        <f>LEN([1]!wbs[[#This Row],[wbs]])-LEN(SUBSTITUTE([1]!wbs[[#This Row],[wbs]],".",""))+1</f>
        <v>5</v>
      </c>
      <c r="C2085" t="s">
        <v>1173</v>
      </c>
    </row>
    <row r="2086" spans="1:3" x14ac:dyDescent="0.5">
      <c r="A2086" t="str">
        <f>_xlfn.XLOOKUP([1]!wbs[[#This Row],[Source.Name]],[1]!fileMap[file],[1]!fileMap[friendly])</f>
        <v>Factory Construction</v>
      </c>
      <c r="B2086">
        <f>LEN([1]!wbs[[#This Row],[wbs]])-LEN(SUBSTITUTE([1]!wbs[[#This Row],[wbs]],".",""))+1</f>
        <v>4</v>
      </c>
      <c r="C2086" t="s">
        <v>1174</v>
      </c>
    </row>
    <row r="2087" spans="1:3" x14ac:dyDescent="0.5">
      <c r="A2087" t="str">
        <f>_xlfn.XLOOKUP([1]!wbs[[#This Row],[Source.Name]],[1]!fileMap[file],[1]!fileMap[friendly])</f>
        <v>Factory Construction</v>
      </c>
      <c r="B2087">
        <f>LEN([1]!wbs[[#This Row],[wbs]])-LEN(SUBSTITUTE([1]!wbs[[#This Row],[wbs]],".",""))+1</f>
        <v>5</v>
      </c>
      <c r="C2087" t="s">
        <v>1175</v>
      </c>
    </row>
    <row r="2088" spans="1:3" x14ac:dyDescent="0.5">
      <c r="A2088" t="str">
        <f>_xlfn.XLOOKUP([1]!wbs[[#This Row],[Source.Name]],[1]!fileMap[file],[1]!fileMap[friendly])</f>
        <v>Factory Construction</v>
      </c>
      <c r="B2088">
        <f>LEN([1]!wbs[[#This Row],[wbs]])-LEN(SUBSTITUTE([1]!wbs[[#This Row],[wbs]],".",""))+1</f>
        <v>5</v>
      </c>
      <c r="C2088" t="s">
        <v>1176</v>
      </c>
    </row>
    <row r="2089" spans="1:3" x14ac:dyDescent="0.5">
      <c r="A2089" t="str">
        <f>_xlfn.XLOOKUP([1]!wbs[[#This Row],[Source.Name]],[1]!fileMap[file],[1]!fileMap[friendly])</f>
        <v>Factory Construction</v>
      </c>
      <c r="B2089">
        <f>LEN([1]!wbs[[#This Row],[wbs]])-LEN(SUBSTITUTE([1]!wbs[[#This Row],[wbs]],".",""))+1</f>
        <v>5</v>
      </c>
      <c r="C2089" t="s">
        <v>1177</v>
      </c>
    </row>
    <row r="2090" spans="1:3" x14ac:dyDescent="0.5">
      <c r="A2090" t="str">
        <f>_xlfn.XLOOKUP([1]!wbs[[#This Row],[Source.Name]],[1]!fileMap[file],[1]!fileMap[friendly])</f>
        <v>Factory Construction</v>
      </c>
      <c r="B2090">
        <f>LEN([1]!wbs[[#This Row],[wbs]])-LEN(SUBSTITUTE([1]!wbs[[#This Row],[wbs]],".",""))+1</f>
        <v>3</v>
      </c>
      <c r="C2090" t="s">
        <v>1178</v>
      </c>
    </row>
    <row r="2091" spans="1:3" x14ac:dyDescent="0.5">
      <c r="A2091" t="str">
        <f>_xlfn.XLOOKUP([1]!wbs[[#This Row],[Source.Name]],[1]!fileMap[file],[1]!fileMap[friendly])</f>
        <v>Factory Construction</v>
      </c>
      <c r="B2091">
        <f>LEN([1]!wbs[[#This Row],[wbs]])-LEN(SUBSTITUTE([1]!wbs[[#This Row],[wbs]],".",""))+1</f>
        <v>4</v>
      </c>
      <c r="C2091" t="s">
        <v>1179</v>
      </c>
    </row>
    <row r="2092" spans="1:3" x14ac:dyDescent="0.5">
      <c r="A2092" t="str">
        <f>_xlfn.XLOOKUP([1]!wbs[[#This Row],[Source.Name]],[1]!fileMap[file],[1]!fileMap[friendly])</f>
        <v>Factory Construction</v>
      </c>
      <c r="B2092">
        <f>LEN([1]!wbs[[#This Row],[wbs]])-LEN(SUBSTITUTE([1]!wbs[[#This Row],[wbs]],".",""))+1</f>
        <v>4</v>
      </c>
      <c r="C2092" t="s">
        <v>1180</v>
      </c>
    </row>
    <row r="2093" spans="1:3" x14ac:dyDescent="0.5">
      <c r="A2093" t="str">
        <f>_xlfn.XLOOKUP([1]!wbs[[#This Row],[Source.Name]],[1]!fileMap[file],[1]!fileMap[friendly])</f>
        <v>Factory Construction</v>
      </c>
      <c r="B2093">
        <f>LEN([1]!wbs[[#This Row],[wbs]])-LEN(SUBSTITUTE([1]!wbs[[#This Row],[wbs]],".",""))+1</f>
        <v>4</v>
      </c>
      <c r="C2093" t="s">
        <v>1181</v>
      </c>
    </row>
    <row r="2094" spans="1:3" x14ac:dyDescent="0.5">
      <c r="A2094" t="str">
        <f>_xlfn.XLOOKUP([1]!wbs[[#This Row],[Source.Name]],[1]!fileMap[file],[1]!fileMap[friendly])</f>
        <v>Factory Construction</v>
      </c>
      <c r="B2094">
        <f>LEN([1]!wbs[[#This Row],[wbs]])-LEN(SUBSTITUTE([1]!wbs[[#This Row],[wbs]],".",""))+1</f>
        <v>4</v>
      </c>
      <c r="C2094" t="s">
        <v>1182</v>
      </c>
    </row>
    <row r="2095" spans="1:3" x14ac:dyDescent="0.5">
      <c r="A2095" t="str">
        <f>_xlfn.XLOOKUP([1]!wbs[[#This Row],[Source.Name]],[1]!fileMap[file],[1]!fileMap[friendly])</f>
        <v>Factory Construction</v>
      </c>
      <c r="B2095">
        <f>LEN([1]!wbs[[#This Row],[wbs]])-LEN(SUBSTITUTE([1]!wbs[[#This Row],[wbs]],".",""))+1</f>
        <v>3</v>
      </c>
      <c r="C2095" t="s">
        <v>1183</v>
      </c>
    </row>
    <row r="2096" spans="1:3" x14ac:dyDescent="0.5">
      <c r="A2096" t="str">
        <f>_xlfn.XLOOKUP([1]!wbs[[#This Row],[Source.Name]],[1]!fileMap[file],[1]!fileMap[friendly])</f>
        <v>Factory Construction</v>
      </c>
      <c r="B2096">
        <f>LEN([1]!wbs[[#This Row],[wbs]])-LEN(SUBSTITUTE([1]!wbs[[#This Row],[wbs]],".",""))+1</f>
        <v>4</v>
      </c>
      <c r="C2096" t="s">
        <v>1184</v>
      </c>
    </row>
    <row r="2097" spans="1:3" x14ac:dyDescent="0.5">
      <c r="A2097" t="str">
        <f>_xlfn.XLOOKUP([1]!wbs[[#This Row],[Source.Name]],[1]!fileMap[file],[1]!fileMap[friendly])</f>
        <v>Factory Construction</v>
      </c>
      <c r="B2097">
        <f>LEN([1]!wbs[[#This Row],[wbs]])-LEN(SUBSTITUTE([1]!wbs[[#This Row],[wbs]],".",""))+1</f>
        <v>4</v>
      </c>
      <c r="C2097" t="s">
        <v>1185</v>
      </c>
    </row>
    <row r="2098" spans="1:3" x14ac:dyDescent="0.5">
      <c r="A2098" t="str">
        <f>_xlfn.XLOOKUP([1]!wbs[[#This Row],[Source.Name]],[1]!fileMap[file],[1]!fileMap[friendly])</f>
        <v>Factory Construction</v>
      </c>
      <c r="B2098">
        <f>LEN([1]!wbs[[#This Row],[wbs]])-LEN(SUBSTITUTE([1]!wbs[[#This Row],[wbs]],".",""))+1</f>
        <v>4</v>
      </c>
      <c r="C2098" t="s">
        <v>1186</v>
      </c>
    </row>
    <row r="2099" spans="1:3" x14ac:dyDescent="0.5">
      <c r="A2099" t="str">
        <f>_xlfn.XLOOKUP([1]!wbs[[#This Row],[Source.Name]],[1]!fileMap[file],[1]!fileMap[friendly])</f>
        <v>Factory Construction</v>
      </c>
      <c r="B2099">
        <f>LEN([1]!wbs[[#This Row],[wbs]])-LEN(SUBSTITUTE([1]!wbs[[#This Row],[wbs]],".",""))+1</f>
        <v>3</v>
      </c>
      <c r="C2099" t="s">
        <v>1187</v>
      </c>
    </row>
    <row r="2100" spans="1:3" x14ac:dyDescent="0.5">
      <c r="A2100" t="str">
        <f>_xlfn.XLOOKUP([1]!wbs[[#This Row],[Source.Name]],[1]!fileMap[file],[1]!fileMap[friendly])</f>
        <v>Factory Construction</v>
      </c>
      <c r="B2100">
        <f>LEN([1]!wbs[[#This Row],[wbs]])-LEN(SUBSTITUTE([1]!wbs[[#This Row],[wbs]],".",""))+1</f>
        <v>4</v>
      </c>
      <c r="C2100" t="s">
        <v>1188</v>
      </c>
    </row>
    <row r="2101" spans="1:3" x14ac:dyDescent="0.5">
      <c r="A2101" t="str">
        <f>_xlfn.XLOOKUP([1]!wbs[[#This Row],[Source.Name]],[1]!fileMap[file],[1]!fileMap[friendly])</f>
        <v>Factory Construction</v>
      </c>
      <c r="B2101">
        <f>LEN([1]!wbs[[#This Row],[wbs]])-LEN(SUBSTITUTE([1]!wbs[[#This Row],[wbs]],".",""))+1</f>
        <v>4</v>
      </c>
      <c r="C2101" t="s">
        <v>1189</v>
      </c>
    </row>
    <row r="2102" spans="1:3" x14ac:dyDescent="0.5">
      <c r="A2102" t="str">
        <f>_xlfn.XLOOKUP([1]!wbs[[#This Row],[Source.Name]],[1]!fileMap[file],[1]!fileMap[friendly])</f>
        <v>Factory Construction</v>
      </c>
      <c r="B2102">
        <f>LEN([1]!wbs[[#This Row],[wbs]])-LEN(SUBSTITUTE([1]!wbs[[#This Row],[wbs]],".",""))+1</f>
        <v>4</v>
      </c>
      <c r="C2102" t="s">
        <v>1190</v>
      </c>
    </row>
    <row r="2103" spans="1:3" x14ac:dyDescent="0.5">
      <c r="A2103" t="str">
        <f>_xlfn.XLOOKUP([1]!wbs[[#This Row],[Source.Name]],[1]!fileMap[file],[1]!fileMap[friendly])</f>
        <v>Factory Construction</v>
      </c>
      <c r="B2103">
        <f>LEN([1]!wbs[[#This Row],[wbs]])-LEN(SUBSTITUTE([1]!wbs[[#This Row],[wbs]],".",""))+1</f>
        <v>4</v>
      </c>
      <c r="C2103" t="s">
        <v>1191</v>
      </c>
    </row>
    <row r="2104" spans="1:3" x14ac:dyDescent="0.5">
      <c r="A2104" t="str">
        <f>_xlfn.XLOOKUP([1]!wbs[[#This Row],[Source.Name]],[1]!fileMap[file],[1]!fileMap[friendly])</f>
        <v>Factory Construction</v>
      </c>
      <c r="B2104">
        <f>LEN([1]!wbs[[#This Row],[wbs]])-LEN(SUBSTITUTE([1]!wbs[[#This Row],[wbs]],".",""))+1</f>
        <v>4</v>
      </c>
      <c r="C2104" t="s">
        <v>1192</v>
      </c>
    </row>
    <row r="2105" spans="1:3" x14ac:dyDescent="0.5">
      <c r="A2105" t="str">
        <f>_xlfn.XLOOKUP([1]!wbs[[#This Row],[Source.Name]],[1]!fileMap[file],[1]!fileMap[friendly])</f>
        <v>Factory Construction</v>
      </c>
      <c r="B2105">
        <f>LEN([1]!wbs[[#This Row],[wbs]])-LEN(SUBSTITUTE([1]!wbs[[#This Row],[wbs]],".",""))+1</f>
        <v>3</v>
      </c>
      <c r="C2105" t="s">
        <v>1193</v>
      </c>
    </row>
    <row r="2106" spans="1:3" x14ac:dyDescent="0.5">
      <c r="A2106" t="str">
        <f>_xlfn.XLOOKUP([1]!wbs[[#This Row],[Source.Name]],[1]!fileMap[file],[1]!fileMap[friendly])</f>
        <v>Factory Construction</v>
      </c>
      <c r="B2106">
        <f>LEN([1]!wbs[[#This Row],[wbs]])-LEN(SUBSTITUTE([1]!wbs[[#This Row],[wbs]],".",""))+1</f>
        <v>2</v>
      </c>
      <c r="C2106" t="s">
        <v>150</v>
      </c>
    </row>
    <row r="2107" spans="1:3" x14ac:dyDescent="0.5">
      <c r="A2107" t="str">
        <f>_xlfn.XLOOKUP([1]!wbs[[#This Row],[Source.Name]],[1]!fileMap[file],[1]!fileMap[friendly])</f>
        <v>Factory Construction</v>
      </c>
      <c r="B2107">
        <f>LEN([1]!wbs[[#This Row],[wbs]])-LEN(SUBSTITUTE([1]!wbs[[#This Row],[wbs]],".",""))+1</f>
        <v>3</v>
      </c>
      <c r="C2107" t="s">
        <v>1194</v>
      </c>
    </row>
    <row r="2108" spans="1:3" x14ac:dyDescent="0.5">
      <c r="A2108" t="str">
        <f>_xlfn.XLOOKUP([1]!wbs[[#This Row],[Source.Name]],[1]!fileMap[file],[1]!fileMap[friendly])</f>
        <v>Factory Construction</v>
      </c>
      <c r="B2108">
        <f>LEN([1]!wbs[[#This Row],[wbs]])-LEN(SUBSTITUTE([1]!wbs[[#This Row],[wbs]],".",""))+1</f>
        <v>4</v>
      </c>
      <c r="C2108" t="s">
        <v>1195</v>
      </c>
    </row>
    <row r="2109" spans="1:3" x14ac:dyDescent="0.5">
      <c r="A2109" t="str">
        <f>_xlfn.XLOOKUP([1]!wbs[[#This Row],[Source.Name]],[1]!fileMap[file],[1]!fileMap[friendly])</f>
        <v>Factory Construction</v>
      </c>
      <c r="B2109">
        <f>LEN([1]!wbs[[#This Row],[wbs]])-LEN(SUBSTITUTE([1]!wbs[[#This Row],[wbs]],".",""))+1</f>
        <v>4</v>
      </c>
      <c r="C2109" t="s">
        <v>1196</v>
      </c>
    </row>
    <row r="2110" spans="1:3" x14ac:dyDescent="0.5">
      <c r="A2110" t="str">
        <f>_xlfn.XLOOKUP([1]!wbs[[#This Row],[Source.Name]],[1]!fileMap[file],[1]!fileMap[friendly])</f>
        <v>Factory Construction</v>
      </c>
      <c r="B2110">
        <f>LEN([1]!wbs[[#This Row],[wbs]])-LEN(SUBSTITUTE([1]!wbs[[#This Row],[wbs]],".",""))+1</f>
        <v>3</v>
      </c>
      <c r="C2110" t="s">
        <v>1197</v>
      </c>
    </row>
    <row r="2111" spans="1:3" x14ac:dyDescent="0.5">
      <c r="A2111" t="str">
        <f>_xlfn.XLOOKUP([1]!wbs[[#This Row],[Source.Name]],[1]!fileMap[file],[1]!fileMap[friendly])</f>
        <v>Factory Construction</v>
      </c>
      <c r="B2111">
        <f>LEN([1]!wbs[[#This Row],[wbs]])-LEN(SUBSTITUTE([1]!wbs[[#This Row],[wbs]],".",""))+1</f>
        <v>4</v>
      </c>
      <c r="C2111" t="s">
        <v>1198</v>
      </c>
    </row>
    <row r="2112" spans="1:3" x14ac:dyDescent="0.5">
      <c r="A2112" t="str">
        <f>_xlfn.XLOOKUP([1]!wbs[[#This Row],[Source.Name]],[1]!fileMap[file],[1]!fileMap[friendly])</f>
        <v>Factory Construction</v>
      </c>
      <c r="B2112">
        <f>LEN([1]!wbs[[#This Row],[wbs]])-LEN(SUBSTITUTE([1]!wbs[[#This Row],[wbs]],".",""))+1</f>
        <v>4</v>
      </c>
      <c r="C2112" t="s">
        <v>1199</v>
      </c>
    </row>
    <row r="2113" spans="1:3" x14ac:dyDescent="0.5">
      <c r="A2113" t="str">
        <f>_xlfn.XLOOKUP([1]!wbs[[#This Row],[Source.Name]],[1]!fileMap[file],[1]!fileMap[friendly])</f>
        <v>Factory Construction</v>
      </c>
      <c r="B2113">
        <f>LEN([1]!wbs[[#This Row],[wbs]])-LEN(SUBSTITUTE([1]!wbs[[#This Row],[wbs]],".",""))+1</f>
        <v>4</v>
      </c>
      <c r="C2113" t="s">
        <v>1200</v>
      </c>
    </row>
    <row r="2114" spans="1:3" x14ac:dyDescent="0.5">
      <c r="A2114" t="str">
        <f>_xlfn.XLOOKUP([1]!wbs[[#This Row],[Source.Name]],[1]!fileMap[file],[1]!fileMap[friendly])</f>
        <v>Factory Construction</v>
      </c>
      <c r="B2114">
        <f>LEN([1]!wbs[[#This Row],[wbs]])-LEN(SUBSTITUTE([1]!wbs[[#This Row],[wbs]],".",""))+1</f>
        <v>2</v>
      </c>
      <c r="C2114" t="s">
        <v>1002</v>
      </c>
    </row>
    <row r="2115" spans="1:3" x14ac:dyDescent="0.5">
      <c r="A2115" t="str">
        <f>_xlfn.XLOOKUP([1]!wbs[[#This Row],[Source.Name]],[1]!fileMap[file],[1]!fileMap[friendly])</f>
        <v>Factory Construction</v>
      </c>
      <c r="B2115">
        <f>LEN([1]!wbs[[#This Row],[wbs]])-LEN(SUBSTITUTE([1]!wbs[[#This Row],[wbs]],".",""))+1</f>
        <v>2</v>
      </c>
      <c r="C2115" t="s">
        <v>154</v>
      </c>
    </row>
    <row r="2116" spans="1:3" x14ac:dyDescent="0.5">
      <c r="A2116" t="str">
        <f>_xlfn.XLOOKUP([1]!wbs[[#This Row],[Source.Name]],[1]!fileMap[file],[1]!fileMap[friendly])</f>
        <v>Outsourcing Project</v>
      </c>
      <c r="B2116">
        <f>LEN([1]!wbs[[#This Row],[wbs]])-LEN(SUBSTITUTE([1]!wbs[[#This Row],[wbs]],".",""))+1</f>
        <v>1</v>
      </c>
      <c r="C2116" t="s">
        <v>1201</v>
      </c>
    </row>
    <row r="2117" spans="1:3" x14ac:dyDescent="0.5">
      <c r="A2117" t="str">
        <f>_xlfn.XLOOKUP([1]!wbs[[#This Row],[Source.Name]],[1]!fileMap[file],[1]!fileMap[friendly])</f>
        <v>Outsourcing Project</v>
      </c>
      <c r="B2117">
        <f>LEN([1]!wbs[[#This Row],[wbs]])-LEN(SUBSTITUTE([1]!wbs[[#This Row],[wbs]],".",""))+1</f>
        <v>3</v>
      </c>
      <c r="C2117" t="s">
        <v>1202</v>
      </c>
    </row>
    <row r="2118" spans="1:3" x14ac:dyDescent="0.5">
      <c r="A2118" t="str">
        <f>_xlfn.XLOOKUP([1]!wbs[[#This Row],[Source.Name]],[1]!fileMap[file],[1]!fileMap[friendly])</f>
        <v>Outsourcing Project</v>
      </c>
      <c r="B2118">
        <f>LEN([1]!wbs[[#This Row],[wbs]])-LEN(SUBSTITUTE([1]!wbs[[#This Row],[wbs]],".",""))+1</f>
        <v>3</v>
      </c>
      <c r="C2118" t="s">
        <v>1203</v>
      </c>
    </row>
    <row r="2119" spans="1:3" x14ac:dyDescent="0.5">
      <c r="A2119" t="str">
        <f>_xlfn.XLOOKUP([1]!wbs[[#This Row],[Source.Name]],[1]!fileMap[file],[1]!fileMap[friendly])</f>
        <v>Outsourcing Project</v>
      </c>
      <c r="B2119">
        <f>LEN([1]!wbs[[#This Row],[wbs]])-LEN(SUBSTITUTE([1]!wbs[[#This Row],[wbs]],".",""))+1</f>
        <v>4</v>
      </c>
      <c r="C2119" t="s">
        <v>1204</v>
      </c>
    </row>
    <row r="2120" spans="1:3" x14ac:dyDescent="0.5">
      <c r="A2120" t="str">
        <f>_xlfn.XLOOKUP([1]!wbs[[#This Row],[Source.Name]],[1]!fileMap[file],[1]!fileMap[friendly])</f>
        <v>Outsourcing Project</v>
      </c>
      <c r="B2120">
        <f>LEN([1]!wbs[[#This Row],[wbs]])-LEN(SUBSTITUTE([1]!wbs[[#This Row],[wbs]],".",""))+1</f>
        <v>4</v>
      </c>
      <c r="C2120" t="s">
        <v>1205</v>
      </c>
    </row>
    <row r="2121" spans="1:3" x14ac:dyDescent="0.5">
      <c r="A2121" t="str">
        <f>_xlfn.XLOOKUP([1]!wbs[[#This Row],[Source.Name]],[1]!fileMap[file],[1]!fileMap[friendly])</f>
        <v>Outsourcing Project</v>
      </c>
      <c r="B2121">
        <f>LEN([1]!wbs[[#This Row],[wbs]])-LEN(SUBSTITUTE([1]!wbs[[#This Row],[wbs]],".",""))+1</f>
        <v>3</v>
      </c>
      <c r="C2121" t="s">
        <v>1206</v>
      </c>
    </row>
    <row r="2122" spans="1:3" x14ac:dyDescent="0.5">
      <c r="A2122" t="str">
        <f>_xlfn.XLOOKUP([1]!wbs[[#This Row],[Source.Name]],[1]!fileMap[file],[1]!fileMap[friendly])</f>
        <v>Outsourcing Project</v>
      </c>
      <c r="B2122">
        <f>LEN([1]!wbs[[#This Row],[wbs]])-LEN(SUBSTITUTE([1]!wbs[[#This Row],[wbs]],".",""))+1</f>
        <v>4</v>
      </c>
      <c r="C2122" t="s">
        <v>1207</v>
      </c>
    </row>
    <row r="2123" spans="1:3" x14ac:dyDescent="0.5">
      <c r="A2123" t="str">
        <f>_xlfn.XLOOKUP([1]!wbs[[#This Row],[Source.Name]],[1]!fileMap[file],[1]!fileMap[friendly])</f>
        <v>Outsourcing Project</v>
      </c>
      <c r="B2123">
        <f>LEN([1]!wbs[[#This Row],[wbs]])-LEN(SUBSTITUTE([1]!wbs[[#This Row],[wbs]],".",""))+1</f>
        <v>4</v>
      </c>
      <c r="C2123" t="s">
        <v>1208</v>
      </c>
    </row>
    <row r="2124" spans="1:3" x14ac:dyDescent="0.5">
      <c r="A2124" t="str">
        <f>_xlfn.XLOOKUP([1]!wbs[[#This Row],[Source.Name]],[1]!fileMap[file],[1]!fileMap[friendly])</f>
        <v>Outsourcing Project</v>
      </c>
      <c r="B2124">
        <f>LEN([1]!wbs[[#This Row],[wbs]])-LEN(SUBSTITUTE([1]!wbs[[#This Row],[wbs]],".",""))+1</f>
        <v>4</v>
      </c>
      <c r="C2124" t="s">
        <v>1209</v>
      </c>
    </row>
    <row r="2125" spans="1:3" x14ac:dyDescent="0.5">
      <c r="A2125" t="str">
        <f>_xlfn.XLOOKUP([1]!wbs[[#This Row],[Source.Name]],[1]!fileMap[file],[1]!fileMap[friendly])</f>
        <v>Outsourcing Project</v>
      </c>
      <c r="B2125">
        <f>LEN([1]!wbs[[#This Row],[wbs]])-LEN(SUBSTITUTE([1]!wbs[[#This Row],[wbs]],".",""))+1</f>
        <v>4</v>
      </c>
      <c r="C2125" t="s">
        <v>1210</v>
      </c>
    </row>
    <row r="2126" spans="1:3" x14ac:dyDescent="0.5">
      <c r="A2126" t="str">
        <f>_xlfn.XLOOKUP([1]!wbs[[#This Row],[Source.Name]],[1]!fileMap[file],[1]!fileMap[friendly])</f>
        <v>Outsourcing Project</v>
      </c>
      <c r="B2126">
        <f>LEN([1]!wbs[[#This Row],[wbs]])-LEN(SUBSTITUTE([1]!wbs[[#This Row],[wbs]],".",""))+1</f>
        <v>3</v>
      </c>
      <c r="C2126" t="s">
        <v>616</v>
      </c>
    </row>
    <row r="2127" spans="1:3" x14ac:dyDescent="0.5">
      <c r="A2127" t="str">
        <f>_xlfn.XLOOKUP([1]!wbs[[#This Row],[Source.Name]],[1]!fileMap[file],[1]!fileMap[friendly])</f>
        <v>Outsourcing Project</v>
      </c>
      <c r="B2127">
        <f>LEN([1]!wbs[[#This Row],[wbs]])-LEN(SUBSTITUTE([1]!wbs[[#This Row],[wbs]],".",""))+1</f>
        <v>3</v>
      </c>
      <c r="C2127" t="s">
        <v>1211</v>
      </c>
    </row>
    <row r="2128" spans="1:3" x14ac:dyDescent="0.5">
      <c r="A2128" t="str">
        <f>_xlfn.XLOOKUP([1]!wbs[[#This Row],[Source.Name]],[1]!fileMap[file],[1]!fileMap[friendly])</f>
        <v>Outsourcing Project</v>
      </c>
      <c r="B2128">
        <f>LEN([1]!wbs[[#This Row],[wbs]])-LEN(SUBSTITUTE([1]!wbs[[#This Row],[wbs]],".",""))+1</f>
        <v>2</v>
      </c>
      <c r="C2128" t="s">
        <v>1212</v>
      </c>
    </row>
    <row r="2129" spans="1:3" x14ac:dyDescent="0.5">
      <c r="A2129" t="str">
        <f>_xlfn.XLOOKUP([1]!wbs[[#This Row],[Source.Name]],[1]!fileMap[file],[1]!fileMap[friendly])</f>
        <v>Outsourcing Project</v>
      </c>
      <c r="B2129">
        <f>LEN([1]!wbs[[#This Row],[wbs]])-LEN(SUBSTITUTE([1]!wbs[[#This Row],[wbs]],".",""))+1</f>
        <v>3</v>
      </c>
      <c r="C2129" t="s">
        <v>1213</v>
      </c>
    </row>
    <row r="2130" spans="1:3" x14ac:dyDescent="0.5">
      <c r="A2130" t="str">
        <f>_xlfn.XLOOKUP([1]!wbs[[#This Row],[Source.Name]],[1]!fileMap[file],[1]!fileMap[friendly])</f>
        <v>Outsourcing Project</v>
      </c>
      <c r="B2130">
        <f>LEN([1]!wbs[[#This Row],[wbs]])-LEN(SUBSTITUTE([1]!wbs[[#This Row],[wbs]],".",""))+1</f>
        <v>3</v>
      </c>
      <c r="C2130" t="s">
        <v>1214</v>
      </c>
    </row>
    <row r="2131" spans="1:3" x14ac:dyDescent="0.5">
      <c r="A2131" t="str">
        <f>_xlfn.XLOOKUP([1]!wbs[[#This Row],[Source.Name]],[1]!fileMap[file],[1]!fileMap[friendly])</f>
        <v>Outsourcing Project</v>
      </c>
      <c r="B2131">
        <f>LEN([1]!wbs[[#This Row],[wbs]])-LEN(SUBSTITUTE([1]!wbs[[#This Row],[wbs]],".",""))+1</f>
        <v>3</v>
      </c>
      <c r="C2131" t="s">
        <v>1215</v>
      </c>
    </row>
    <row r="2132" spans="1:3" x14ac:dyDescent="0.5">
      <c r="A2132" t="str">
        <f>_xlfn.XLOOKUP([1]!wbs[[#This Row],[Source.Name]],[1]!fileMap[file],[1]!fileMap[friendly])</f>
        <v>Outsourcing Project</v>
      </c>
      <c r="B2132">
        <f>LEN([1]!wbs[[#This Row],[wbs]])-LEN(SUBSTITUTE([1]!wbs[[#This Row],[wbs]],".",""))+1</f>
        <v>3</v>
      </c>
      <c r="C2132" t="s">
        <v>1216</v>
      </c>
    </row>
    <row r="2133" spans="1:3" x14ac:dyDescent="0.5">
      <c r="A2133" t="str">
        <f>_xlfn.XLOOKUP([1]!wbs[[#This Row],[Source.Name]],[1]!fileMap[file],[1]!fileMap[friendly])</f>
        <v>Outsourcing Project</v>
      </c>
      <c r="B2133">
        <f>LEN([1]!wbs[[#This Row],[wbs]])-LEN(SUBSTITUTE([1]!wbs[[#This Row],[wbs]],".",""))+1</f>
        <v>3</v>
      </c>
      <c r="C2133" t="s">
        <v>1217</v>
      </c>
    </row>
    <row r="2134" spans="1:3" x14ac:dyDescent="0.5">
      <c r="A2134" t="str">
        <f>_xlfn.XLOOKUP([1]!wbs[[#This Row],[Source.Name]],[1]!fileMap[file],[1]!fileMap[friendly])</f>
        <v>Outsourcing Project</v>
      </c>
      <c r="B2134">
        <f>LEN([1]!wbs[[#This Row],[wbs]])-LEN(SUBSTITUTE([1]!wbs[[#This Row],[wbs]],".",""))+1</f>
        <v>2</v>
      </c>
      <c r="C2134" t="s">
        <v>1218</v>
      </c>
    </row>
    <row r="2135" spans="1:3" x14ac:dyDescent="0.5">
      <c r="A2135" t="str">
        <f>_xlfn.XLOOKUP([1]!wbs[[#This Row],[Source.Name]],[1]!fileMap[file],[1]!fileMap[friendly])</f>
        <v>Outsourcing Project</v>
      </c>
      <c r="B2135">
        <f>LEN([1]!wbs[[#This Row],[wbs]])-LEN(SUBSTITUTE([1]!wbs[[#This Row],[wbs]],".",""))+1</f>
        <v>3</v>
      </c>
      <c r="C2135" t="s">
        <v>1219</v>
      </c>
    </row>
    <row r="2136" spans="1:3" x14ac:dyDescent="0.5">
      <c r="A2136" t="str">
        <f>_xlfn.XLOOKUP([1]!wbs[[#This Row],[Source.Name]],[1]!fileMap[file],[1]!fileMap[friendly])</f>
        <v>Outsourcing Project</v>
      </c>
      <c r="B2136">
        <f>LEN([1]!wbs[[#This Row],[wbs]])-LEN(SUBSTITUTE([1]!wbs[[#This Row],[wbs]],".",""))+1</f>
        <v>4</v>
      </c>
      <c r="C2136" t="s">
        <v>1220</v>
      </c>
    </row>
    <row r="2137" spans="1:3" x14ac:dyDescent="0.5">
      <c r="A2137" t="str">
        <f>_xlfn.XLOOKUP([1]!wbs[[#This Row],[Source.Name]],[1]!fileMap[file],[1]!fileMap[friendly])</f>
        <v>Outsourcing Project</v>
      </c>
      <c r="B2137">
        <f>LEN([1]!wbs[[#This Row],[wbs]])-LEN(SUBSTITUTE([1]!wbs[[#This Row],[wbs]],".",""))+1</f>
        <v>4</v>
      </c>
      <c r="C2137" t="s">
        <v>1221</v>
      </c>
    </row>
    <row r="2138" spans="1:3" x14ac:dyDescent="0.5">
      <c r="A2138" t="str">
        <f>_xlfn.XLOOKUP([1]!wbs[[#This Row],[Source.Name]],[1]!fileMap[file],[1]!fileMap[friendly])</f>
        <v>Outsourcing Project</v>
      </c>
      <c r="B2138">
        <f>LEN([1]!wbs[[#This Row],[wbs]])-LEN(SUBSTITUTE([1]!wbs[[#This Row],[wbs]],".",""))+1</f>
        <v>4</v>
      </c>
      <c r="C2138" t="s">
        <v>1222</v>
      </c>
    </row>
    <row r="2139" spans="1:3" x14ac:dyDescent="0.5">
      <c r="A2139" t="str">
        <f>_xlfn.XLOOKUP([1]!wbs[[#This Row],[Source.Name]],[1]!fileMap[file],[1]!fileMap[friendly])</f>
        <v>Outsourcing Project</v>
      </c>
      <c r="B2139">
        <f>LEN([1]!wbs[[#This Row],[wbs]])-LEN(SUBSTITUTE([1]!wbs[[#This Row],[wbs]],".",""))+1</f>
        <v>4</v>
      </c>
      <c r="C2139" t="s">
        <v>1223</v>
      </c>
    </row>
    <row r="2140" spans="1:3" x14ac:dyDescent="0.5">
      <c r="A2140" t="str">
        <f>_xlfn.XLOOKUP([1]!wbs[[#This Row],[Source.Name]],[1]!fileMap[file],[1]!fileMap[friendly])</f>
        <v>Outsourcing Project</v>
      </c>
      <c r="B2140">
        <f>LEN([1]!wbs[[#This Row],[wbs]])-LEN(SUBSTITUTE([1]!wbs[[#This Row],[wbs]],".",""))+1</f>
        <v>4</v>
      </c>
      <c r="C2140" t="s">
        <v>1224</v>
      </c>
    </row>
    <row r="2141" spans="1:3" x14ac:dyDescent="0.5">
      <c r="A2141" t="str">
        <f>_xlfn.XLOOKUP([1]!wbs[[#This Row],[Source.Name]],[1]!fileMap[file],[1]!fileMap[friendly])</f>
        <v>Outsourcing Project</v>
      </c>
      <c r="B2141">
        <f>LEN([1]!wbs[[#This Row],[wbs]])-LEN(SUBSTITUTE([1]!wbs[[#This Row],[wbs]],".",""))+1</f>
        <v>3</v>
      </c>
      <c r="C2141" t="s">
        <v>1225</v>
      </c>
    </row>
    <row r="2142" spans="1:3" x14ac:dyDescent="0.5">
      <c r="A2142" t="str">
        <f>_xlfn.XLOOKUP([1]!wbs[[#This Row],[Source.Name]],[1]!fileMap[file],[1]!fileMap[friendly])</f>
        <v>Outsourcing Project</v>
      </c>
      <c r="B2142">
        <f>LEN([1]!wbs[[#This Row],[wbs]])-LEN(SUBSTITUTE([1]!wbs[[#This Row],[wbs]],".",""))+1</f>
        <v>3</v>
      </c>
      <c r="C2142" t="s">
        <v>1226</v>
      </c>
    </row>
    <row r="2143" spans="1:3" x14ac:dyDescent="0.5">
      <c r="A2143" t="str">
        <f>_xlfn.XLOOKUP([1]!wbs[[#This Row],[Source.Name]],[1]!fileMap[file],[1]!fileMap[friendly])</f>
        <v>Outsourcing Project</v>
      </c>
      <c r="B2143">
        <f>LEN([1]!wbs[[#This Row],[wbs]])-LEN(SUBSTITUTE([1]!wbs[[#This Row],[wbs]],".",""))+1</f>
        <v>3</v>
      </c>
      <c r="C2143" t="s">
        <v>1227</v>
      </c>
    </row>
    <row r="2144" spans="1:3" x14ac:dyDescent="0.5">
      <c r="A2144" t="str">
        <f>_xlfn.XLOOKUP([1]!wbs[[#This Row],[Source.Name]],[1]!fileMap[file],[1]!fileMap[friendly])</f>
        <v>Outsourcing Project</v>
      </c>
      <c r="B2144">
        <f>LEN([1]!wbs[[#This Row],[wbs]])-LEN(SUBSTITUTE([1]!wbs[[#This Row],[wbs]],".",""))+1</f>
        <v>3</v>
      </c>
      <c r="C2144" t="s">
        <v>1228</v>
      </c>
    </row>
    <row r="2145" spans="1:3" x14ac:dyDescent="0.5">
      <c r="A2145" t="str">
        <f>_xlfn.XLOOKUP([1]!wbs[[#This Row],[Source.Name]],[1]!fileMap[file],[1]!fileMap[friendly])</f>
        <v>Outsourcing Project</v>
      </c>
      <c r="B2145">
        <f>LEN([1]!wbs[[#This Row],[wbs]])-LEN(SUBSTITUTE([1]!wbs[[#This Row],[wbs]],".",""))+1</f>
        <v>4</v>
      </c>
      <c r="C2145" t="s">
        <v>1229</v>
      </c>
    </row>
    <row r="2146" spans="1:3" x14ac:dyDescent="0.5">
      <c r="A2146" t="str">
        <f>_xlfn.XLOOKUP([1]!wbs[[#This Row],[Source.Name]],[1]!fileMap[file],[1]!fileMap[friendly])</f>
        <v>Outsourcing Project</v>
      </c>
      <c r="B2146">
        <f>LEN([1]!wbs[[#This Row],[wbs]])-LEN(SUBSTITUTE([1]!wbs[[#This Row],[wbs]],".",""))+1</f>
        <v>4</v>
      </c>
      <c r="C2146" t="s">
        <v>1230</v>
      </c>
    </row>
    <row r="2147" spans="1:3" x14ac:dyDescent="0.5">
      <c r="A2147" t="str">
        <f>_xlfn.XLOOKUP([1]!wbs[[#This Row],[Source.Name]],[1]!fileMap[file],[1]!fileMap[friendly])</f>
        <v>Outsourcing Project</v>
      </c>
      <c r="B2147">
        <f>LEN([1]!wbs[[#This Row],[wbs]])-LEN(SUBSTITUTE([1]!wbs[[#This Row],[wbs]],".",""))+1</f>
        <v>4</v>
      </c>
      <c r="C2147" t="s">
        <v>1231</v>
      </c>
    </row>
    <row r="2148" spans="1:3" x14ac:dyDescent="0.5">
      <c r="A2148" t="str">
        <f>_xlfn.XLOOKUP([1]!wbs[[#This Row],[Source.Name]],[1]!fileMap[file],[1]!fileMap[friendly])</f>
        <v>Outsourcing Project</v>
      </c>
      <c r="B2148">
        <f>LEN([1]!wbs[[#This Row],[wbs]])-LEN(SUBSTITUTE([1]!wbs[[#This Row],[wbs]],".",""))+1</f>
        <v>4</v>
      </c>
      <c r="C2148" t="s">
        <v>1232</v>
      </c>
    </row>
    <row r="2149" spans="1:3" x14ac:dyDescent="0.5">
      <c r="A2149" t="str">
        <f>_xlfn.XLOOKUP([1]!wbs[[#This Row],[Source.Name]],[1]!fileMap[file],[1]!fileMap[friendly])</f>
        <v>Outsourcing Project</v>
      </c>
      <c r="B2149">
        <f>LEN([1]!wbs[[#This Row],[wbs]])-LEN(SUBSTITUTE([1]!wbs[[#This Row],[wbs]],".",""))+1</f>
        <v>4</v>
      </c>
      <c r="C2149" t="s">
        <v>1233</v>
      </c>
    </row>
    <row r="2150" spans="1:3" x14ac:dyDescent="0.5">
      <c r="A2150" t="str">
        <f>_xlfn.XLOOKUP([1]!wbs[[#This Row],[Source.Name]],[1]!fileMap[file],[1]!fileMap[friendly])</f>
        <v>Outsourcing Project</v>
      </c>
      <c r="B2150">
        <f>LEN([1]!wbs[[#This Row],[wbs]])-LEN(SUBSTITUTE([1]!wbs[[#This Row],[wbs]],".",""))+1</f>
        <v>2</v>
      </c>
      <c r="C2150" t="s">
        <v>1234</v>
      </c>
    </row>
    <row r="2151" spans="1:3" x14ac:dyDescent="0.5">
      <c r="A2151" t="str">
        <f>_xlfn.XLOOKUP([1]!wbs[[#This Row],[Source.Name]],[1]!fileMap[file],[1]!fileMap[friendly])</f>
        <v>Outsourcing Project</v>
      </c>
      <c r="B2151">
        <f>LEN([1]!wbs[[#This Row],[wbs]])-LEN(SUBSTITUTE([1]!wbs[[#This Row],[wbs]],".",""))+1</f>
        <v>3</v>
      </c>
      <c r="C2151" t="s">
        <v>1235</v>
      </c>
    </row>
    <row r="2152" spans="1:3" x14ac:dyDescent="0.5">
      <c r="A2152" t="str">
        <f>_xlfn.XLOOKUP([1]!wbs[[#This Row],[Source.Name]],[1]!fileMap[file],[1]!fileMap[friendly])</f>
        <v>Outsourcing Project</v>
      </c>
      <c r="B2152">
        <f>LEN([1]!wbs[[#This Row],[wbs]])-LEN(SUBSTITUTE([1]!wbs[[#This Row],[wbs]],".",""))+1</f>
        <v>3</v>
      </c>
      <c r="C2152" t="s">
        <v>1236</v>
      </c>
    </row>
    <row r="2153" spans="1:3" x14ac:dyDescent="0.5">
      <c r="A2153" t="str">
        <f>_xlfn.XLOOKUP([1]!wbs[[#This Row],[Source.Name]],[1]!fileMap[file],[1]!fileMap[friendly])</f>
        <v>Outsourcing Project</v>
      </c>
      <c r="B2153">
        <f>LEN([1]!wbs[[#This Row],[wbs]])-LEN(SUBSTITUTE([1]!wbs[[#This Row],[wbs]],".",""))+1</f>
        <v>3</v>
      </c>
      <c r="C2153" t="s">
        <v>1237</v>
      </c>
    </row>
    <row r="2154" spans="1:3" x14ac:dyDescent="0.5">
      <c r="A2154" t="str">
        <f>_xlfn.XLOOKUP([1]!wbs[[#This Row],[Source.Name]],[1]!fileMap[file],[1]!fileMap[friendly])</f>
        <v>Outsourcing Project</v>
      </c>
      <c r="B2154">
        <f>LEN([1]!wbs[[#This Row],[wbs]])-LEN(SUBSTITUTE([1]!wbs[[#This Row],[wbs]],".",""))+1</f>
        <v>3</v>
      </c>
      <c r="C2154" t="s">
        <v>1238</v>
      </c>
    </row>
    <row r="2155" spans="1:3" x14ac:dyDescent="0.5">
      <c r="A2155" t="str">
        <f>_xlfn.XLOOKUP([1]!wbs[[#This Row],[Source.Name]],[1]!fileMap[file],[1]!fileMap[friendly])</f>
        <v>Outsourcing Project</v>
      </c>
      <c r="B2155">
        <f>LEN([1]!wbs[[#This Row],[wbs]])-LEN(SUBSTITUTE([1]!wbs[[#This Row],[wbs]],".",""))+1</f>
        <v>3</v>
      </c>
      <c r="C2155" t="s">
        <v>1239</v>
      </c>
    </row>
    <row r="2156" spans="1:3" x14ac:dyDescent="0.5">
      <c r="A2156" t="str">
        <f>_xlfn.XLOOKUP([1]!wbs[[#This Row],[Source.Name]],[1]!fileMap[file],[1]!fileMap[friendly])</f>
        <v>Outsourcing Project</v>
      </c>
      <c r="B2156">
        <f>LEN([1]!wbs[[#This Row],[wbs]])-LEN(SUBSTITUTE([1]!wbs[[#This Row],[wbs]],".",""))+1</f>
        <v>3</v>
      </c>
      <c r="C2156" t="s">
        <v>1240</v>
      </c>
    </row>
    <row r="2157" spans="1:3" x14ac:dyDescent="0.5">
      <c r="A2157" t="str">
        <f>_xlfn.XLOOKUP([1]!wbs[[#This Row],[Source.Name]],[1]!fileMap[file],[1]!fileMap[friendly])</f>
        <v>Outsourcing Project</v>
      </c>
      <c r="B2157">
        <f>LEN([1]!wbs[[#This Row],[wbs]])-LEN(SUBSTITUTE([1]!wbs[[#This Row],[wbs]],".",""))+1</f>
        <v>3</v>
      </c>
      <c r="C2157" t="s">
        <v>1241</v>
      </c>
    </row>
    <row r="2158" spans="1:3" x14ac:dyDescent="0.5">
      <c r="A2158" t="str">
        <f>_xlfn.XLOOKUP([1]!wbs[[#This Row],[Source.Name]],[1]!fileMap[file],[1]!fileMap[friendly])</f>
        <v>Outsourcing Project</v>
      </c>
      <c r="B2158">
        <f>LEN([1]!wbs[[#This Row],[wbs]])-LEN(SUBSTITUTE([1]!wbs[[#This Row],[wbs]],".",""))+1</f>
        <v>3</v>
      </c>
      <c r="C2158" t="s">
        <v>1242</v>
      </c>
    </row>
    <row r="2159" spans="1:3" x14ac:dyDescent="0.5">
      <c r="A2159" t="str">
        <f>_xlfn.XLOOKUP([1]!wbs[[#This Row],[Source.Name]],[1]!fileMap[file],[1]!fileMap[friendly])</f>
        <v>Outsourcing Project</v>
      </c>
      <c r="B2159">
        <f>LEN([1]!wbs[[#This Row],[wbs]])-LEN(SUBSTITUTE([1]!wbs[[#This Row],[wbs]],".",""))+1</f>
        <v>4</v>
      </c>
      <c r="C2159" t="s">
        <v>1243</v>
      </c>
    </row>
    <row r="2160" spans="1:3" x14ac:dyDescent="0.5">
      <c r="A2160" t="str">
        <f>_xlfn.XLOOKUP([1]!wbs[[#This Row],[Source.Name]],[1]!fileMap[file],[1]!fileMap[friendly])</f>
        <v>Outsourcing Project</v>
      </c>
      <c r="B2160">
        <f>LEN([1]!wbs[[#This Row],[wbs]])-LEN(SUBSTITUTE([1]!wbs[[#This Row],[wbs]],".",""))+1</f>
        <v>4</v>
      </c>
      <c r="C2160" t="s">
        <v>1244</v>
      </c>
    </row>
    <row r="2161" spans="1:3" x14ac:dyDescent="0.5">
      <c r="A2161" t="str">
        <f>_xlfn.XLOOKUP([1]!wbs[[#This Row],[Source.Name]],[1]!fileMap[file],[1]!fileMap[friendly])</f>
        <v>Outsourcing Project</v>
      </c>
      <c r="B2161">
        <f>LEN([1]!wbs[[#This Row],[wbs]])-LEN(SUBSTITUTE([1]!wbs[[#This Row],[wbs]],".",""))+1</f>
        <v>4</v>
      </c>
      <c r="C2161" t="s">
        <v>1245</v>
      </c>
    </row>
    <row r="2162" spans="1:3" x14ac:dyDescent="0.5">
      <c r="A2162" t="str">
        <f>_xlfn.XLOOKUP([1]!wbs[[#This Row],[Source.Name]],[1]!fileMap[file],[1]!fileMap[friendly])</f>
        <v>Outsourcing Project</v>
      </c>
      <c r="B2162">
        <f>LEN([1]!wbs[[#This Row],[wbs]])-LEN(SUBSTITUTE([1]!wbs[[#This Row],[wbs]],".",""))+1</f>
        <v>3</v>
      </c>
      <c r="C2162" t="s">
        <v>1246</v>
      </c>
    </row>
    <row r="2163" spans="1:3" x14ac:dyDescent="0.5">
      <c r="A2163" t="str">
        <f>_xlfn.XLOOKUP([1]!wbs[[#This Row],[Source.Name]],[1]!fileMap[file],[1]!fileMap[friendly])</f>
        <v>Outsourcing Project</v>
      </c>
      <c r="B2163">
        <f>LEN([1]!wbs[[#This Row],[wbs]])-LEN(SUBSTITUTE([1]!wbs[[#This Row],[wbs]],".",""))+1</f>
        <v>4</v>
      </c>
      <c r="C2163" t="s">
        <v>1247</v>
      </c>
    </row>
    <row r="2164" spans="1:3" x14ac:dyDescent="0.5">
      <c r="A2164" t="str">
        <f>_xlfn.XLOOKUP([1]!wbs[[#This Row],[Source.Name]],[1]!fileMap[file],[1]!fileMap[friendly])</f>
        <v>Outsourcing Project</v>
      </c>
      <c r="B2164">
        <f>LEN([1]!wbs[[#This Row],[wbs]])-LEN(SUBSTITUTE([1]!wbs[[#This Row],[wbs]],".",""))+1</f>
        <v>4</v>
      </c>
      <c r="C2164" t="s">
        <v>1248</v>
      </c>
    </row>
    <row r="2165" spans="1:3" x14ac:dyDescent="0.5">
      <c r="A2165" t="str">
        <f>_xlfn.XLOOKUP([1]!wbs[[#This Row],[Source.Name]],[1]!fileMap[file],[1]!fileMap[friendly])</f>
        <v>Outsourcing Project</v>
      </c>
      <c r="B2165">
        <f>LEN([1]!wbs[[#This Row],[wbs]])-LEN(SUBSTITUTE([1]!wbs[[#This Row],[wbs]],".",""))+1</f>
        <v>3</v>
      </c>
      <c r="C2165" t="s">
        <v>1249</v>
      </c>
    </row>
    <row r="2166" spans="1:3" x14ac:dyDescent="0.5">
      <c r="A2166" t="str">
        <f>_xlfn.XLOOKUP([1]!wbs[[#This Row],[Source.Name]],[1]!fileMap[file],[1]!fileMap[friendly])</f>
        <v>Outsourcing Project</v>
      </c>
      <c r="B2166">
        <f>LEN([1]!wbs[[#This Row],[wbs]])-LEN(SUBSTITUTE([1]!wbs[[#This Row],[wbs]],".",""))+1</f>
        <v>2</v>
      </c>
      <c r="C2166" t="s">
        <v>1250</v>
      </c>
    </row>
    <row r="2167" spans="1:3" x14ac:dyDescent="0.5">
      <c r="A2167" t="str">
        <f>_xlfn.XLOOKUP([1]!wbs[[#This Row],[Source.Name]],[1]!fileMap[file],[1]!fileMap[friendly])</f>
        <v>Outsourcing Project</v>
      </c>
      <c r="B2167">
        <f>LEN([1]!wbs[[#This Row],[wbs]])-LEN(SUBSTITUTE([1]!wbs[[#This Row],[wbs]],".",""))+1</f>
        <v>3</v>
      </c>
      <c r="C2167" t="s">
        <v>1251</v>
      </c>
    </row>
    <row r="2168" spans="1:3" x14ac:dyDescent="0.5">
      <c r="A2168" t="str">
        <f>_xlfn.XLOOKUP([1]!wbs[[#This Row],[Source.Name]],[1]!fileMap[file],[1]!fileMap[friendly])</f>
        <v>Outsourcing Project</v>
      </c>
      <c r="B2168">
        <f>LEN([1]!wbs[[#This Row],[wbs]])-LEN(SUBSTITUTE([1]!wbs[[#This Row],[wbs]],".",""))+1</f>
        <v>4</v>
      </c>
      <c r="C2168" t="s">
        <v>1252</v>
      </c>
    </row>
    <row r="2169" spans="1:3" x14ac:dyDescent="0.5">
      <c r="A2169" t="str">
        <f>_xlfn.XLOOKUP([1]!wbs[[#This Row],[Source.Name]],[1]!fileMap[file],[1]!fileMap[friendly])</f>
        <v>Outsourcing Project</v>
      </c>
      <c r="B2169">
        <f>LEN([1]!wbs[[#This Row],[wbs]])-LEN(SUBSTITUTE([1]!wbs[[#This Row],[wbs]],".",""))+1</f>
        <v>4</v>
      </c>
      <c r="C2169" t="s">
        <v>1253</v>
      </c>
    </row>
    <row r="2170" spans="1:3" x14ac:dyDescent="0.5">
      <c r="A2170" t="str">
        <f>_xlfn.XLOOKUP([1]!wbs[[#This Row],[Source.Name]],[1]!fileMap[file],[1]!fileMap[friendly])</f>
        <v>Outsourcing Project</v>
      </c>
      <c r="B2170">
        <f>LEN([1]!wbs[[#This Row],[wbs]])-LEN(SUBSTITUTE([1]!wbs[[#This Row],[wbs]],".",""))+1</f>
        <v>4</v>
      </c>
      <c r="C2170" t="s">
        <v>1254</v>
      </c>
    </row>
    <row r="2171" spans="1:3" x14ac:dyDescent="0.5">
      <c r="A2171" t="str">
        <f>_xlfn.XLOOKUP([1]!wbs[[#This Row],[Source.Name]],[1]!fileMap[file],[1]!fileMap[friendly])</f>
        <v>Outsourcing Project</v>
      </c>
      <c r="B2171">
        <f>LEN([1]!wbs[[#This Row],[wbs]])-LEN(SUBSTITUTE([1]!wbs[[#This Row],[wbs]],".",""))+1</f>
        <v>3</v>
      </c>
      <c r="C2171" t="s">
        <v>1255</v>
      </c>
    </row>
    <row r="2172" spans="1:3" x14ac:dyDescent="0.5">
      <c r="A2172" t="str">
        <f>_xlfn.XLOOKUP([1]!wbs[[#This Row],[Source.Name]],[1]!fileMap[file],[1]!fileMap[friendly])</f>
        <v>Outsourcing Project</v>
      </c>
      <c r="B2172">
        <f>LEN([1]!wbs[[#This Row],[wbs]])-LEN(SUBSTITUTE([1]!wbs[[#This Row],[wbs]],".",""))+1</f>
        <v>4</v>
      </c>
      <c r="C2172" t="s">
        <v>1256</v>
      </c>
    </row>
    <row r="2173" spans="1:3" x14ac:dyDescent="0.5">
      <c r="A2173" t="str">
        <f>_xlfn.XLOOKUP([1]!wbs[[#This Row],[Source.Name]],[1]!fileMap[file],[1]!fileMap[friendly])</f>
        <v>Outsourcing Project</v>
      </c>
      <c r="B2173">
        <f>LEN([1]!wbs[[#This Row],[wbs]])-LEN(SUBSTITUTE([1]!wbs[[#This Row],[wbs]],".",""))+1</f>
        <v>4</v>
      </c>
      <c r="C2173" t="s">
        <v>1257</v>
      </c>
    </row>
    <row r="2174" spans="1:3" x14ac:dyDescent="0.5">
      <c r="A2174" t="str">
        <f>_xlfn.XLOOKUP([1]!wbs[[#This Row],[Source.Name]],[1]!fileMap[file],[1]!fileMap[friendly])</f>
        <v>Outsourcing Project</v>
      </c>
      <c r="B2174">
        <f>LEN([1]!wbs[[#This Row],[wbs]])-LEN(SUBSTITUTE([1]!wbs[[#This Row],[wbs]],".",""))+1</f>
        <v>4</v>
      </c>
      <c r="C2174" t="s">
        <v>1258</v>
      </c>
    </row>
    <row r="2175" spans="1:3" x14ac:dyDescent="0.5">
      <c r="A2175" t="str">
        <f>_xlfn.XLOOKUP([1]!wbs[[#This Row],[Source.Name]],[1]!fileMap[file],[1]!fileMap[friendly])</f>
        <v>Outsourcing Project</v>
      </c>
      <c r="B2175">
        <f>LEN([1]!wbs[[#This Row],[wbs]])-LEN(SUBSTITUTE([1]!wbs[[#This Row],[wbs]],".",""))+1</f>
        <v>4</v>
      </c>
      <c r="C2175" t="s">
        <v>1259</v>
      </c>
    </row>
    <row r="2176" spans="1:3" x14ac:dyDescent="0.5">
      <c r="A2176" t="str">
        <f>_xlfn.XLOOKUP([1]!wbs[[#This Row],[Source.Name]],[1]!fileMap[file],[1]!fileMap[friendly])</f>
        <v>Outsourcing Project</v>
      </c>
      <c r="B2176">
        <f>LEN([1]!wbs[[#This Row],[wbs]])-LEN(SUBSTITUTE([1]!wbs[[#This Row],[wbs]],".",""))+1</f>
        <v>4</v>
      </c>
      <c r="C2176" t="s">
        <v>1260</v>
      </c>
    </row>
    <row r="2177" spans="1:3" x14ac:dyDescent="0.5">
      <c r="A2177" t="str">
        <f>_xlfn.XLOOKUP([1]!wbs[[#This Row],[Source.Name]],[1]!fileMap[file],[1]!fileMap[friendly])</f>
        <v>Outsourcing Project</v>
      </c>
      <c r="B2177">
        <f>LEN([1]!wbs[[#This Row],[wbs]])-LEN(SUBSTITUTE([1]!wbs[[#This Row],[wbs]],".",""))+1</f>
        <v>4</v>
      </c>
      <c r="C2177" t="s">
        <v>1261</v>
      </c>
    </row>
    <row r="2178" spans="1:3" x14ac:dyDescent="0.5">
      <c r="A2178" t="str">
        <f>_xlfn.XLOOKUP([1]!wbs[[#This Row],[Source.Name]],[1]!fileMap[file],[1]!fileMap[friendly])</f>
        <v>Outsourcing Project</v>
      </c>
      <c r="B2178">
        <f>LEN([1]!wbs[[#This Row],[wbs]])-LEN(SUBSTITUTE([1]!wbs[[#This Row],[wbs]],".",""))+1</f>
        <v>3</v>
      </c>
      <c r="C2178" t="s">
        <v>1262</v>
      </c>
    </row>
    <row r="2179" spans="1:3" x14ac:dyDescent="0.5">
      <c r="A2179" t="str">
        <f>_xlfn.XLOOKUP([1]!wbs[[#This Row],[Source.Name]],[1]!fileMap[file],[1]!fileMap[friendly])</f>
        <v>Outsourcing Project</v>
      </c>
      <c r="B2179">
        <f>LEN([1]!wbs[[#This Row],[wbs]])-LEN(SUBSTITUTE([1]!wbs[[#This Row],[wbs]],".",""))+1</f>
        <v>2</v>
      </c>
      <c r="C2179" t="s">
        <v>1263</v>
      </c>
    </row>
    <row r="2180" spans="1:3" x14ac:dyDescent="0.5">
      <c r="A2180" t="str">
        <f>_xlfn.XLOOKUP([1]!wbs[[#This Row],[Source.Name]],[1]!fileMap[file],[1]!fileMap[friendly])</f>
        <v>Outsourcing Project</v>
      </c>
      <c r="B2180">
        <f>LEN([1]!wbs[[#This Row],[wbs]])-LEN(SUBSTITUTE([1]!wbs[[#This Row],[wbs]],".",""))+1</f>
        <v>2</v>
      </c>
      <c r="C2180" t="s">
        <v>154</v>
      </c>
    </row>
    <row r="2181" spans="1:3" x14ac:dyDescent="0.5">
      <c r="A2181" t="str">
        <f>_xlfn.XLOOKUP([1]!wbs[[#This Row],[Source.Name]],[1]!fileMap[file],[1]!fileMap[friendly])</f>
        <v>Software Development</v>
      </c>
      <c r="B2181">
        <f>LEN([1]!wbs[[#This Row],[wbs]])-LEN(SUBSTITUTE([1]!wbs[[#This Row],[wbs]],".",""))+1</f>
        <v>1</v>
      </c>
      <c r="C2181" t="s">
        <v>1264</v>
      </c>
    </row>
    <row r="2182" spans="1:3" x14ac:dyDescent="0.5">
      <c r="A2182" t="str">
        <f>_xlfn.XLOOKUP([1]!wbs[[#This Row],[Source.Name]],[1]!fileMap[file],[1]!fileMap[friendly])</f>
        <v>Software Development</v>
      </c>
      <c r="B2182">
        <f>LEN([1]!wbs[[#This Row],[wbs]])-LEN(SUBSTITUTE([1]!wbs[[#This Row],[wbs]],".",""))+1</f>
        <v>2</v>
      </c>
      <c r="C2182" t="s">
        <v>154</v>
      </c>
    </row>
    <row r="2183" spans="1:3" x14ac:dyDescent="0.5">
      <c r="A2183" t="str">
        <f>_xlfn.XLOOKUP([1]!wbs[[#This Row],[Source.Name]],[1]!fileMap[file],[1]!fileMap[friendly])</f>
        <v>Software Development</v>
      </c>
      <c r="B2183">
        <f>LEN([1]!wbs[[#This Row],[wbs]])-LEN(SUBSTITUTE([1]!wbs[[#This Row],[wbs]],".",""))+1</f>
        <v>2</v>
      </c>
      <c r="C2183" t="s">
        <v>1265</v>
      </c>
    </row>
    <row r="2184" spans="1:3" x14ac:dyDescent="0.5">
      <c r="A2184" t="str">
        <f>_xlfn.XLOOKUP([1]!wbs[[#This Row],[Source.Name]],[1]!fileMap[file],[1]!fileMap[friendly])</f>
        <v>Software Development</v>
      </c>
      <c r="B2184">
        <f>LEN([1]!wbs[[#This Row],[wbs]])-LEN(SUBSTITUTE([1]!wbs[[#This Row],[wbs]],".",""))+1</f>
        <v>3</v>
      </c>
      <c r="C2184" t="s">
        <v>1266</v>
      </c>
    </row>
    <row r="2185" spans="1:3" x14ac:dyDescent="0.5">
      <c r="A2185" t="str">
        <f>_xlfn.XLOOKUP([1]!wbs[[#This Row],[Source.Name]],[1]!fileMap[file],[1]!fileMap[friendly])</f>
        <v>Software Development</v>
      </c>
      <c r="B2185">
        <f>LEN([1]!wbs[[#This Row],[wbs]])-LEN(SUBSTITUTE([1]!wbs[[#This Row],[wbs]],".",""))+1</f>
        <v>4</v>
      </c>
      <c r="C2185" t="s">
        <v>1267</v>
      </c>
    </row>
    <row r="2186" spans="1:3" x14ac:dyDescent="0.5">
      <c r="A2186" t="str">
        <f>_xlfn.XLOOKUP([1]!wbs[[#This Row],[Source.Name]],[1]!fileMap[file],[1]!fileMap[friendly])</f>
        <v>Software Development</v>
      </c>
      <c r="B2186">
        <f>LEN([1]!wbs[[#This Row],[wbs]])-LEN(SUBSTITUTE([1]!wbs[[#This Row],[wbs]],".",""))+1</f>
        <v>4</v>
      </c>
      <c r="C2186" t="s">
        <v>1268</v>
      </c>
    </row>
    <row r="2187" spans="1:3" x14ac:dyDescent="0.5">
      <c r="A2187" t="str">
        <f>_xlfn.XLOOKUP([1]!wbs[[#This Row],[Source.Name]],[1]!fileMap[file],[1]!fileMap[friendly])</f>
        <v>Software Development</v>
      </c>
      <c r="B2187">
        <f>LEN([1]!wbs[[#This Row],[wbs]])-LEN(SUBSTITUTE([1]!wbs[[#This Row],[wbs]],".",""))+1</f>
        <v>4</v>
      </c>
      <c r="C2187" t="s">
        <v>1269</v>
      </c>
    </row>
    <row r="2188" spans="1:3" x14ac:dyDescent="0.5">
      <c r="A2188" t="str">
        <f>_xlfn.XLOOKUP([1]!wbs[[#This Row],[Source.Name]],[1]!fileMap[file],[1]!fileMap[friendly])</f>
        <v>Software Development</v>
      </c>
      <c r="B2188">
        <f>LEN([1]!wbs[[#This Row],[wbs]])-LEN(SUBSTITUTE([1]!wbs[[#This Row],[wbs]],".",""))+1</f>
        <v>3</v>
      </c>
      <c r="C2188" t="s">
        <v>783</v>
      </c>
    </row>
    <row r="2189" spans="1:3" x14ac:dyDescent="0.5">
      <c r="A2189" t="str">
        <f>_xlfn.XLOOKUP([1]!wbs[[#This Row],[Source.Name]],[1]!fileMap[file],[1]!fileMap[friendly])</f>
        <v>Software Development</v>
      </c>
      <c r="B2189">
        <f>LEN([1]!wbs[[#This Row],[wbs]])-LEN(SUBSTITUTE([1]!wbs[[#This Row],[wbs]],".",""))+1</f>
        <v>4</v>
      </c>
      <c r="C2189" t="s">
        <v>1270</v>
      </c>
    </row>
    <row r="2190" spans="1:3" x14ac:dyDescent="0.5">
      <c r="A2190" t="str">
        <f>_xlfn.XLOOKUP([1]!wbs[[#This Row],[Source.Name]],[1]!fileMap[file],[1]!fileMap[friendly])</f>
        <v>Software Development</v>
      </c>
      <c r="B2190">
        <f>LEN([1]!wbs[[#This Row],[wbs]])-LEN(SUBSTITUTE([1]!wbs[[#This Row],[wbs]],".",""))+1</f>
        <v>4</v>
      </c>
      <c r="C2190" t="s">
        <v>1271</v>
      </c>
    </row>
    <row r="2191" spans="1:3" x14ac:dyDescent="0.5">
      <c r="A2191" t="str">
        <f>_xlfn.XLOOKUP([1]!wbs[[#This Row],[Source.Name]],[1]!fileMap[file],[1]!fileMap[friendly])</f>
        <v>Software Development</v>
      </c>
      <c r="B2191">
        <f>LEN([1]!wbs[[#This Row],[wbs]])-LEN(SUBSTITUTE([1]!wbs[[#This Row],[wbs]],".",""))+1</f>
        <v>4</v>
      </c>
      <c r="C2191" t="s">
        <v>1272</v>
      </c>
    </row>
    <row r="2192" spans="1:3" x14ac:dyDescent="0.5">
      <c r="A2192" t="str">
        <f>_xlfn.XLOOKUP([1]!wbs[[#This Row],[Source.Name]],[1]!fileMap[file],[1]!fileMap[friendly])</f>
        <v>Software Development</v>
      </c>
      <c r="B2192">
        <f>LEN([1]!wbs[[#This Row],[wbs]])-LEN(SUBSTITUTE([1]!wbs[[#This Row],[wbs]],".",""))+1</f>
        <v>3</v>
      </c>
      <c r="C2192" t="s">
        <v>1273</v>
      </c>
    </row>
    <row r="2193" spans="1:3" x14ac:dyDescent="0.5">
      <c r="A2193" t="str">
        <f>_xlfn.XLOOKUP([1]!wbs[[#This Row],[Source.Name]],[1]!fileMap[file],[1]!fileMap[friendly])</f>
        <v>Software Development</v>
      </c>
      <c r="B2193">
        <f>LEN([1]!wbs[[#This Row],[wbs]])-LEN(SUBSTITUTE([1]!wbs[[#This Row],[wbs]],".",""))+1</f>
        <v>4</v>
      </c>
      <c r="C2193" t="s">
        <v>1274</v>
      </c>
    </row>
    <row r="2194" spans="1:3" x14ac:dyDescent="0.5">
      <c r="A2194" t="str">
        <f>_xlfn.XLOOKUP([1]!wbs[[#This Row],[Source.Name]],[1]!fileMap[file],[1]!fileMap[friendly])</f>
        <v>Software Development</v>
      </c>
      <c r="B2194">
        <f>LEN([1]!wbs[[#This Row],[wbs]])-LEN(SUBSTITUTE([1]!wbs[[#This Row],[wbs]],".",""))+1</f>
        <v>4</v>
      </c>
      <c r="C2194" t="s">
        <v>1275</v>
      </c>
    </row>
    <row r="2195" spans="1:3" x14ac:dyDescent="0.5">
      <c r="A2195" t="str">
        <f>_xlfn.XLOOKUP([1]!wbs[[#This Row],[Source.Name]],[1]!fileMap[file],[1]!fileMap[friendly])</f>
        <v>Software Development</v>
      </c>
      <c r="B2195">
        <f>LEN([1]!wbs[[#This Row],[wbs]])-LEN(SUBSTITUTE([1]!wbs[[#This Row],[wbs]],".",""))+1</f>
        <v>4</v>
      </c>
      <c r="C2195" t="s">
        <v>1276</v>
      </c>
    </row>
    <row r="2196" spans="1:3" x14ac:dyDescent="0.5">
      <c r="A2196" t="str">
        <f>_xlfn.XLOOKUP([1]!wbs[[#This Row],[Source.Name]],[1]!fileMap[file],[1]!fileMap[friendly])</f>
        <v>Software Development</v>
      </c>
      <c r="B2196">
        <f>LEN([1]!wbs[[#This Row],[wbs]])-LEN(SUBSTITUTE([1]!wbs[[#This Row],[wbs]],".",""))+1</f>
        <v>3</v>
      </c>
      <c r="C2196" t="s">
        <v>1277</v>
      </c>
    </row>
    <row r="2197" spans="1:3" x14ac:dyDescent="0.5">
      <c r="A2197" t="str">
        <f>_xlfn.XLOOKUP([1]!wbs[[#This Row],[Source.Name]],[1]!fileMap[file],[1]!fileMap[friendly])</f>
        <v>Software Development</v>
      </c>
      <c r="B2197">
        <f>LEN([1]!wbs[[#This Row],[wbs]])-LEN(SUBSTITUTE([1]!wbs[[#This Row],[wbs]],".",""))+1</f>
        <v>4</v>
      </c>
      <c r="C2197" t="s">
        <v>1278</v>
      </c>
    </row>
    <row r="2198" spans="1:3" x14ac:dyDescent="0.5">
      <c r="A2198" t="str">
        <f>_xlfn.XLOOKUP([1]!wbs[[#This Row],[Source.Name]],[1]!fileMap[file],[1]!fileMap[friendly])</f>
        <v>Software Development</v>
      </c>
      <c r="B2198">
        <f>LEN([1]!wbs[[#This Row],[wbs]])-LEN(SUBSTITUTE([1]!wbs[[#This Row],[wbs]],".",""))+1</f>
        <v>4</v>
      </c>
      <c r="C2198" t="s">
        <v>1279</v>
      </c>
    </row>
    <row r="2199" spans="1:3" x14ac:dyDescent="0.5">
      <c r="A2199" t="str">
        <f>_xlfn.XLOOKUP([1]!wbs[[#This Row],[Source.Name]],[1]!fileMap[file],[1]!fileMap[friendly])</f>
        <v>Software Development</v>
      </c>
      <c r="B2199">
        <f>LEN([1]!wbs[[#This Row],[wbs]])-LEN(SUBSTITUTE([1]!wbs[[#This Row],[wbs]],".",""))+1</f>
        <v>4</v>
      </c>
      <c r="C2199" t="s">
        <v>1280</v>
      </c>
    </row>
    <row r="2200" spans="1:3" x14ac:dyDescent="0.5">
      <c r="A2200" t="str">
        <f>_xlfn.XLOOKUP([1]!wbs[[#This Row],[Source.Name]],[1]!fileMap[file],[1]!fileMap[friendly])</f>
        <v>Software Development</v>
      </c>
      <c r="B2200">
        <f>LEN([1]!wbs[[#This Row],[wbs]])-LEN(SUBSTITUTE([1]!wbs[[#This Row],[wbs]],".",""))+1</f>
        <v>3</v>
      </c>
      <c r="C2200" t="s">
        <v>1281</v>
      </c>
    </row>
    <row r="2201" spans="1:3" x14ac:dyDescent="0.5">
      <c r="A2201" t="str">
        <f>_xlfn.XLOOKUP([1]!wbs[[#This Row],[Source.Name]],[1]!fileMap[file],[1]!fileMap[friendly])</f>
        <v>Software Development</v>
      </c>
      <c r="B2201">
        <f>LEN([1]!wbs[[#This Row],[wbs]])-LEN(SUBSTITUTE([1]!wbs[[#This Row],[wbs]],".",""))+1</f>
        <v>2</v>
      </c>
      <c r="C2201" t="s">
        <v>1282</v>
      </c>
    </row>
    <row r="2202" spans="1:3" x14ac:dyDescent="0.5">
      <c r="A2202" t="str">
        <f>_xlfn.XLOOKUP([1]!wbs[[#This Row],[Source.Name]],[1]!fileMap[file],[1]!fileMap[friendly])</f>
        <v>Software Development</v>
      </c>
      <c r="B2202">
        <f>LEN([1]!wbs[[#This Row],[wbs]])-LEN(SUBSTITUTE([1]!wbs[[#This Row],[wbs]],".",""))+1</f>
        <v>3</v>
      </c>
      <c r="C2202" t="s">
        <v>1283</v>
      </c>
    </row>
    <row r="2203" spans="1:3" x14ac:dyDescent="0.5">
      <c r="A2203" t="str">
        <f>_xlfn.XLOOKUP([1]!wbs[[#This Row],[Source.Name]],[1]!fileMap[file],[1]!fileMap[friendly])</f>
        <v>Software Development</v>
      </c>
      <c r="B2203">
        <f>LEN([1]!wbs[[#This Row],[wbs]])-LEN(SUBSTITUTE([1]!wbs[[#This Row],[wbs]],".",""))+1</f>
        <v>3</v>
      </c>
      <c r="C2203" t="s">
        <v>1284</v>
      </c>
    </row>
    <row r="2204" spans="1:3" x14ac:dyDescent="0.5">
      <c r="A2204" t="str">
        <f>_xlfn.XLOOKUP([1]!wbs[[#This Row],[Source.Name]],[1]!fileMap[file],[1]!fileMap[friendly])</f>
        <v>Software Development</v>
      </c>
      <c r="B2204">
        <f>LEN([1]!wbs[[#This Row],[wbs]])-LEN(SUBSTITUTE([1]!wbs[[#This Row],[wbs]],".",""))+1</f>
        <v>3</v>
      </c>
      <c r="C2204" t="s">
        <v>1285</v>
      </c>
    </row>
    <row r="2205" spans="1:3" x14ac:dyDescent="0.5">
      <c r="A2205" t="str">
        <f>_xlfn.XLOOKUP([1]!wbs[[#This Row],[Source.Name]],[1]!fileMap[file],[1]!fileMap[friendly])</f>
        <v>Software Development</v>
      </c>
      <c r="B2205">
        <f>LEN([1]!wbs[[#This Row],[wbs]])-LEN(SUBSTITUTE([1]!wbs[[#This Row],[wbs]],".",""))+1</f>
        <v>2</v>
      </c>
      <c r="C2205" t="s">
        <v>1286</v>
      </c>
    </row>
    <row r="2206" spans="1:3" x14ac:dyDescent="0.5">
      <c r="A2206" t="str">
        <f>_xlfn.XLOOKUP([1]!wbs[[#This Row],[Source.Name]],[1]!fileMap[file],[1]!fileMap[friendly])</f>
        <v>Software Development</v>
      </c>
      <c r="B2206">
        <f>LEN([1]!wbs[[#This Row],[wbs]])-LEN(SUBSTITUTE([1]!wbs[[#This Row],[wbs]],".",""))+1</f>
        <v>3</v>
      </c>
      <c r="C2206" t="s">
        <v>1287</v>
      </c>
    </row>
    <row r="2207" spans="1:3" x14ac:dyDescent="0.5">
      <c r="A2207" t="str">
        <f>_xlfn.XLOOKUP([1]!wbs[[#This Row],[Source.Name]],[1]!fileMap[file],[1]!fileMap[friendly])</f>
        <v>Software Development</v>
      </c>
      <c r="B2207">
        <f>LEN([1]!wbs[[#This Row],[wbs]])-LEN(SUBSTITUTE([1]!wbs[[#This Row],[wbs]],".",""))+1</f>
        <v>3</v>
      </c>
      <c r="C2207" t="s">
        <v>1288</v>
      </c>
    </row>
    <row r="2208" spans="1:3" x14ac:dyDescent="0.5">
      <c r="A2208" t="str">
        <f>_xlfn.XLOOKUP([1]!wbs[[#This Row],[Source.Name]],[1]!fileMap[file],[1]!fileMap[friendly])</f>
        <v>Software Development</v>
      </c>
      <c r="B2208">
        <f>LEN([1]!wbs[[#This Row],[wbs]])-LEN(SUBSTITUTE([1]!wbs[[#This Row],[wbs]],".",""))+1</f>
        <v>3</v>
      </c>
      <c r="C2208" t="s">
        <v>1289</v>
      </c>
    </row>
    <row r="2209" spans="1:3" x14ac:dyDescent="0.5">
      <c r="A2209" t="str">
        <f>_xlfn.XLOOKUP([1]!wbs[[#This Row],[Source.Name]],[1]!fileMap[file],[1]!fileMap[friendly])</f>
        <v>Software Development</v>
      </c>
      <c r="B2209">
        <f>LEN([1]!wbs[[#This Row],[wbs]])-LEN(SUBSTITUTE([1]!wbs[[#This Row],[wbs]],".",""))+1</f>
        <v>3</v>
      </c>
      <c r="C2209" t="s">
        <v>1290</v>
      </c>
    </row>
    <row r="2210" spans="1:3" x14ac:dyDescent="0.5">
      <c r="A2210" t="str">
        <f>_xlfn.XLOOKUP([1]!wbs[[#This Row],[Source.Name]],[1]!fileMap[file],[1]!fileMap[friendly])</f>
        <v>Software Development</v>
      </c>
      <c r="B2210">
        <f>LEN([1]!wbs[[#This Row],[wbs]])-LEN(SUBSTITUTE([1]!wbs[[#This Row],[wbs]],".",""))+1</f>
        <v>3</v>
      </c>
      <c r="C2210" t="s">
        <v>1281</v>
      </c>
    </row>
    <row r="2211" spans="1:3" x14ac:dyDescent="0.5">
      <c r="A2211" t="str">
        <f>_xlfn.XLOOKUP([1]!wbs[[#This Row],[Source.Name]],[1]!fileMap[file],[1]!fileMap[friendly])</f>
        <v>Software Development</v>
      </c>
      <c r="B2211">
        <f>LEN([1]!wbs[[#This Row],[wbs]])-LEN(SUBSTITUTE([1]!wbs[[#This Row],[wbs]],".",""))+1</f>
        <v>2</v>
      </c>
      <c r="C2211" t="s">
        <v>1125</v>
      </c>
    </row>
    <row r="2212" spans="1:3" x14ac:dyDescent="0.5">
      <c r="A2212" t="str">
        <f>_xlfn.XLOOKUP([1]!wbs[[#This Row],[Source.Name]],[1]!fileMap[file],[1]!fileMap[friendly])</f>
        <v>Software Development</v>
      </c>
      <c r="B2212">
        <f>LEN([1]!wbs[[#This Row],[wbs]])-LEN(SUBSTITUTE([1]!wbs[[#This Row],[wbs]],".",""))+1</f>
        <v>3</v>
      </c>
      <c r="C2212" t="s">
        <v>1291</v>
      </c>
    </row>
    <row r="2213" spans="1:3" x14ac:dyDescent="0.5">
      <c r="A2213" t="str">
        <f>_xlfn.XLOOKUP([1]!wbs[[#This Row],[Source.Name]],[1]!fileMap[file],[1]!fileMap[friendly])</f>
        <v>Software Development</v>
      </c>
      <c r="B2213">
        <f>LEN([1]!wbs[[#This Row],[wbs]])-LEN(SUBSTITUTE([1]!wbs[[#This Row],[wbs]],".",""))+1</f>
        <v>3</v>
      </c>
      <c r="C2213" t="s">
        <v>1292</v>
      </c>
    </row>
    <row r="2214" spans="1:3" x14ac:dyDescent="0.5">
      <c r="A2214" t="str">
        <f>_xlfn.XLOOKUP([1]!wbs[[#This Row],[Source.Name]],[1]!fileMap[file],[1]!fileMap[friendly])</f>
        <v>Software Development</v>
      </c>
      <c r="B2214">
        <f>LEN([1]!wbs[[#This Row],[wbs]])-LEN(SUBSTITUTE([1]!wbs[[#This Row],[wbs]],".",""))+1</f>
        <v>3</v>
      </c>
      <c r="C2214" t="s">
        <v>1293</v>
      </c>
    </row>
    <row r="2215" spans="1:3" x14ac:dyDescent="0.5">
      <c r="A2215" t="str">
        <f>_xlfn.XLOOKUP([1]!wbs[[#This Row],[Source.Name]],[1]!fileMap[file],[1]!fileMap[friendly])</f>
        <v>Software Development</v>
      </c>
      <c r="B2215">
        <f>LEN([1]!wbs[[#This Row],[wbs]])-LEN(SUBSTITUTE([1]!wbs[[#This Row],[wbs]],".",""))+1</f>
        <v>3</v>
      </c>
      <c r="C2215" t="s">
        <v>1294</v>
      </c>
    </row>
    <row r="2216" spans="1:3" x14ac:dyDescent="0.5">
      <c r="A2216" t="str">
        <f>_xlfn.XLOOKUP([1]!wbs[[#This Row],[Source.Name]],[1]!fileMap[file],[1]!fileMap[friendly])</f>
        <v>Software Development</v>
      </c>
      <c r="B2216">
        <f>LEN([1]!wbs[[#This Row],[wbs]])-LEN(SUBSTITUTE([1]!wbs[[#This Row],[wbs]],".",""))+1</f>
        <v>3</v>
      </c>
      <c r="C2216" t="s">
        <v>1295</v>
      </c>
    </row>
    <row r="2217" spans="1:3" x14ac:dyDescent="0.5">
      <c r="A2217" t="str">
        <f>_xlfn.XLOOKUP([1]!wbs[[#This Row],[Source.Name]],[1]!fileMap[file],[1]!fileMap[friendly])</f>
        <v>Software Development</v>
      </c>
      <c r="B2217">
        <f>LEN([1]!wbs[[#This Row],[wbs]])-LEN(SUBSTITUTE([1]!wbs[[#This Row],[wbs]],".",""))+1</f>
        <v>3</v>
      </c>
      <c r="C2217" t="s">
        <v>1296</v>
      </c>
    </row>
    <row r="2218" spans="1:3" x14ac:dyDescent="0.5">
      <c r="A2218" t="str">
        <f>_xlfn.XLOOKUP([1]!wbs[[#This Row],[Source.Name]],[1]!fileMap[file],[1]!fileMap[friendly])</f>
        <v>Software Development</v>
      </c>
      <c r="B2218">
        <f>LEN([1]!wbs[[#This Row],[wbs]])-LEN(SUBSTITUTE([1]!wbs[[#This Row],[wbs]],".",""))+1</f>
        <v>3</v>
      </c>
      <c r="C2218" t="s">
        <v>1297</v>
      </c>
    </row>
    <row r="2219" spans="1:3" x14ac:dyDescent="0.5">
      <c r="A2219" t="str">
        <f>_xlfn.XLOOKUP([1]!wbs[[#This Row],[Source.Name]],[1]!fileMap[file],[1]!fileMap[friendly])</f>
        <v>Software Development</v>
      </c>
      <c r="B2219">
        <f>LEN([1]!wbs[[#This Row],[wbs]])-LEN(SUBSTITUTE([1]!wbs[[#This Row],[wbs]],".",""))+1</f>
        <v>2</v>
      </c>
      <c r="C2219" t="s">
        <v>1298</v>
      </c>
    </row>
    <row r="2220" spans="1:3" x14ac:dyDescent="0.5">
      <c r="A2220" t="str">
        <f>_xlfn.XLOOKUP([1]!wbs[[#This Row],[Source.Name]],[1]!fileMap[file],[1]!fileMap[friendly])</f>
        <v>Software Development</v>
      </c>
      <c r="B2220">
        <f>LEN([1]!wbs[[#This Row],[wbs]])-LEN(SUBSTITUTE([1]!wbs[[#This Row],[wbs]],".",""))+1</f>
        <v>2</v>
      </c>
      <c r="C2220" t="s">
        <v>1299</v>
      </c>
    </row>
    <row r="2221" spans="1:3" x14ac:dyDescent="0.5">
      <c r="A2221" t="str">
        <f>_xlfn.XLOOKUP([1]!wbs[[#This Row],[Source.Name]],[1]!fileMap[file],[1]!fileMap[friendly])</f>
        <v>Software Development</v>
      </c>
      <c r="B2221">
        <f>LEN([1]!wbs[[#This Row],[wbs]])-LEN(SUBSTITUTE([1]!wbs[[#This Row],[wbs]],".",""))+1</f>
        <v>3</v>
      </c>
      <c r="C2221" t="s">
        <v>96</v>
      </c>
    </row>
    <row r="2222" spans="1:3" x14ac:dyDescent="0.5">
      <c r="A2222" t="str">
        <f>_xlfn.XLOOKUP([1]!wbs[[#This Row],[Source.Name]],[1]!fileMap[file],[1]!fileMap[friendly])</f>
        <v>Software Development</v>
      </c>
      <c r="B2222">
        <f>LEN([1]!wbs[[#This Row],[wbs]])-LEN(SUBSTITUTE([1]!wbs[[#This Row],[wbs]],".",""))+1</f>
        <v>3</v>
      </c>
      <c r="C2222" t="s">
        <v>1300</v>
      </c>
    </row>
    <row r="2223" spans="1:3" x14ac:dyDescent="0.5">
      <c r="A2223" t="str">
        <f>_xlfn.XLOOKUP([1]!wbs[[#This Row],[Source.Name]],[1]!fileMap[file],[1]!fileMap[friendly])</f>
        <v>Software Development</v>
      </c>
      <c r="B2223">
        <f>LEN([1]!wbs[[#This Row],[wbs]])-LEN(SUBSTITUTE([1]!wbs[[#This Row],[wbs]],".",""))+1</f>
        <v>3</v>
      </c>
      <c r="C2223" t="s">
        <v>1301</v>
      </c>
    </row>
    <row r="2224" spans="1:3" x14ac:dyDescent="0.5">
      <c r="A2224" t="str">
        <f>_xlfn.XLOOKUP([1]!wbs[[#This Row],[Source.Name]],[1]!fileMap[file],[1]!fileMap[friendly])</f>
        <v>Telecom</v>
      </c>
      <c r="B2224">
        <f>LEN([1]!wbs[[#This Row],[wbs]])-LEN(SUBSTITUTE([1]!wbs[[#This Row],[wbs]],".",""))+1</f>
        <v>1</v>
      </c>
      <c r="C2224" t="s">
        <v>1302</v>
      </c>
    </row>
    <row r="2225" spans="1:3" x14ac:dyDescent="0.5">
      <c r="A2225" t="str">
        <f>_xlfn.XLOOKUP([1]!wbs[[#This Row],[Source.Name]],[1]!fileMap[file],[1]!fileMap[friendly])</f>
        <v>Telecom</v>
      </c>
      <c r="B2225">
        <f>LEN([1]!wbs[[#This Row],[wbs]])-LEN(SUBSTITUTE([1]!wbs[[#This Row],[wbs]],".",""))+1</f>
        <v>2</v>
      </c>
      <c r="C2225" t="s">
        <v>1303</v>
      </c>
    </row>
    <row r="2226" spans="1:3" x14ac:dyDescent="0.5">
      <c r="A2226" t="str">
        <f>_xlfn.XLOOKUP([1]!wbs[[#This Row],[Source.Name]],[1]!fileMap[file],[1]!fileMap[friendly])</f>
        <v>Telecom</v>
      </c>
      <c r="B2226">
        <f>LEN([1]!wbs[[#This Row],[wbs]])-LEN(SUBSTITUTE([1]!wbs[[#This Row],[wbs]],".",""))+1</f>
        <v>3</v>
      </c>
      <c r="C2226" t="s">
        <v>147</v>
      </c>
    </row>
    <row r="2227" spans="1:3" x14ac:dyDescent="0.5">
      <c r="A2227" t="str">
        <f>_xlfn.XLOOKUP([1]!wbs[[#This Row],[Source.Name]],[1]!fileMap[file],[1]!fileMap[friendly])</f>
        <v>Telecom</v>
      </c>
      <c r="B2227">
        <f>LEN([1]!wbs[[#This Row],[wbs]])-LEN(SUBSTITUTE([1]!wbs[[#This Row],[wbs]],".",""))+1</f>
        <v>3</v>
      </c>
      <c r="C2227" t="s">
        <v>1304</v>
      </c>
    </row>
    <row r="2228" spans="1:3" x14ac:dyDescent="0.5">
      <c r="A2228" t="str">
        <f>_xlfn.XLOOKUP([1]!wbs[[#This Row],[Source.Name]],[1]!fileMap[file],[1]!fileMap[friendly])</f>
        <v>Telecom</v>
      </c>
      <c r="B2228">
        <f>LEN([1]!wbs[[#This Row],[wbs]])-LEN(SUBSTITUTE([1]!wbs[[#This Row],[wbs]],".",""))+1</f>
        <v>3</v>
      </c>
      <c r="C2228" t="s">
        <v>1305</v>
      </c>
    </row>
    <row r="2229" spans="1:3" x14ac:dyDescent="0.5">
      <c r="A2229" t="str">
        <f>_xlfn.XLOOKUP([1]!wbs[[#This Row],[Source.Name]],[1]!fileMap[file],[1]!fileMap[friendly])</f>
        <v>Telecom</v>
      </c>
      <c r="B2229">
        <f>LEN([1]!wbs[[#This Row],[wbs]])-LEN(SUBSTITUTE([1]!wbs[[#This Row],[wbs]],".",""))+1</f>
        <v>3</v>
      </c>
      <c r="C2229" t="s">
        <v>1306</v>
      </c>
    </row>
    <row r="2230" spans="1:3" x14ac:dyDescent="0.5">
      <c r="A2230" t="str">
        <f>_xlfn.XLOOKUP([1]!wbs[[#This Row],[Source.Name]],[1]!fileMap[file],[1]!fileMap[friendly])</f>
        <v>Telecom</v>
      </c>
      <c r="B2230">
        <f>LEN([1]!wbs[[#This Row],[wbs]])-LEN(SUBSTITUTE([1]!wbs[[#This Row],[wbs]],".",""))+1</f>
        <v>3</v>
      </c>
      <c r="C2230" t="s">
        <v>1307</v>
      </c>
    </row>
    <row r="2231" spans="1:3" x14ac:dyDescent="0.5">
      <c r="A2231" t="str">
        <f>_xlfn.XLOOKUP([1]!wbs[[#This Row],[Source.Name]],[1]!fileMap[file],[1]!fileMap[friendly])</f>
        <v>Telecom</v>
      </c>
      <c r="B2231">
        <f>LEN([1]!wbs[[#This Row],[wbs]])-LEN(SUBSTITUTE([1]!wbs[[#This Row],[wbs]],".",""))+1</f>
        <v>3</v>
      </c>
      <c r="C2231" t="s">
        <v>1308</v>
      </c>
    </row>
    <row r="2232" spans="1:3" x14ac:dyDescent="0.5">
      <c r="A2232" t="str">
        <f>_xlfn.XLOOKUP([1]!wbs[[#This Row],[Source.Name]],[1]!fileMap[file],[1]!fileMap[friendly])</f>
        <v>Telecom</v>
      </c>
      <c r="B2232">
        <f>LEN([1]!wbs[[#This Row],[wbs]])-LEN(SUBSTITUTE([1]!wbs[[#This Row],[wbs]],".",""))+1</f>
        <v>2</v>
      </c>
      <c r="C2232" t="s">
        <v>1309</v>
      </c>
    </row>
    <row r="2233" spans="1:3" x14ac:dyDescent="0.5">
      <c r="A2233" t="str">
        <f>_xlfn.XLOOKUP([1]!wbs[[#This Row],[Source.Name]],[1]!fileMap[file],[1]!fileMap[friendly])</f>
        <v>Telecom</v>
      </c>
      <c r="B2233">
        <f>LEN([1]!wbs[[#This Row],[wbs]])-LEN(SUBSTITUTE([1]!wbs[[#This Row],[wbs]],".",""))+1</f>
        <v>3</v>
      </c>
      <c r="C2233" t="s">
        <v>1310</v>
      </c>
    </row>
    <row r="2234" spans="1:3" x14ac:dyDescent="0.5">
      <c r="A2234" t="str">
        <f>_xlfn.XLOOKUP([1]!wbs[[#This Row],[Source.Name]],[1]!fileMap[file],[1]!fileMap[friendly])</f>
        <v>Telecom</v>
      </c>
      <c r="B2234">
        <f>LEN([1]!wbs[[#This Row],[wbs]])-LEN(SUBSTITUTE([1]!wbs[[#This Row],[wbs]],".",""))+1</f>
        <v>3</v>
      </c>
      <c r="C2234" t="s">
        <v>1311</v>
      </c>
    </row>
    <row r="2235" spans="1:3" x14ac:dyDescent="0.5">
      <c r="A2235" t="str">
        <f>_xlfn.XLOOKUP([1]!wbs[[#This Row],[Source.Name]],[1]!fileMap[file],[1]!fileMap[friendly])</f>
        <v>Telecom</v>
      </c>
      <c r="B2235">
        <f>LEN([1]!wbs[[#This Row],[wbs]])-LEN(SUBSTITUTE([1]!wbs[[#This Row],[wbs]],".",""))+1</f>
        <v>3</v>
      </c>
      <c r="C2235" t="s">
        <v>1312</v>
      </c>
    </row>
    <row r="2236" spans="1:3" x14ac:dyDescent="0.5">
      <c r="A2236" t="str">
        <f>_xlfn.XLOOKUP([1]!wbs[[#This Row],[Source.Name]],[1]!fileMap[file],[1]!fileMap[friendly])</f>
        <v>Telecom</v>
      </c>
      <c r="B2236">
        <f>LEN([1]!wbs[[#This Row],[wbs]])-LEN(SUBSTITUTE([1]!wbs[[#This Row],[wbs]],".",""))+1</f>
        <v>3</v>
      </c>
      <c r="C2236" t="s">
        <v>1313</v>
      </c>
    </row>
    <row r="2237" spans="1:3" x14ac:dyDescent="0.5">
      <c r="A2237" t="str">
        <f>_xlfn.XLOOKUP([1]!wbs[[#This Row],[Source.Name]],[1]!fileMap[file],[1]!fileMap[friendly])</f>
        <v>Telecom</v>
      </c>
      <c r="B2237">
        <f>LEN([1]!wbs[[#This Row],[wbs]])-LEN(SUBSTITUTE([1]!wbs[[#This Row],[wbs]],".",""))+1</f>
        <v>3</v>
      </c>
      <c r="C2237" t="s">
        <v>1314</v>
      </c>
    </row>
    <row r="2238" spans="1:3" x14ac:dyDescent="0.5">
      <c r="A2238" t="str">
        <f>_xlfn.XLOOKUP([1]!wbs[[#This Row],[Source.Name]],[1]!fileMap[file],[1]!fileMap[friendly])</f>
        <v>Telecom</v>
      </c>
      <c r="B2238">
        <f>LEN([1]!wbs[[#This Row],[wbs]])-LEN(SUBSTITUTE([1]!wbs[[#This Row],[wbs]],".",""))+1</f>
        <v>2</v>
      </c>
      <c r="C2238" t="s">
        <v>1315</v>
      </c>
    </row>
    <row r="2239" spans="1:3" x14ac:dyDescent="0.5">
      <c r="A2239" t="str">
        <f>_xlfn.XLOOKUP([1]!wbs[[#This Row],[Source.Name]],[1]!fileMap[file],[1]!fileMap[friendly])</f>
        <v>Telecom</v>
      </c>
      <c r="B2239">
        <f>LEN([1]!wbs[[#This Row],[wbs]])-LEN(SUBSTITUTE([1]!wbs[[#This Row],[wbs]],".",""))+1</f>
        <v>3</v>
      </c>
      <c r="C2239" t="s">
        <v>1316</v>
      </c>
    </row>
    <row r="2240" spans="1:3" x14ac:dyDescent="0.5">
      <c r="A2240" t="str">
        <f>_xlfn.XLOOKUP([1]!wbs[[#This Row],[Source.Name]],[1]!fileMap[file],[1]!fileMap[friendly])</f>
        <v>Telecom</v>
      </c>
      <c r="B2240">
        <f>LEN([1]!wbs[[#This Row],[wbs]])-LEN(SUBSTITUTE([1]!wbs[[#This Row],[wbs]],".",""))+1</f>
        <v>3</v>
      </c>
      <c r="C2240" t="s">
        <v>1317</v>
      </c>
    </row>
    <row r="2241" spans="1:3" x14ac:dyDescent="0.5">
      <c r="A2241" t="str">
        <f>_xlfn.XLOOKUP([1]!wbs[[#This Row],[Source.Name]],[1]!fileMap[file],[1]!fileMap[friendly])</f>
        <v>Telecom</v>
      </c>
      <c r="B2241">
        <f>LEN([1]!wbs[[#This Row],[wbs]])-LEN(SUBSTITUTE([1]!wbs[[#This Row],[wbs]],".",""))+1</f>
        <v>3</v>
      </c>
      <c r="C2241" t="s">
        <v>1318</v>
      </c>
    </row>
    <row r="2242" spans="1:3" x14ac:dyDescent="0.5">
      <c r="A2242" t="str">
        <f>_xlfn.XLOOKUP([1]!wbs[[#This Row],[Source.Name]],[1]!fileMap[file],[1]!fileMap[friendly])</f>
        <v>Telecom</v>
      </c>
      <c r="B2242">
        <f>LEN([1]!wbs[[#This Row],[wbs]])-LEN(SUBSTITUTE([1]!wbs[[#This Row],[wbs]],".",""))+1</f>
        <v>3</v>
      </c>
      <c r="C2242" t="s">
        <v>1319</v>
      </c>
    </row>
    <row r="2243" spans="1:3" x14ac:dyDescent="0.5">
      <c r="A2243" t="str">
        <f>_xlfn.XLOOKUP([1]!wbs[[#This Row],[Source.Name]],[1]!fileMap[file],[1]!fileMap[friendly])</f>
        <v>Telecom</v>
      </c>
      <c r="B2243">
        <f>LEN([1]!wbs[[#This Row],[wbs]])-LEN(SUBSTITUTE([1]!wbs[[#This Row],[wbs]],".",""))+1</f>
        <v>3</v>
      </c>
      <c r="C2243" t="s">
        <v>1320</v>
      </c>
    </row>
    <row r="2244" spans="1:3" x14ac:dyDescent="0.5">
      <c r="A2244" t="str">
        <f>_xlfn.XLOOKUP([1]!wbs[[#This Row],[Source.Name]],[1]!fileMap[file],[1]!fileMap[friendly])</f>
        <v>Telecom</v>
      </c>
      <c r="B2244">
        <f>LEN([1]!wbs[[#This Row],[wbs]])-LEN(SUBSTITUTE([1]!wbs[[#This Row],[wbs]],".",""))+1</f>
        <v>3</v>
      </c>
      <c r="C2244" t="s">
        <v>1321</v>
      </c>
    </row>
    <row r="2245" spans="1:3" x14ac:dyDescent="0.5">
      <c r="A2245" t="str">
        <f>_xlfn.XLOOKUP([1]!wbs[[#This Row],[Source.Name]],[1]!fileMap[file],[1]!fileMap[friendly])</f>
        <v>Telecom</v>
      </c>
      <c r="B2245">
        <f>LEN([1]!wbs[[#This Row],[wbs]])-LEN(SUBSTITUTE([1]!wbs[[#This Row],[wbs]],".",""))+1</f>
        <v>2</v>
      </c>
      <c r="C2245" t="s">
        <v>1131</v>
      </c>
    </row>
    <row r="2246" spans="1:3" x14ac:dyDescent="0.5">
      <c r="A2246" t="str">
        <f>_xlfn.XLOOKUP([1]!wbs[[#This Row],[Source.Name]],[1]!fileMap[file],[1]!fileMap[friendly])</f>
        <v>Telecom</v>
      </c>
      <c r="B2246">
        <f>LEN([1]!wbs[[#This Row],[wbs]])-LEN(SUBSTITUTE([1]!wbs[[#This Row],[wbs]],".",""))+1</f>
        <v>3</v>
      </c>
      <c r="C2246" t="s">
        <v>1322</v>
      </c>
    </row>
    <row r="2247" spans="1:3" x14ac:dyDescent="0.5">
      <c r="A2247" t="str">
        <f>_xlfn.XLOOKUP([1]!wbs[[#This Row],[Source.Name]],[1]!fileMap[file],[1]!fileMap[friendly])</f>
        <v>Telecom</v>
      </c>
      <c r="B2247">
        <f>LEN([1]!wbs[[#This Row],[wbs]])-LEN(SUBSTITUTE([1]!wbs[[#This Row],[wbs]],".",""))+1</f>
        <v>3</v>
      </c>
      <c r="C2247" t="s">
        <v>1175</v>
      </c>
    </row>
    <row r="2248" spans="1:3" x14ac:dyDescent="0.5">
      <c r="A2248" t="str">
        <f>_xlfn.XLOOKUP([1]!wbs[[#This Row],[Source.Name]],[1]!fileMap[file],[1]!fileMap[friendly])</f>
        <v>Telecom</v>
      </c>
      <c r="B2248">
        <f>LEN([1]!wbs[[#This Row],[wbs]])-LEN(SUBSTITUTE([1]!wbs[[#This Row],[wbs]],".",""))+1</f>
        <v>3</v>
      </c>
      <c r="C2248" t="s">
        <v>1323</v>
      </c>
    </row>
    <row r="2249" spans="1:3" x14ac:dyDescent="0.5">
      <c r="A2249" t="str">
        <f>_xlfn.XLOOKUP([1]!wbs[[#This Row],[Source.Name]],[1]!fileMap[file],[1]!fileMap[friendly])</f>
        <v>Telecom</v>
      </c>
      <c r="B2249">
        <f>LEN([1]!wbs[[#This Row],[wbs]])-LEN(SUBSTITUTE([1]!wbs[[#This Row],[wbs]],".",""))+1</f>
        <v>3</v>
      </c>
      <c r="C2249" t="s">
        <v>1324</v>
      </c>
    </row>
    <row r="2250" spans="1:3" x14ac:dyDescent="0.5">
      <c r="A2250" t="str">
        <f>_xlfn.XLOOKUP([1]!wbs[[#This Row],[Source.Name]],[1]!fileMap[file],[1]!fileMap[friendly])</f>
        <v>Telecom</v>
      </c>
      <c r="B2250">
        <f>LEN([1]!wbs[[#This Row],[wbs]])-LEN(SUBSTITUTE([1]!wbs[[#This Row],[wbs]],".",""))+1</f>
        <v>3</v>
      </c>
      <c r="C2250" t="s">
        <v>1325</v>
      </c>
    </row>
    <row r="2251" spans="1:3" x14ac:dyDescent="0.5">
      <c r="A2251" t="str">
        <f>_xlfn.XLOOKUP([1]!wbs[[#This Row],[Source.Name]],[1]!fileMap[file],[1]!fileMap[friendly])</f>
        <v>Telecom</v>
      </c>
      <c r="B2251">
        <f>LEN([1]!wbs[[#This Row],[wbs]])-LEN(SUBSTITUTE([1]!wbs[[#This Row],[wbs]],".",""))+1</f>
        <v>3</v>
      </c>
      <c r="C2251" t="s">
        <v>1326</v>
      </c>
    </row>
    <row r="2252" spans="1:3" x14ac:dyDescent="0.5">
      <c r="A2252" t="str">
        <f>_xlfn.XLOOKUP([1]!wbs[[#This Row],[Source.Name]],[1]!fileMap[file],[1]!fileMap[friendly])</f>
        <v>Telecom</v>
      </c>
      <c r="B2252">
        <f>LEN([1]!wbs[[#This Row],[wbs]])-LEN(SUBSTITUTE([1]!wbs[[#This Row],[wbs]],".",""))+1</f>
        <v>2</v>
      </c>
      <c r="C2252" t="s">
        <v>150</v>
      </c>
    </row>
    <row r="2253" spans="1:3" x14ac:dyDescent="0.5">
      <c r="A2253" t="str">
        <f>_xlfn.XLOOKUP([1]!wbs[[#This Row],[Source.Name]],[1]!fileMap[file],[1]!fileMap[friendly])</f>
        <v>Telecom</v>
      </c>
      <c r="B2253">
        <f>LEN([1]!wbs[[#This Row],[wbs]])-LEN(SUBSTITUTE([1]!wbs[[#This Row],[wbs]],".",""))+1</f>
        <v>3</v>
      </c>
      <c r="C2253" t="s">
        <v>1327</v>
      </c>
    </row>
    <row r="2254" spans="1:3" x14ac:dyDescent="0.5">
      <c r="A2254" t="str">
        <f>_xlfn.XLOOKUP([1]!wbs[[#This Row],[Source.Name]],[1]!fileMap[file],[1]!fileMap[friendly])</f>
        <v>Telecom</v>
      </c>
      <c r="B2254">
        <f>LEN([1]!wbs[[#This Row],[wbs]])-LEN(SUBSTITUTE([1]!wbs[[#This Row],[wbs]],".",""))+1</f>
        <v>3</v>
      </c>
      <c r="C2254" t="s">
        <v>1328</v>
      </c>
    </row>
    <row r="2255" spans="1:3" x14ac:dyDescent="0.5">
      <c r="A2255" t="str">
        <f>_xlfn.XLOOKUP([1]!wbs[[#This Row],[Source.Name]],[1]!fileMap[file],[1]!fileMap[friendly])</f>
        <v>Telecom</v>
      </c>
      <c r="B2255">
        <f>LEN([1]!wbs[[#This Row],[wbs]])-LEN(SUBSTITUTE([1]!wbs[[#This Row],[wbs]],".",""))+1</f>
        <v>3</v>
      </c>
      <c r="C2255" t="s">
        <v>1329</v>
      </c>
    </row>
    <row r="2256" spans="1:3" x14ac:dyDescent="0.5">
      <c r="A2256" t="str">
        <f>_xlfn.XLOOKUP([1]!wbs[[#This Row],[Source.Name]],[1]!fileMap[file],[1]!fileMap[friendly])</f>
        <v>Telecom</v>
      </c>
      <c r="B2256">
        <f>LEN([1]!wbs[[#This Row],[wbs]])-LEN(SUBSTITUTE([1]!wbs[[#This Row],[wbs]],".",""))+1</f>
        <v>3</v>
      </c>
      <c r="C2256" t="s">
        <v>1330</v>
      </c>
    </row>
    <row r="2257" spans="1:3" x14ac:dyDescent="0.5">
      <c r="A2257" t="str">
        <f>_xlfn.XLOOKUP([1]!wbs[[#This Row],[Source.Name]],[1]!fileMap[file],[1]!fileMap[friendly])</f>
        <v>Telecom</v>
      </c>
      <c r="B2257">
        <f>LEN([1]!wbs[[#This Row],[wbs]])-LEN(SUBSTITUTE([1]!wbs[[#This Row],[wbs]],".",""))+1</f>
        <v>3</v>
      </c>
      <c r="C2257" t="s">
        <v>1331</v>
      </c>
    </row>
    <row r="2258" spans="1:3" x14ac:dyDescent="0.5">
      <c r="A2258" t="str">
        <f>_xlfn.XLOOKUP([1]!wbs[[#This Row],[Source.Name]],[1]!fileMap[file],[1]!fileMap[friendly])</f>
        <v>Telecom</v>
      </c>
      <c r="B2258">
        <f>LEN([1]!wbs[[#This Row],[wbs]])-LEN(SUBSTITUTE([1]!wbs[[#This Row],[wbs]],".",""))+1</f>
        <v>3</v>
      </c>
      <c r="C2258" t="s">
        <v>1332</v>
      </c>
    </row>
    <row r="2259" spans="1:3" x14ac:dyDescent="0.5">
      <c r="A2259" t="str">
        <f>_xlfn.XLOOKUP([1]!wbs[[#This Row],[Source.Name]],[1]!fileMap[file],[1]!fileMap[friendly])</f>
        <v>Telecom</v>
      </c>
      <c r="B2259">
        <f>LEN([1]!wbs[[#This Row],[wbs]])-LEN(SUBSTITUTE([1]!wbs[[#This Row],[wbs]],".",""))+1</f>
        <v>2</v>
      </c>
      <c r="C2259" t="s">
        <v>1333</v>
      </c>
    </row>
    <row r="2260" spans="1:3" x14ac:dyDescent="0.5">
      <c r="A2260" t="str">
        <f>_xlfn.XLOOKUP([1]!wbs[[#This Row],[Source.Name]],[1]!fileMap[file],[1]!fileMap[friendly])</f>
        <v>Telecom</v>
      </c>
      <c r="B2260">
        <f>LEN([1]!wbs[[#This Row],[wbs]])-LEN(SUBSTITUTE([1]!wbs[[#This Row],[wbs]],".",""))+1</f>
        <v>3</v>
      </c>
      <c r="C2260" t="s">
        <v>1334</v>
      </c>
    </row>
    <row r="2261" spans="1:3" x14ac:dyDescent="0.5">
      <c r="A2261" t="str">
        <f>_xlfn.XLOOKUP([1]!wbs[[#This Row],[Source.Name]],[1]!fileMap[file],[1]!fileMap[friendly])</f>
        <v>Telecom</v>
      </c>
      <c r="B2261">
        <f>LEN([1]!wbs[[#This Row],[wbs]])-LEN(SUBSTITUTE([1]!wbs[[#This Row],[wbs]],".",""))+1</f>
        <v>3</v>
      </c>
      <c r="C2261" t="s">
        <v>1335</v>
      </c>
    </row>
    <row r="2262" spans="1:3" x14ac:dyDescent="0.5">
      <c r="A2262" t="str">
        <f>_xlfn.XLOOKUP([1]!wbs[[#This Row],[Source.Name]],[1]!fileMap[file],[1]!fileMap[friendly])</f>
        <v>Telecom</v>
      </c>
      <c r="B2262">
        <f>LEN([1]!wbs[[#This Row],[wbs]])-LEN(SUBSTITUTE([1]!wbs[[#This Row],[wbs]],".",""))+1</f>
        <v>3</v>
      </c>
      <c r="C2262" t="s">
        <v>1336</v>
      </c>
    </row>
    <row r="2263" spans="1:3" x14ac:dyDescent="0.5">
      <c r="A2263" t="str">
        <f>_xlfn.XLOOKUP([1]!wbs[[#This Row],[Source.Name]],[1]!fileMap[file],[1]!fileMap[friendly])</f>
        <v>Telecom</v>
      </c>
      <c r="B2263">
        <f>LEN([1]!wbs[[#This Row],[wbs]])-LEN(SUBSTITUTE([1]!wbs[[#This Row],[wbs]],".",""))+1</f>
        <v>2</v>
      </c>
      <c r="C2263" t="s">
        <v>1337</v>
      </c>
    </row>
    <row r="2264" spans="1:3" x14ac:dyDescent="0.5">
      <c r="A2264" t="str">
        <f>_xlfn.XLOOKUP([1]!wbs[[#This Row],[Source.Name]],[1]!fileMap[file],[1]!fileMap[friendly])</f>
        <v>Telecom</v>
      </c>
      <c r="B2264">
        <f>LEN([1]!wbs[[#This Row],[wbs]])-LEN(SUBSTITUTE([1]!wbs[[#This Row],[wbs]],".",""))+1</f>
        <v>3</v>
      </c>
      <c r="C2264" t="s">
        <v>1338</v>
      </c>
    </row>
    <row r="2265" spans="1:3" x14ac:dyDescent="0.5">
      <c r="A2265" t="str">
        <f>_xlfn.XLOOKUP([1]!wbs[[#This Row],[Source.Name]],[1]!fileMap[file],[1]!fileMap[friendly])</f>
        <v>Telecom</v>
      </c>
      <c r="B2265">
        <f>LEN([1]!wbs[[#This Row],[wbs]])-LEN(SUBSTITUTE([1]!wbs[[#This Row],[wbs]],".",""))+1</f>
        <v>3</v>
      </c>
      <c r="C2265" t="s">
        <v>1339</v>
      </c>
    </row>
    <row r="2266" spans="1:3" x14ac:dyDescent="0.5">
      <c r="A2266" t="str">
        <f>_xlfn.XLOOKUP([1]!wbs[[#This Row],[Source.Name]],[1]!fileMap[file],[1]!fileMap[friendly])</f>
        <v>Telecom</v>
      </c>
      <c r="B2266">
        <f>LEN([1]!wbs[[#This Row],[wbs]])-LEN(SUBSTITUTE([1]!wbs[[#This Row],[wbs]],".",""))+1</f>
        <v>3</v>
      </c>
      <c r="C2266" t="s">
        <v>1340</v>
      </c>
    </row>
    <row r="2267" spans="1:3" x14ac:dyDescent="0.5">
      <c r="A2267" t="str">
        <f>_xlfn.XLOOKUP([1]!wbs[[#This Row],[Source.Name]],[1]!fileMap[file],[1]!fileMap[friendly])</f>
        <v>Telecom</v>
      </c>
      <c r="B2267">
        <f>LEN([1]!wbs[[#This Row],[wbs]])-LEN(SUBSTITUTE([1]!wbs[[#This Row],[wbs]],".",""))+1</f>
        <v>3</v>
      </c>
      <c r="C2267" t="s">
        <v>1341</v>
      </c>
    </row>
    <row r="2268" spans="1:3" x14ac:dyDescent="0.5">
      <c r="A2268" t="str">
        <f>_xlfn.XLOOKUP([1]!wbs[[#This Row],[Source.Name]],[1]!fileMap[file],[1]!fileMap[friendly])</f>
        <v>Telecom</v>
      </c>
      <c r="B2268">
        <f>LEN([1]!wbs[[#This Row],[wbs]])-LEN(SUBSTITUTE([1]!wbs[[#This Row],[wbs]],".",""))+1</f>
        <v>2</v>
      </c>
      <c r="C2268" t="s">
        <v>154</v>
      </c>
    </row>
    <row r="2269" spans="1:3" x14ac:dyDescent="0.5">
      <c r="A2269" t="str">
        <f>_xlfn.XLOOKUP([1]!wbs[[#This Row],[Source.Name]],[1]!fileMap[file],[1]!fileMap[friendly])</f>
        <v>Web Design</v>
      </c>
      <c r="B2269">
        <f>LEN([1]!wbs[[#This Row],[wbs]])-LEN(SUBSTITUTE([1]!wbs[[#This Row],[wbs]],".",""))+1</f>
        <v>1</v>
      </c>
      <c r="C2269" t="s">
        <v>1342</v>
      </c>
    </row>
    <row r="2270" spans="1:3" x14ac:dyDescent="0.5">
      <c r="A2270" t="str">
        <f>_xlfn.XLOOKUP([1]!wbs[[#This Row],[Source.Name]],[1]!fileMap[file],[1]!fileMap[friendly])</f>
        <v>Web Design</v>
      </c>
      <c r="B2270">
        <f>LEN([1]!wbs[[#This Row],[wbs]])-LEN(SUBSTITUTE([1]!wbs[[#This Row],[wbs]],".",""))+1</f>
        <v>2</v>
      </c>
      <c r="C2270" t="s">
        <v>1343</v>
      </c>
    </row>
    <row r="2271" spans="1:3" x14ac:dyDescent="0.5">
      <c r="A2271" t="str">
        <f>_xlfn.XLOOKUP([1]!wbs[[#This Row],[Source.Name]],[1]!fileMap[file],[1]!fileMap[friendly])</f>
        <v>Web Design</v>
      </c>
      <c r="B2271">
        <f>LEN([1]!wbs[[#This Row],[wbs]])-LEN(SUBSTITUTE([1]!wbs[[#This Row],[wbs]],".",""))+1</f>
        <v>3</v>
      </c>
      <c r="C2271" t="s">
        <v>1344</v>
      </c>
    </row>
    <row r="2272" spans="1:3" x14ac:dyDescent="0.5">
      <c r="A2272" t="str">
        <f>_xlfn.XLOOKUP([1]!wbs[[#This Row],[Source.Name]],[1]!fileMap[file],[1]!fileMap[friendly])</f>
        <v>Web Design</v>
      </c>
      <c r="B2272">
        <f>LEN([1]!wbs[[#This Row],[wbs]])-LEN(SUBSTITUTE([1]!wbs[[#This Row],[wbs]],".",""))+1</f>
        <v>3</v>
      </c>
      <c r="C2272" t="s">
        <v>1345</v>
      </c>
    </row>
    <row r="2273" spans="1:3" x14ac:dyDescent="0.5">
      <c r="A2273" t="str">
        <f>_xlfn.XLOOKUP([1]!wbs[[#This Row],[Source.Name]],[1]!fileMap[file],[1]!fileMap[friendly])</f>
        <v>Web Design</v>
      </c>
      <c r="B2273">
        <f>LEN([1]!wbs[[#This Row],[wbs]])-LEN(SUBSTITUTE([1]!wbs[[#This Row],[wbs]],".",""))+1</f>
        <v>2</v>
      </c>
      <c r="C2273" t="s">
        <v>1346</v>
      </c>
    </row>
    <row r="2274" spans="1:3" x14ac:dyDescent="0.5">
      <c r="A2274" t="str">
        <f>_xlfn.XLOOKUP([1]!wbs[[#This Row],[Source.Name]],[1]!fileMap[file],[1]!fileMap[friendly])</f>
        <v>Web Design</v>
      </c>
      <c r="B2274">
        <f>LEN([1]!wbs[[#This Row],[wbs]])-LEN(SUBSTITUTE([1]!wbs[[#This Row],[wbs]],".",""))+1</f>
        <v>3</v>
      </c>
      <c r="C2274" t="s">
        <v>1347</v>
      </c>
    </row>
    <row r="2275" spans="1:3" x14ac:dyDescent="0.5">
      <c r="A2275" t="str">
        <f>_xlfn.XLOOKUP([1]!wbs[[#This Row],[Source.Name]],[1]!fileMap[file],[1]!fileMap[friendly])</f>
        <v>Web Design</v>
      </c>
      <c r="B2275">
        <f>LEN([1]!wbs[[#This Row],[wbs]])-LEN(SUBSTITUTE([1]!wbs[[#This Row],[wbs]],".",""))+1</f>
        <v>4</v>
      </c>
      <c r="C2275" t="s">
        <v>1348</v>
      </c>
    </row>
    <row r="2276" spans="1:3" x14ac:dyDescent="0.5">
      <c r="A2276" t="str">
        <f>_xlfn.XLOOKUP([1]!wbs[[#This Row],[Source.Name]],[1]!fileMap[file],[1]!fileMap[friendly])</f>
        <v>Web Design</v>
      </c>
      <c r="B2276">
        <f>LEN([1]!wbs[[#This Row],[wbs]])-LEN(SUBSTITUTE([1]!wbs[[#This Row],[wbs]],".",""))+1</f>
        <v>4</v>
      </c>
      <c r="C2276" t="s">
        <v>1349</v>
      </c>
    </row>
    <row r="2277" spans="1:3" x14ac:dyDescent="0.5">
      <c r="A2277" t="str">
        <f>_xlfn.XLOOKUP([1]!wbs[[#This Row],[Source.Name]],[1]!fileMap[file],[1]!fileMap[friendly])</f>
        <v>Web Design</v>
      </c>
      <c r="B2277">
        <f>LEN([1]!wbs[[#This Row],[wbs]])-LEN(SUBSTITUTE([1]!wbs[[#This Row],[wbs]],".",""))+1</f>
        <v>3</v>
      </c>
      <c r="C2277" t="s">
        <v>1350</v>
      </c>
    </row>
    <row r="2278" spans="1:3" x14ac:dyDescent="0.5">
      <c r="A2278" t="str">
        <f>_xlfn.XLOOKUP([1]!wbs[[#This Row],[Source.Name]],[1]!fileMap[file],[1]!fileMap[friendly])</f>
        <v>Web Design</v>
      </c>
      <c r="B2278">
        <f>LEN([1]!wbs[[#This Row],[wbs]])-LEN(SUBSTITUTE([1]!wbs[[#This Row],[wbs]],".",""))+1</f>
        <v>4</v>
      </c>
      <c r="C2278" t="s">
        <v>1351</v>
      </c>
    </row>
    <row r="2279" spans="1:3" x14ac:dyDescent="0.5">
      <c r="A2279" t="str">
        <f>_xlfn.XLOOKUP([1]!wbs[[#This Row],[Source.Name]],[1]!fileMap[file],[1]!fileMap[friendly])</f>
        <v>Web Design</v>
      </c>
      <c r="B2279">
        <f>LEN([1]!wbs[[#This Row],[wbs]])-LEN(SUBSTITUTE([1]!wbs[[#This Row],[wbs]],".",""))+1</f>
        <v>4</v>
      </c>
      <c r="C2279" t="s">
        <v>1352</v>
      </c>
    </row>
    <row r="2280" spans="1:3" x14ac:dyDescent="0.5">
      <c r="A2280" t="str">
        <f>_xlfn.XLOOKUP([1]!wbs[[#This Row],[Source.Name]],[1]!fileMap[file],[1]!fileMap[friendly])</f>
        <v>Web Design</v>
      </c>
      <c r="B2280">
        <f>LEN([1]!wbs[[#This Row],[wbs]])-LEN(SUBSTITUTE([1]!wbs[[#This Row],[wbs]],".",""))+1</f>
        <v>3</v>
      </c>
      <c r="C2280" t="s">
        <v>1353</v>
      </c>
    </row>
    <row r="2281" spans="1:3" x14ac:dyDescent="0.5">
      <c r="A2281" t="str">
        <f>_xlfn.XLOOKUP([1]!wbs[[#This Row],[Source.Name]],[1]!fileMap[file],[1]!fileMap[friendly])</f>
        <v>Web Design</v>
      </c>
      <c r="B2281">
        <f>LEN([1]!wbs[[#This Row],[wbs]])-LEN(SUBSTITUTE([1]!wbs[[#This Row],[wbs]],".",""))+1</f>
        <v>4</v>
      </c>
      <c r="C2281" t="s">
        <v>1354</v>
      </c>
    </row>
    <row r="2282" spans="1:3" x14ac:dyDescent="0.5">
      <c r="A2282" t="str">
        <f>_xlfn.XLOOKUP([1]!wbs[[#This Row],[Source.Name]],[1]!fileMap[file],[1]!fileMap[friendly])</f>
        <v>Web Design</v>
      </c>
      <c r="B2282">
        <f>LEN([1]!wbs[[#This Row],[wbs]])-LEN(SUBSTITUTE([1]!wbs[[#This Row],[wbs]],".",""))+1</f>
        <v>4</v>
      </c>
      <c r="C2282" t="s">
        <v>1355</v>
      </c>
    </row>
    <row r="2283" spans="1:3" x14ac:dyDescent="0.5">
      <c r="A2283" t="str">
        <f>_xlfn.XLOOKUP([1]!wbs[[#This Row],[Source.Name]],[1]!fileMap[file],[1]!fileMap[friendly])</f>
        <v>Web Design</v>
      </c>
      <c r="B2283">
        <f>LEN([1]!wbs[[#This Row],[wbs]])-LEN(SUBSTITUTE([1]!wbs[[#This Row],[wbs]],".",""))+1</f>
        <v>3</v>
      </c>
      <c r="C2283" t="s">
        <v>1356</v>
      </c>
    </row>
    <row r="2284" spans="1:3" x14ac:dyDescent="0.5">
      <c r="A2284" t="str">
        <f>_xlfn.XLOOKUP([1]!wbs[[#This Row],[Source.Name]],[1]!fileMap[file],[1]!fileMap[friendly])</f>
        <v>Web Design</v>
      </c>
      <c r="B2284">
        <f>LEN([1]!wbs[[#This Row],[wbs]])-LEN(SUBSTITUTE([1]!wbs[[#This Row],[wbs]],".",""))+1</f>
        <v>3</v>
      </c>
      <c r="C2284" t="s">
        <v>1357</v>
      </c>
    </row>
    <row r="2285" spans="1:3" x14ac:dyDescent="0.5">
      <c r="A2285" t="str">
        <f>_xlfn.XLOOKUP([1]!wbs[[#This Row],[Source.Name]],[1]!fileMap[file],[1]!fileMap[friendly])</f>
        <v>Web Design</v>
      </c>
      <c r="B2285">
        <f>LEN([1]!wbs[[#This Row],[wbs]])-LEN(SUBSTITUTE([1]!wbs[[#This Row],[wbs]],".",""))+1</f>
        <v>4</v>
      </c>
      <c r="C2285" t="s">
        <v>1358</v>
      </c>
    </row>
    <row r="2286" spans="1:3" x14ac:dyDescent="0.5">
      <c r="A2286" t="str">
        <f>_xlfn.XLOOKUP([1]!wbs[[#This Row],[Source.Name]],[1]!fileMap[file],[1]!fileMap[friendly])</f>
        <v>Web Design</v>
      </c>
      <c r="B2286">
        <f>LEN([1]!wbs[[#This Row],[wbs]])-LEN(SUBSTITUTE([1]!wbs[[#This Row],[wbs]],".",""))+1</f>
        <v>4</v>
      </c>
      <c r="C2286" t="s">
        <v>1359</v>
      </c>
    </row>
    <row r="2287" spans="1:3" x14ac:dyDescent="0.5">
      <c r="A2287" t="str">
        <f>_xlfn.XLOOKUP([1]!wbs[[#This Row],[Source.Name]],[1]!fileMap[file],[1]!fileMap[friendly])</f>
        <v>Web Design</v>
      </c>
      <c r="B2287">
        <f>LEN([1]!wbs[[#This Row],[wbs]])-LEN(SUBSTITUTE([1]!wbs[[#This Row],[wbs]],".",""))+1</f>
        <v>4</v>
      </c>
      <c r="C2287" t="s">
        <v>1360</v>
      </c>
    </row>
    <row r="2288" spans="1:3" x14ac:dyDescent="0.5">
      <c r="A2288" t="str">
        <f>_xlfn.XLOOKUP([1]!wbs[[#This Row],[Source.Name]],[1]!fileMap[file],[1]!fileMap[friendly])</f>
        <v>Web Design</v>
      </c>
      <c r="B2288">
        <f>LEN([1]!wbs[[#This Row],[wbs]])-LEN(SUBSTITUTE([1]!wbs[[#This Row],[wbs]],".",""))+1</f>
        <v>4</v>
      </c>
      <c r="C2288" t="s">
        <v>1361</v>
      </c>
    </row>
    <row r="2289" spans="1:3" x14ac:dyDescent="0.5">
      <c r="A2289" t="str">
        <f>_xlfn.XLOOKUP([1]!wbs[[#This Row],[Source.Name]],[1]!fileMap[file],[1]!fileMap[friendly])</f>
        <v>Web Design</v>
      </c>
      <c r="B2289">
        <f>LEN([1]!wbs[[#This Row],[wbs]])-LEN(SUBSTITUTE([1]!wbs[[#This Row],[wbs]],".",""))+1</f>
        <v>2</v>
      </c>
      <c r="C2289" t="s">
        <v>1158</v>
      </c>
    </row>
    <row r="2290" spans="1:3" x14ac:dyDescent="0.5">
      <c r="A2290" t="str">
        <f>_xlfn.XLOOKUP([1]!wbs[[#This Row],[Source.Name]],[1]!fileMap[file],[1]!fileMap[friendly])</f>
        <v>Web Design</v>
      </c>
      <c r="B2290">
        <f>LEN([1]!wbs[[#This Row],[wbs]])-LEN(SUBSTITUTE([1]!wbs[[#This Row],[wbs]],".",""))+1</f>
        <v>3</v>
      </c>
      <c r="C2290" t="s">
        <v>1362</v>
      </c>
    </row>
    <row r="2291" spans="1:3" x14ac:dyDescent="0.5">
      <c r="A2291" t="str">
        <f>_xlfn.XLOOKUP([1]!wbs[[#This Row],[Source.Name]],[1]!fileMap[file],[1]!fileMap[friendly])</f>
        <v>Web Design</v>
      </c>
      <c r="B2291">
        <f>LEN([1]!wbs[[#This Row],[wbs]])-LEN(SUBSTITUTE([1]!wbs[[#This Row],[wbs]],".",""))+1</f>
        <v>4</v>
      </c>
      <c r="C2291" t="s">
        <v>1363</v>
      </c>
    </row>
    <row r="2292" spans="1:3" x14ac:dyDescent="0.5">
      <c r="A2292" t="str">
        <f>_xlfn.XLOOKUP([1]!wbs[[#This Row],[Source.Name]],[1]!fileMap[file],[1]!fileMap[friendly])</f>
        <v>Web Design</v>
      </c>
      <c r="B2292">
        <f>LEN([1]!wbs[[#This Row],[wbs]])-LEN(SUBSTITUTE([1]!wbs[[#This Row],[wbs]],".",""))+1</f>
        <v>4</v>
      </c>
      <c r="C2292" t="s">
        <v>1364</v>
      </c>
    </row>
    <row r="2293" spans="1:3" x14ac:dyDescent="0.5">
      <c r="A2293" t="str">
        <f>_xlfn.XLOOKUP([1]!wbs[[#This Row],[Source.Name]],[1]!fileMap[file],[1]!fileMap[friendly])</f>
        <v>Web Design</v>
      </c>
      <c r="B2293">
        <f>LEN([1]!wbs[[#This Row],[wbs]])-LEN(SUBSTITUTE([1]!wbs[[#This Row],[wbs]],".",""))+1</f>
        <v>4</v>
      </c>
      <c r="C2293" t="s">
        <v>1365</v>
      </c>
    </row>
    <row r="2294" spans="1:3" x14ac:dyDescent="0.5">
      <c r="A2294" t="str">
        <f>_xlfn.XLOOKUP([1]!wbs[[#This Row],[Source.Name]],[1]!fileMap[file],[1]!fileMap[friendly])</f>
        <v>Web Design</v>
      </c>
      <c r="B2294">
        <f>LEN([1]!wbs[[#This Row],[wbs]])-LEN(SUBSTITUTE([1]!wbs[[#This Row],[wbs]],".",""))+1</f>
        <v>4</v>
      </c>
      <c r="C2294" t="s">
        <v>1366</v>
      </c>
    </row>
    <row r="2295" spans="1:3" x14ac:dyDescent="0.5">
      <c r="A2295" t="str">
        <f>_xlfn.XLOOKUP([1]!wbs[[#This Row],[Source.Name]],[1]!fileMap[file],[1]!fileMap[friendly])</f>
        <v>Web Design</v>
      </c>
      <c r="B2295">
        <f>LEN([1]!wbs[[#This Row],[wbs]])-LEN(SUBSTITUTE([1]!wbs[[#This Row],[wbs]],".",""))+1</f>
        <v>4</v>
      </c>
      <c r="C2295" t="s">
        <v>1367</v>
      </c>
    </row>
    <row r="2296" spans="1:3" x14ac:dyDescent="0.5">
      <c r="A2296" t="str">
        <f>_xlfn.XLOOKUP([1]!wbs[[#This Row],[Source.Name]],[1]!fileMap[file],[1]!fileMap[friendly])</f>
        <v>Web Design</v>
      </c>
      <c r="B2296">
        <f>LEN([1]!wbs[[#This Row],[wbs]])-LEN(SUBSTITUTE([1]!wbs[[#This Row],[wbs]],".",""))+1</f>
        <v>3</v>
      </c>
      <c r="C2296" t="s">
        <v>1368</v>
      </c>
    </row>
    <row r="2297" spans="1:3" x14ac:dyDescent="0.5">
      <c r="A2297" t="str">
        <f>_xlfn.XLOOKUP([1]!wbs[[#This Row],[Source.Name]],[1]!fileMap[file],[1]!fileMap[friendly])</f>
        <v>Web Design</v>
      </c>
      <c r="B2297">
        <f>LEN([1]!wbs[[#This Row],[wbs]])-LEN(SUBSTITUTE([1]!wbs[[#This Row],[wbs]],".",""))+1</f>
        <v>3</v>
      </c>
      <c r="C2297" t="s">
        <v>1369</v>
      </c>
    </row>
    <row r="2298" spans="1:3" x14ac:dyDescent="0.5">
      <c r="A2298" t="str">
        <f>_xlfn.XLOOKUP([1]!wbs[[#This Row],[Source.Name]],[1]!fileMap[file],[1]!fileMap[friendly])</f>
        <v>Web Design</v>
      </c>
      <c r="B2298">
        <f>LEN([1]!wbs[[#This Row],[wbs]])-LEN(SUBSTITUTE([1]!wbs[[#This Row],[wbs]],".",""))+1</f>
        <v>4</v>
      </c>
      <c r="C2298" t="s">
        <v>1370</v>
      </c>
    </row>
    <row r="2299" spans="1:3" x14ac:dyDescent="0.5">
      <c r="A2299" t="str">
        <f>_xlfn.XLOOKUP([1]!wbs[[#This Row],[Source.Name]],[1]!fileMap[file],[1]!fileMap[friendly])</f>
        <v>Web Design</v>
      </c>
      <c r="B2299">
        <f>LEN([1]!wbs[[#This Row],[wbs]])-LEN(SUBSTITUTE([1]!wbs[[#This Row],[wbs]],".",""))+1</f>
        <v>4</v>
      </c>
      <c r="C2299" t="s">
        <v>1371</v>
      </c>
    </row>
    <row r="2300" spans="1:3" x14ac:dyDescent="0.5">
      <c r="A2300" t="str">
        <f>_xlfn.XLOOKUP([1]!wbs[[#This Row],[Source.Name]],[1]!fileMap[file],[1]!fileMap[friendly])</f>
        <v>Web Design</v>
      </c>
      <c r="B2300">
        <f>LEN([1]!wbs[[#This Row],[wbs]])-LEN(SUBSTITUTE([1]!wbs[[#This Row],[wbs]],".",""))+1</f>
        <v>4</v>
      </c>
      <c r="C2300" t="s">
        <v>1372</v>
      </c>
    </row>
    <row r="2301" spans="1:3" x14ac:dyDescent="0.5">
      <c r="A2301" t="str">
        <f>_xlfn.XLOOKUP([1]!wbs[[#This Row],[Source.Name]],[1]!fileMap[file],[1]!fileMap[friendly])</f>
        <v>Web Design</v>
      </c>
      <c r="B2301">
        <f>LEN([1]!wbs[[#This Row],[wbs]])-LEN(SUBSTITUTE([1]!wbs[[#This Row],[wbs]],".",""))+1</f>
        <v>3</v>
      </c>
      <c r="C2301" t="s">
        <v>1373</v>
      </c>
    </row>
    <row r="2302" spans="1:3" x14ac:dyDescent="0.5">
      <c r="A2302" t="str">
        <f>_xlfn.XLOOKUP([1]!wbs[[#This Row],[Source.Name]],[1]!fileMap[file],[1]!fileMap[friendly])</f>
        <v>Web Design</v>
      </c>
      <c r="B2302">
        <f>LEN([1]!wbs[[#This Row],[wbs]])-LEN(SUBSTITUTE([1]!wbs[[#This Row],[wbs]],".",""))+1</f>
        <v>2</v>
      </c>
      <c r="C2302" t="s">
        <v>150</v>
      </c>
    </row>
    <row r="2303" spans="1:3" x14ac:dyDescent="0.5">
      <c r="A2303" t="str">
        <f>_xlfn.XLOOKUP([1]!wbs[[#This Row],[Source.Name]],[1]!fileMap[file],[1]!fileMap[friendly])</f>
        <v>Web Design</v>
      </c>
      <c r="B2303">
        <f>LEN([1]!wbs[[#This Row],[wbs]])-LEN(SUBSTITUTE([1]!wbs[[#This Row],[wbs]],".",""))+1</f>
        <v>3</v>
      </c>
      <c r="C2303" t="s">
        <v>1374</v>
      </c>
    </row>
    <row r="2304" spans="1:3" x14ac:dyDescent="0.5">
      <c r="A2304" t="str">
        <f>_xlfn.XLOOKUP([1]!wbs[[#This Row],[Source.Name]],[1]!fileMap[file],[1]!fileMap[friendly])</f>
        <v>Web Design</v>
      </c>
      <c r="B2304">
        <f>LEN([1]!wbs[[#This Row],[wbs]])-LEN(SUBSTITUTE([1]!wbs[[#This Row],[wbs]],".",""))+1</f>
        <v>4</v>
      </c>
      <c r="C2304" t="s">
        <v>1194</v>
      </c>
    </row>
    <row r="2305" spans="1:3" x14ac:dyDescent="0.5">
      <c r="A2305" t="str">
        <f>_xlfn.XLOOKUP([1]!wbs[[#This Row],[Source.Name]],[1]!fileMap[file],[1]!fileMap[friendly])</f>
        <v>Web Design</v>
      </c>
      <c r="B2305">
        <f>LEN([1]!wbs[[#This Row],[wbs]])-LEN(SUBSTITUTE([1]!wbs[[#This Row],[wbs]],".",""))+1</f>
        <v>4</v>
      </c>
      <c r="C2305" t="s">
        <v>1375</v>
      </c>
    </row>
    <row r="2306" spans="1:3" x14ac:dyDescent="0.5">
      <c r="A2306" t="str">
        <f>_xlfn.XLOOKUP([1]!wbs[[#This Row],[Source.Name]],[1]!fileMap[file],[1]!fileMap[friendly])</f>
        <v>Web Design</v>
      </c>
      <c r="B2306">
        <f>LEN([1]!wbs[[#This Row],[wbs]])-LEN(SUBSTITUTE([1]!wbs[[#This Row],[wbs]],".",""))+1</f>
        <v>4</v>
      </c>
      <c r="C2306" t="s">
        <v>1376</v>
      </c>
    </row>
    <row r="2307" spans="1:3" x14ac:dyDescent="0.5">
      <c r="A2307" t="str">
        <f>_xlfn.XLOOKUP([1]!wbs[[#This Row],[Source.Name]],[1]!fileMap[file],[1]!fileMap[friendly])</f>
        <v>Web Design</v>
      </c>
      <c r="B2307">
        <f>LEN([1]!wbs[[#This Row],[wbs]])-LEN(SUBSTITUTE([1]!wbs[[#This Row],[wbs]],".",""))+1</f>
        <v>3</v>
      </c>
      <c r="C2307" t="s">
        <v>1377</v>
      </c>
    </row>
    <row r="2308" spans="1:3" x14ac:dyDescent="0.5">
      <c r="A2308" t="str">
        <f>_xlfn.XLOOKUP([1]!wbs[[#This Row],[Source.Name]],[1]!fileMap[file],[1]!fileMap[friendly])</f>
        <v>Web Design</v>
      </c>
      <c r="B2308">
        <f>LEN([1]!wbs[[#This Row],[wbs]])-LEN(SUBSTITUTE([1]!wbs[[#This Row],[wbs]],".",""))+1</f>
        <v>3</v>
      </c>
      <c r="C2308" t="s">
        <v>1378</v>
      </c>
    </row>
    <row r="2309" spans="1:3" x14ac:dyDescent="0.5">
      <c r="A2309" t="str">
        <f>_xlfn.XLOOKUP([1]!wbs[[#This Row],[Source.Name]],[1]!fileMap[file],[1]!fileMap[friendly])</f>
        <v>Web Design</v>
      </c>
      <c r="B2309">
        <f>LEN([1]!wbs[[#This Row],[wbs]])-LEN(SUBSTITUTE([1]!wbs[[#This Row],[wbs]],".",""))+1</f>
        <v>2</v>
      </c>
      <c r="C2309" t="s">
        <v>1333</v>
      </c>
    </row>
    <row r="2310" spans="1:3" x14ac:dyDescent="0.5">
      <c r="A2310" t="str">
        <f>_xlfn.XLOOKUP([1]!wbs[[#This Row],[Source.Name]],[1]!fileMap[file],[1]!fileMap[friendly])</f>
        <v>Web Design</v>
      </c>
      <c r="B2310">
        <f>LEN([1]!wbs[[#This Row],[wbs]])-LEN(SUBSTITUTE([1]!wbs[[#This Row],[wbs]],".",""))+1</f>
        <v>3</v>
      </c>
      <c r="C2310" t="s">
        <v>1379</v>
      </c>
    </row>
    <row r="2311" spans="1:3" x14ac:dyDescent="0.5">
      <c r="A2311" t="str">
        <f>_xlfn.XLOOKUP([1]!wbs[[#This Row],[Source.Name]],[1]!fileMap[file],[1]!fileMap[friendly])</f>
        <v>Web Design</v>
      </c>
      <c r="B2311">
        <f>LEN([1]!wbs[[#This Row],[wbs]])-LEN(SUBSTITUTE([1]!wbs[[#This Row],[wbs]],".",""))+1</f>
        <v>4</v>
      </c>
      <c r="C2311" t="s">
        <v>1380</v>
      </c>
    </row>
    <row r="2312" spans="1:3" x14ac:dyDescent="0.5">
      <c r="A2312" t="str">
        <f>_xlfn.XLOOKUP([1]!wbs[[#This Row],[Source.Name]],[1]!fileMap[file],[1]!fileMap[friendly])</f>
        <v>Web Design</v>
      </c>
      <c r="B2312">
        <f>LEN([1]!wbs[[#This Row],[wbs]])-LEN(SUBSTITUTE([1]!wbs[[#This Row],[wbs]],".",""))+1</f>
        <v>4</v>
      </c>
      <c r="C2312" t="s">
        <v>1381</v>
      </c>
    </row>
    <row r="2313" spans="1:3" x14ac:dyDescent="0.5">
      <c r="A2313" t="str">
        <f>_xlfn.XLOOKUP([1]!wbs[[#This Row],[Source.Name]],[1]!fileMap[file],[1]!fileMap[friendly])</f>
        <v>Web Design</v>
      </c>
      <c r="B2313">
        <f>LEN([1]!wbs[[#This Row],[wbs]])-LEN(SUBSTITUTE([1]!wbs[[#This Row],[wbs]],".",""))+1</f>
        <v>4</v>
      </c>
      <c r="C2313" t="s">
        <v>1382</v>
      </c>
    </row>
    <row r="2314" spans="1:3" x14ac:dyDescent="0.5">
      <c r="A2314" t="str">
        <f>_xlfn.XLOOKUP([1]!wbs[[#This Row],[Source.Name]],[1]!fileMap[file],[1]!fileMap[friendly])</f>
        <v>Web Design</v>
      </c>
      <c r="B2314">
        <f>LEN([1]!wbs[[#This Row],[wbs]])-LEN(SUBSTITUTE([1]!wbs[[#This Row],[wbs]],".",""))+1</f>
        <v>4</v>
      </c>
      <c r="C2314" t="s">
        <v>1277</v>
      </c>
    </row>
    <row r="2315" spans="1:3" x14ac:dyDescent="0.5">
      <c r="A2315" t="str">
        <f>_xlfn.XLOOKUP([1]!wbs[[#This Row],[Source.Name]],[1]!fileMap[file],[1]!fileMap[friendly])</f>
        <v>Web Design</v>
      </c>
      <c r="B2315">
        <f>LEN([1]!wbs[[#This Row],[wbs]])-LEN(SUBSTITUTE([1]!wbs[[#This Row],[wbs]],".",""))+1</f>
        <v>3</v>
      </c>
      <c r="C2315" t="s">
        <v>1383</v>
      </c>
    </row>
    <row r="2316" spans="1:3" x14ac:dyDescent="0.5">
      <c r="A2316" t="str">
        <f>_xlfn.XLOOKUP([1]!wbs[[#This Row],[Source.Name]],[1]!fileMap[file],[1]!fileMap[friendly])</f>
        <v>Web Design</v>
      </c>
      <c r="B2316">
        <f>LEN([1]!wbs[[#This Row],[wbs]])-LEN(SUBSTITUTE([1]!wbs[[#This Row],[wbs]],".",""))+1</f>
        <v>2</v>
      </c>
      <c r="C2316" t="s">
        <v>154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2E5F718929694AB139DE2736475A59" ma:contentTypeVersion="11" ma:contentTypeDescription="Create a new document." ma:contentTypeScope="" ma:versionID="36a92d4101235db337d1a43c28c65a96">
  <xsd:schema xmlns:xsd="http://www.w3.org/2001/XMLSchema" xmlns:xs="http://www.w3.org/2001/XMLSchema" xmlns:p="http://schemas.microsoft.com/office/2006/metadata/properties" xmlns:ns2="b406bd9a-cde6-4834-9a67-0c60db9abeed" xmlns:ns3="b903bf0f-c6a5-4cb2-b1ec-bd1051193607" targetNamespace="http://schemas.microsoft.com/office/2006/metadata/properties" ma:root="true" ma:fieldsID="04b1be96996d7e4f2bfe898edc4afd8c" ns2:_="" ns3:_="">
    <xsd:import namespace="b406bd9a-cde6-4834-9a67-0c60db9abeed"/>
    <xsd:import namespace="b903bf0f-c6a5-4cb2-b1ec-bd10511936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6bd9a-cde6-4834-9a67-0c60db9ab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64acaca-c248-4730-80e7-4d93d4b674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3bf0f-c6a5-4cb2-b1ec-bd105119360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da6a6c1-991b-4e47-b2cb-7b067568c050}" ma:internalName="TaxCatchAll" ma:showField="CatchAllData" ma:web="b903bf0f-c6a5-4cb2-b1ec-bd10511936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03bf0f-c6a5-4cb2-b1ec-bd1051193607" xsi:nil="true"/>
    <lcf76f155ced4ddcb4097134ff3c332f xmlns="b406bd9a-cde6-4834-9a67-0c60db9abe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FCB168-A783-47B0-B0EC-C36B4EAF51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EA06FB-6EBE-414C-8845-4595427FC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6bd9a-cde6-4834-9a67-0c60db9abeed"/>
    <ds:schemaRef ds:uri="b903bf0f-c6a5-4cb2-b1ec-bd10511936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5B18EA-7D17-4D6F-9967-31C12C6E9E06}">
  <ds:schemaRefs>
    <ds:schemaRef ds:uri="http://schemas.openxmlformats.org/package/2006/metadata/core-properties"/>
    <ds:schemaRef ds:uri="88c37a8a-e30a-4865-b75c-85d8603927ba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terms/"/>
    <ds:schemaRef ds:uri="b903bf0f-c6a5-4cb2-b1ec-bd1051193607"/>
    <ds:schemaRef ds:uri="b406bd9a-cde6-4834-9a67-0c60db9abe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wbs2markmap</vt:lpstr>
      <vt:lpstr>markmap2wbs</vt:lpstr>
      <vt:lpstr>uatDataSet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Galjan</dc:creator>
  <cp:lastModifiedBy>Paul Galjan</cp:lastModifiedBy>
  <dcterms:created xsi:type="dcterms:W3CDTF">2024-11-21T20:23:36Z</dcterms:created>
  <dcterms:modified xsi:type="dcterms:W3CDTF">2024-11-22T13:06:16Z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0x010100362E5F718929694AB139DE2736475A59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2024-11-21T20:47:29Z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fe4d9407-a971-48c3-a993-4c2cb8d62384</vt:lpwstr>
  </property>
  <property fmtid="{D5CDD505-2E9C-101B-9397-08002B2CF9AE}" pid="8" name="MSIP_Label_defa4170-0d19-0005-0004-bc88714345d2_ActionId">
    <vt:lpwstr>b8b6b21d-7df6-4d15-9f56-b1445c428650</vt:lpwstr>
  </property>
  <property fmtid="{D5CDD505-2E9C-101B-9397-08002B2CF9AE}" pid="9" name="MSIP_Label_defa4170-0d19-0005-0004-bc88714345d2_ContentBits">
    <vt:lpwstr>0</vt:lpwstr>
  </property>
  <property fmtid="{D5CDD505-2E9C-101B-9397-08002B2CF9AE}" pid="10" name="MediaServiceImageTags">
    <vt:lpwstr/>
  </property>
</Properties>
</file>